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drawings/drawing4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Girls Results" sheetId="1" r:id="rId1"/>
    <sheet name="Girls Score" sheetId="2" r:id="rId2"/>
    <sheet name="Boys Places" sheetId="3" r:id="rId3"/>
    <sheet name="Boys Score" sheetId="4" r:id="rId4"/>
  </sheets>
  <externalReferences>
    <externalReference r:id="rId5"/>
    <externalReference r:id="rId6"/>
  </externalReferences>
  <definedNames>
    <definedName name="_xlnm._FilterDatabase" localSheetId="2" hidden="1">'Boys Places'!$E$3:$E$5000</definedName>
    <definedName name="_xlnm._FilterDatabase" localSheetId="0" hidden="1">'Girls Results'!$E$3:$E$5000</definedName>
    <definedName name="_xlnm.Extract" localSheetId="2">'Boys Places'!$H:$H</definedName>
    <definedName name="_xlnm.Extract" localSheetId="3">'Boys Score'!$B$2</definedName>
    <definedName name="_xlnm.Extract" localSheetId="0">'Girls Results'!$H:$H</definedName>
    <definedName name="_xlnm.Extract" localSheetId="1">'Girls Score'!$B$2</definedName>
    <definedName name="_xlnm.Print_Area" localSheetId="2">'Boys Places'!$A$1:$G$58</definedName>
    <definedName name="_xlnm.Print_Area" localSheetId="0">'Girls Results'!$A$1:$G$56</definedName>
    <definedName name="TeamList">'Girls Score'!$A$3:$A$5000</definedName>
  </definedNames>
  <calcPr calcId="145621"/>
</workbook>
</file>

<file path=xl/calcChain.xml><?xml version="1.0" encoding="utf-8"?>
<calcChain xmlns="http://schemas.openxmlformats.org/spreadsheetml/2006/main">
  <c r="D43" i="4" l="1"/>
  <c r="A43" i="4"/>
  <c r="I39" i="4"/>
  <c r="F39" i="4"/>
  <c r="I27" i="4"/>
  <c r="F27" i="4"/>
  <c r="D27" i="4"/>
  <c r="A27" i="4"/>
  <c r="G1000" i="3"/>
  <c r="F1000" i="3"/>
  <c r="E1000" i="3"/>
  <c r="D1000" i="3"/>
  <c r="C1000" i="3"/>
  <c r="B1000" i="3"/>
  <c r="A1000" i="3"/>
  <c r="G999" i="3"/>
  <c r="F999" i="3"/>
  <c r="E999" i="3"/>
  <c r="D999" i="3"/>
  <c r="C999" i="3"/>
  <c r="B999" i="3"/>
  <c r="A999" i="3"/>
  <c r="G998" i="3"/>
  <c r="F998" i="3"/>
  <c r="E998" i="3"/>
  <c r="D998" i="3"/>
  <c r="C998" i="3"/>
  <c r="B998" i="3"/>
  <c r="A998" i="3"/>
  <c r="G997" i="3"/>
  <c r="F997" i="3"/>
  <c r="E997" i="3"/>
  <c r="D997" i="3"/>
  <c r="C997" i="3"/>
  <c r="B997" i="3"/>
  <c r="A997" i="3"/>
  <c r="G996" i="3"/>
  <c r="F996" i="3"/>
  <c r="E996" i="3"/>
  <c r="D996" i="3"/>
  <c r="C996" i="3"/>
  <c r="B996" i="3"/>
  <c r="A996" i="3"/>
  <c r="G995" i="3"/>
  <c r="F995" i="3"/>
  <c r="E995" i="3"/>
  <c r="D995" i="3"/>
  <c r="C995" i="3"/>
  <c r="B995" i="3"/>
  <c r="A995" i="3"/>
  <c r="G994" i="3"/>
  <c r="F994" i="3"/>
  <c r="E994" i="3"/>
  <c r="D994" i="3"/>
  <c r="C994" i="3"/>
  <c r="B994" i="3"/>
  <c r="A994" i="3"/>
  <c r="G993" i="3"/>
  <c r="F993" i="3"/>
  <c r="E993" i="3"/>
  <c r="D993" i="3"/>
  <c r="C993" i="3"/>
  <c r="B993" i="3"/>
  <c r="A993" i="3"/>
  <c r="G992" i="3"/>
  <c r="F992" i="3"/>
  <c r="E992" i="3"/>
  <c r="D992" i="3"/>
  <c r="C992" i="3"/>
  <c r="B992" i="3"/>
  <c r="A992" i="3"/>
  <c r="G991" i="3"/>
  <c r="F991" i="3"/>
  <c r="E991" i="3"/>
  <c r="D991" i="3"/>
  <c r="C991" i="3"/>
  <c r="B991" i="3"/>
  <c r="A991" i="3"/>
  <c r="G990" i="3"/>
  <c r="F990" i="3"/>
  <c r="E990" i="3"/>
  <c r="D990" i="3"/>
  <c r="C990" i="3"/>
  <c r="B990" i="3"/>
  <c r="A990" i="3"/>
  <c r="G989" i="3"/>
  <c r="F989" i="3"/>
  <c r="E989" i="3"/>
  <c r="D989" i="3"/>
  <c r="C989" i="3"/>
  <c r="B989" i="3"/>
  <c r="A989" i="3"/>
  <c r="G988" i="3"/>
  <c r="F988" i="3"/>
  <c r="E988" i="3"/>
  <c r="D988" i="3"/>
  <c r="C988" i="3"/>
  <c r="B988" i="3"/>
  <c r="A988" i="3"/>
  <c r="G987" i="3"/>
  <c r="F987" i="3"/>
  <c r="E987" i="3"/>
  <c r="D987" i="3"/>
  <c r="C987" i="3"/>
  <c r="B987" i="3"/>
  <c r="A987" i="3"/>
  <c r="G986" i="3"/>
  <c r="F986" i="3"/>
  <c r="E986" i="3"/>
  <c r="D986" i="3"/>
  <c r="C986" i="3"/>
  <c r="B986" i="3"/>
  <c r="A986" i="3"/>
  <c r="G985" i="3"/>
  <c r="F985" i="3"/>
  <c r="E985" i="3"/>
  <c r="D985" i="3"/>
  <c r="C985" i="3"/>
  <c r="B985" i="3"/>
  <c r="A985" i="3"/>
  <c r="G984" i="3"/>
  <c r="F984" i="3"/>
  <c r="E984" i="3"/>
  <c r="D984" i="3"/>
  <c r="C984" i="3"/>
  <c r="B984" i="3"/>
  <c r="A984" i="3"/>
  <c r="G983" i="3"/>
  <c r="F983" i="3"/>
  <c r="E983" i="3"/>
  <c r="D983" i="3"/>
  <c r="C983" i="3"/>
  <c r="B983" i="3"/>
  <c r="A983" i="3"/>
  <c r="G982" i="3"/>
  <c r="F982" i="3"/>
  <c r="E982" i="3"/>
  <c r="D982" i="3"/>
  <c r="C982" i="3"/>
  <c r="B982" i="3"/>
  <c r="A982" i="3"/>
  <c r="G981" i="3"/>
  <c r="F981" i="3"/>
  <c r="E981" i="3"/>
  <c r="D981" i="3"/>
  <c r="C981" i="3"/>
  <c r="B981" i="3"/>
  <c r="A981" i="3"/>
  <c r="G980" i="3"/>
  <c r="F980" i="3"/>
  <c r="E980" i="3"/>
  <c r="D980" i="3"/>
  <c r="C980" i="3"/>
  <c r="B980" i="3"/>
  <c r="A980" i="3"/>
  <c r="G979" i="3"/>
  <c r="F979" i="3"/>
  <c r="E979" i="3"/>
  <c r="D979" i="3"/>
  <c r="C979" i="3"/>
  <c r="B979" i="3"/>
  <c r="A979" i="3"/>
  <c r="G978" i="3"/>
  <c r="F978" i="3"/>
  <c r="E978" i="3"/>
  <c r="D978" i="3"/>
  <c r="C978" i="3"/>
  <c r="B978" i="3"/>
  <c r="A978" i="3"/>
  <c r="G977" i="3"/>
  <c r="F977" i="3"/>
  <c r="E977" i="3"/>
  <c r="D977" i="3"/>
  <c r="C977" i="3"/>
  <c r="B977" i="3"/>
  <c r="A977" i="3"/>
  <c r="G976" i="3"/>
  <c r="F976" i="3"/>
  <c r="E976" i="3"/>
  <c r="D976" i="3"/>
  <c r="C976" i="3"/>
  <c r="B976" i="3"/>
  <c r="A976" i="3"/>
  <c r="G975" i="3"/>
  <c r="F975" i="3"/>
  <c r="E975" i="3"/>
  <c r="D975" i="3"/>
  <c r="C975" i="3"/>
  <c r="B975" i="3"/>
  <c r="A975" i="3"/>
  <c r="G974" i="3"/>
  <c r="F974" i="3"/>
  <c r="E974" i="3"/>
  <c r="D974" i="3"/>
  <c r="C974" i="3"/>
  <c r="B974" i="3"/>
  <c r="A974" i="3"/>
  <c r="G973" i="3"/>
  <c r="F973" i="3"/>
  <c r="E973" i="3"/>
  <c r="D973" i="3"/>
  <c r="C973" i="3"/>
  <c r="B973" i="3"/>
  <c r="A973" i="3"/>
  <c r="G972" i="3"/>
  <c r="F972" i="3"/>
  <c r="E972" i="3"/>
  <c r="D972" i="3"/>
  <c r="C972" i="3"/>
  <c r="B972" i="3"/>
  <c r="A972" i="3"/>
  <c r="G971" i="3"/>
  <c r="F971" i="3"/>
  <c r="E971" i="3"/>
  <c r="D971" i="3"/>
  <c r="C971" i="3"/>
  <c r="B971" i="3"/>
  <c r="A971" i="3"/>
  <c r="G970" i="3"/>
  <c r="F970" i="3"/>
  <c r="E970" i="3"/>
  <c r="D970" i="3"/>
  <c r="C970" i="3"/>
  <c r="B970" i="3"/>
  <c r="A970" i="3"/>
  <c r="G969" i="3"/>
  <c r="F969" i="3"/>
  <c r="E969" i="3"/>
  <c r="D969" i="3"/>
  <c r="C969" i="3"/>
  <c r="B969" i="3"/>
  <c r="A969" i="3"/>
  <c r="G968" i="3"/>
  <c r="F968" i="3"/>
  <c r="E968" i="3"/>
  <c r="D968" i="3"/>
  <c r="C968" i="3"/>
  <c r="B968" i="3"/>
  <c r="A968" i="3"/>
  <c r="G967" i="3"/>
  <c r="F967" i="3"/>
  <c r="E967" i="3"/>
  <c r="D967" i="3"/>
  <c r="C967" i="3"/>
  <c r="B967" i="3"/>
  <c r="A967" i="3"/>
  <c r="G966" i="3"/>
  <c r="F966" i="3"/>
  <c r="E966" i="3"/>
  <c r="D966" i="3"/>
  <c r="C966" i="3"/>
  <c r="B966" i="3"/>
  <c r="A966" i="3"/>
  <c r="G965" i="3"/>
  <c r="F965" i="3"/>
  <c r="E965" i="3"/>
  <c r="D965" i="3"/>
  <c r="C965" i="3"/>
  <c r="B965" i="3"/>
  <c r="A965" i="3"/>
  <c r="G964" i="3"/>
  <c r="F964" i="3"/>
  <c r="E964" i="3"/>
  <c r="D964" i="3"/>
  <c r="C964" i="3"/>
  <c r="B964" i="3"/>
  <c r="A964" i="3"/>
  <c r="G963" i="3"/>
  <c r="F963" i="3"/>
  <c r="E963" i="3"/>
  <c r="D963" i="3"/>
  <c r="C963" i="3"/>
  <c r="B963" i="3"/>
  <c r="A963" i="3"/>
  <c r="G962" i="3"/>
  <c r="F962" i="3"/>
  <c r="E962" i="3"/>
  <c r="D962" i="3"/>
  <c r="C962" i="3"/>
  <c r="B962" i="3"/>
  <c r="A962" i="3"/>
  <c r="G961" i="3"/>
  <c r="F961" i="3"/>
  <c r="E961" i="3"/>
  <c r="D961" i="3"/>
  <c r="C961" i="3"/>
  <c r="B961" i="3"/>
  <c r="A961" i="3"/>
  <c r="G960" i="3"/>
  <c r="F960" i="3"/>
  <c r="E960" i="3"/>
  <c r="D960" i="3"/>
  <c r="C960" i="3"/>
  <c r="B960" i="3"/>
  <c r="A960" i="3"/>
  <c r="G959" i="3"/>
  <c r="F959" i="3"/>
  <c r="E959" i="3"/>
  <c r="D959" i="3"/>
  <c r="C959" i="3"/>
  <c r="B959" i="3"/>
  <c r="A959" i="3"/>
  <c r="G958" i="3"/>
  <c r="F958" i="3"/>
  <c r="E958" i="3"/>
  <c r="D958" i="3"/>
  <c r="C958" i="3"/>
  <c r="B958" i="3"/>
  <c r="A958" i="3"/>
  <c r="G957" i="3"/>
  <c r="F957" i="3"/>
  <c r="E957" i="3"/>
  <c r="D957" i="3"/>
  <c r="C957" i="3"/>
  <c r="B957" i="3"/>
  <c r="A957" i="3"/>
  <c r="G956" i="3"/>
  <c r="F956" i="3"/>
  <c r="E956" i="3"/>
  <c r="D956" i="3"/>
  <c r="C956" i="3"/>
  <c r="B956" i="3"/>
  <c r="A956" i="3"/>
  <c r="G955" i="3"/>
  <c r="F955" i="3"/>
  <c r="E955" i="3"/>
  <c r="D955" i="3"/>
  <c r="C955" i="3"/>
  <c r="B955" i="3"/>
  <c r="A955" i="3"/>
  <c r="G954" i="3"/>
  <c r="F954" i="3"/>
  <c r="E954" i="3"/>
  <c r="D954" i="3"/>
  <c r="C954" i="3"/>
  <c r="B954" i="3"/>
  <c r="A954" i="3"/>
  <c r="G953" i="3"/>
  <c r="F953" i="3"/>
  <c r="E953" i="3"/>
  <c r="D953" i="3"/>
  <c r="C953" i="3"/>
  <c r="B953" i="3"/>
  <c r="A953" i="3"/>
  <c r="G952" i="3"/>
  <c r="F952" i="3"/>
  <c r="E952" i="3"/>
  <c r="D952" i="3"/>
  <c r="C952" i="3"/>
  <c r="B952" i="3"/>
  <c r="A952" i="3"/>
  <c r="G951" i="3"/>
  <c r="F951" i="3"/>
  <c r="E951" i="3"/>
  <c r="D951" i="3"/>
  <c r="C951" i="3"/>
  <c r="B951" i="3"/>
  <c r="A951" i="3"/>
  <c r="G950" i="3"/>
  <c r="F950" i="3"/>
  <c r="E950" i="3"/>
  <c r="D950" i="3"/>
  <c r="C950" i="3"/>
  <c r="B950" i="3"/>
  <c r="A950" i="3"/>
  <c r="G949" i="3"/>
  <c r="F949" i="3"/>
  <c r="E949" i="3"/>
  <c r="D949" i="3"/>
  <c r="C949" i="3"/>
  <c r="B949" i="3"/>
  <c r="A949" i="3"/>
  <c r="G948" i="3"/>
  <c r="F948" i="3"/>
  <c r="E948" i="3"/>
  <c r="D948" i="3"/>
  <c r="C948" i="3"/>
  <c r="B948" i="3"/>
  <c r="A948" i="3"/>
  <c r="G947" i="3"/>
  <c r="F947" i="3"/>
  <c r="E947" i="3"/>
  <c r="D947" i="3"/>
  <c r="C947" i="3"/>
  <c r="B947" i="3"/>
  <c r="A947" i="3"/>
  <c r="G946" i="3"/>
  <c r="F946" i="3"/>
  <c r="E946" i="3"/>
  <c r="D946" i="3"/>
  <c r="C946" i="3"/>
  <c r="B946" i="3"/>
  <c r="A946" i="3"/>
  <c r="G945" i="3"/>
  <c r="F945" i="3"/>
  <c r="E945" i="3"/>
  <c r="D945" i="3"/>
  <c r="C945" i="3"/>
  <c r="B945" i="3"/>
  <c r="A945" i="3"/>
  <c r="G944" i="3"/>
  <c r="F944" i="3"/>
  <c r="E944" i="3"/>
  <c r="D944" i="3"/>
  <c r="C944" i="3"/>
  <c r="B944" i="3"/>
  <c r="A944" i="3"/>
  <c r="G943" i="3"/>
  <c r="F943" i="3"/>
  <c r="E943" i="3"/>
  <c r="D943" i="3"/>
  <c r="C943" i="3"/>
  <c r="B943" i="3"/>
  <c r="A943" i="3"/>
  <c r="G942" i="3"/>
  <c r="F942" i="3"/>
  <c r="E942" i="3"/>
  <c r="D942" i="3"/>
  <c r="C942" i="3"/>
  <c r="B942" i="3"/>
  <c r="A942" i="3"/>
  <c r="G941" i="3"/>
  <c r="F941" i="3"/>
  <c r="E941" i="3"/>
  <c r="D941" i="3"/>
  <c r="C941" i="3"/>
  <c r="B941" i="3"/>
  <c r="A941" i="3"/>
  <c r="G940" i="3"/>
  <c r="F940" i="3"/>
  <c r="E940" i="3"/>
  <c r="D940" i="3"/>
  <c r="C940" i="3"/>
  <c r="B940" i="3"/>
  <c r="A940" i="3"/>
  <c r="G939" i="3"/>
  <c r="F939" i="3"/>
  <c r="E939" i="3"/>
  <c r="D939" i="3"/>
  <c r="C939" i="3"/>
  <c r="B939" i="3"/>
  <c r="A939" i="3"/>
  <c r="G938" i="3"/>
  <c r="F938" i="3"/>
  <c r="E938" i="3"/>
  <c r="D938" i="3"/>
  <c r="C938" i="3"/>
  <c r="B938" i="3"/>
  <c r="A938" i="3"/>
  <c r="G937" i="3"/>
  <c r="F937" i="3"/>
  <c r="E937" i="3"/>
  <c r="D937" i="3"/>
  <c r="C937" i="3"/>
  <c r="B937" i="3"/>
  <c r="A937" i="3"/>
  <c r="G936" i="3"/>
  <c r="F936" i="3"/>
  <c r="E936" i="3"/>
  <c r="D936" i="3"/>
  <c r="C936" i="3"/>
  <c r="B936" i="3"/>
  <c r="A936" i="3"/>
  <c r="G935" i="3"/>
  <c r="F935" i="3"/>
  <c r="E935" i="3"/>
  <c r="D935" i="3"/>
  <c r="C935" i="3"/>
  <c r="B935" i="3"/>
  <c r="A935" i="3"/>
  <c r="G934" i="3"/>
  <c r="F934" i="3"/>
  <c r="E934" i="3"/>
  <c r="D934" i="3"/>
  <c r="C934" i="3"/>
  <c r="B934" i="3"/>
  <c r="A934" i="3"/>
  <c r="G933" i="3"/>
  <c r="F933" i="3"/>
  <c r="E933" i="3"/>
  <c r="D933" i="3"/>
  <c r="C933" i="3"/>
  <c r="B933" i="3"/>
  <c r="A933" i="3"/>
  <c r="G932" i="3"/>
  <c r="F932" i="3"/>
  <c r="E932" i="3"/>
  <c r="D932" i="3"/>
  <c r="C932" i="3"/>
  <c r="B932" i="3"/>
  <c r="A932" i="3"/>
  <c r="G931" i="3"/>
  <c r="F931" i="3"/>
  <c r="E931" i="3"/>
  <c r="D931" i="3"/>
  <c r="C931" i="3"/>
  <c r="B931" i="3"/>
  <c r="A931" i="3"/>
  <c r="G930" i="3"/>
  <c r="F930" i="3"/>
  <c r="E930" i="3"/>
  <c r="D930" i="3"/>
  <c r="C930" i="3"/>
  <c r="B930" i="3"/>
  <c r="A930" i="3"/>
  <c r="G929" i="3"/>
  <c r="F929" i="3"/>
  <c r="E929" i="3"/>
  <c r="D929" i="3"/>
  <c r="C929" i="3"/>
  <c r="B929" i="3"/>
  <c r="A929" i="3"/>
  <c r="G928" i="3"/>
  <c r="F928" i="3"/>
  <c r="E928" i="3"/>
  <c r="D928" i="3"/>
  <c r="C928" i="3"/>
  <c r="B928" i="3"/>
  <c r="A928" i="3"/>
  <c r="G927" i="3"/>
  <c r="F927" i="3"/>
  <c r="E927" i="3"/>
  <c r="D927" i="3"/>
  <c r="C927" i="3"/>
  <c r="B927" i="3"/>
  <c r="A927" i="3"/>
  <c r="G926" i="3"/>
  <c r="F926" i="3"/>
  <c r="E926" i="3"/>
  <c r="D926" i="3"/>
  <c r="C926" i="3"/>
  <c r="B926" i="3"/>
  <c r="A926" i="3"/>
  <c r="G925" i="3"/>
  <c r="F925" i="3"/>
  <c r="E925" i="3"/>
  <c r="D925" i="3"/>
  <c r="C925" i="3"/>
  <c r="B925" i="3"/>
  <c r="A925" i="3"/>
  <c r="G924" i="3"/>
  <c r="F924" i="3"/>
  <c r="E924" i="3"/>
  <c r="D924" i="3"/>
  <c r="C924" i="3"/>
  <c r="B924" i="3"/>
  <c r="A924" i="3"/>
  <c r="G923" i="3"/>
  <c r="F923" i="3"/>
  <c r="E923" i="3"/>
  <c r="D923" i="3"/>
  <c r="C923" i="3"/>
  <c r="B923" i="3"/>
  <c r="A923" i="3"/>
  <c r="G922" i="3"/>
  <c r="F922" i="3"/>
  <c r="E922" i="3"/>
  <c r="D922" i="3"/>
  <c r="C922" i="3"/>
  <c r="B922" i="3"/>
  <c r="A922" i="3"/>
  <c r="G921" i="3"/>
  <c r="F921" i="3"/>
  <c r="E921" i="3"/>
  <c r="D921" i="3"/>
  <c r="C921" i="3"/>
  <c r="B921" i="3"/>
  <c r="A921" i="3"/>
  <c r="G920" i="3"/>
  <c r="F920" i="3"/>
  <c r="E920" i="3"/>
  <c r="D920" i="3"/>
  <c r="C920" i="3"/>
  <c r="B920" i="3"/>
  <c r="A920" i="3"/>
  <c r="G919" i="3"/>
  <c r="F919" i="3"/>
  <c r="E919" i="3"/>
  <c r="D919" i="3"/>
  <c r="C919" i="3"/>
  <c r="B919" i="3"/>
  <c r="A919" i="3"/>
  <c r="G918" i="3"/>
  <c r="F918" i="3"/>
  <c r="E918" i="3"/>
  <c r="D918" i="3"/>
  <c r="C918" i="3"/>
  <c r="B918" i="3"/>
  <c r="A918" i="3"/>
  <c r="G917" i="3"/>
  <c r="F917" i="3"/>
  <c r="E917" i="3"/>
  <c r="D917" i="3"/>
  <c r="C917" i="3"/>
  <c r="B917" i="3"/>
  <c r="A917" i="3"/>
  <c r="G916" i="3"/>
  <c r="F916" i="3"/>
  <c r="E916" i="3"/>
  <c r="D916" i="3"/>
  <c r="C916" i="3"/>
  <c r="B916" i="3"/>
  <c r="A916" i="3"/>
  <c r="G915" i="3"/>
  <c r="F915" i="3"/>
  <c r="E915" i="3"/>
  <c r="D915" i="3"/>
  <c r="C915" i="3"/>
  <c r="B915" i="3"/>
  <c r="A915" i="3"/>
  <c r="G914" i="3"/>
  <c r="F914" i="3"/>
  <c r="E914" i="3"/>
  <c r="D914" i="3"/>
  <c r="C914" i="3"/>
  <c r="B914" i="3"/>
  <c r="A914" i="3"/>
  <c r="G913" i="3"/>
  <c r="F913" i="3"/>
  <c r="E913" i="3"/>
  <c r="D913" i="3"/>
  <c r="C913" i="3"/>
  <c r="B913" i="3"/>
  <c r="A913" i="3"/>
  <c r="G912" i="3"/>
  <c r="F912" i="3"/>
  <c r="E912" i="3"/>
  <c r="D912" i="3"/>
  <c r="C912" i="3"/>
  <c r="B912" i="3"/>
  <c r="A912" i="3"/>
  <c r="G911" i="3"/>
  <c r="F911" i="3"/>
  <c r="E911" i="3"/>
  <c r="D911" i="3"/>
  <c r="C911" i="3"/>
  <c r="B911" i="3"/>
  <c r="A911" i="3"/>
  <c r="G910" i="3"/>
  <c r="F910" i="3"/>
  <c r="E910" i="3"/>
  <c r="D910" i="3"/>
  <c r="C910" i="3"/>
  <c r="B910" i="3"/>
  <c r="A910" i="3"/>
  <c r="G909" i="3"/>
  <c r="F909" i="3"/>
  <c r="E909" i="3"/>
  <c r="D909" i="3"/>
  <c r="C909" i="3"/>
  <c r="B909" i="3"/>
  <c r="A909" i="3"/>
  <c r="G908" i="3"/>
  <c r="F908" i="3"/>
  <c r="E908" i="3"/>
  <c r="D908" i="3"/>
  <c r="C908" i="3"/>
  <c r="B908" i="3"/>
  <c r="A908" i="3"/>
  <c r="G907" i="3"/>
  <c r="F907" i="3"/>
  <c r="E907" i="3"/>
  <c r="D907" i="3"/>
  <c r="C907" i="3"/>
  <c r="B907" i="3"/>
  <c r="A907" i="3"/>
  <c r="G906" i="3"/>
  <c r="F906" i="3"/>
  <c r="E906" i="3"/>
  <c r="D906" i="3"/>
  <c r="C906" i="3"/>
  <c r="B906" i="3"/>
  <c r="A906" i="3"/>
  <c r="G905" i="3"/>
  <c r="F905" i="3"/>
  <c r="E905" i="3"/>
  <c r="D905" i="3"/>
  <c r="C905" i="3"/>
  <c r="B905" i="3"/>
  <c r="A905" i="3"/>
  <c r="G904" i="3"/>
  <c r="F904" i="3"/>
  <c r="E904" i="3"/>
  <c r="D904" i="3"/>
  <c r="C904" i="3"/>
  <c r="B904" i="3"/>
  <c r="A904" i="3"/>
  <c r="G903" i="3"/>
  <c r="F903" i="3"/>
  <c r="E903" i="3"/>
  <c r="D903" i="3"/>
  <c r="C903" i="3"/>
  <c r="B903" i="3"/>
  <c r="A903" i="3"/>
  <c r="G902" i="3"/>
  <c r="F902" i="3"/>
  <c r="E902" i="3"/>
  <c r="D902" i="3"/>
  <c r="C902" i="3"/>
  <c r="B902" i="3"/>
  <c r="A902" i="3"/>
  <c r="G901" i="3"/>
  <c r="F901" i="3"/>
  <c r="E901" i="3"/>
  <c r="D901" i="3"/>
  <c r="C901" i="3"/>
  <c r="B901" i="3"/>
  <c r="A901" i="3"/>
  <c r="G900" i="3"/>
  <c r="F900" i="3"/>
  <c r="E900" i="3"/>
  <c r="D900" i="3"/>
  <c r="C900" i="3"/>
  <c r="B900" i="3"/>
  <c r="A900" i="3"/>
  <c r="G899" i="3"/>
  <c r="F899" i="3"/>
  <c r="E899" i="3"/>
  <c r="D899" i="3"/>
  <c r="C899" i="3"/>
  <c r="B899" i="3"/>
  <c r="A899" i="3"/>
  <c r="G898" i="3"/>
  <c r="F898" i="3"/>
  <c r="E898" i="3"/>
  <c r="D898" i="3"/>
  <c r="C898" i="3"/>
  <c r="B898" i="3"/>
  <c r="A898" i="3"/>
  <c r="G897" i="3"/>
  <c r="F897" i="3"/>
  <c r="E897" i="3"/>
  <c r="D897" i="3"/>
  <c r="C897" i="3"/>
  <c r="B897" i="3"/>
  <c r="A897" i="3"/>
  <c r="G896" i="3"/>
  <c r="F896" i="3"/>
  <c r="E896" i="3"/>
  <c r="D896" i="3"/>
  <c r="C896" i="3"/>
  <c r="B896" i="3"/>
  <c r="A896" i="3"/>
  <c r="G895" i="3"/>
  <c r="F895" i="3"/>
  <c r="E895" i="3"/>
  <c r="D895" i="3"/>
  <c r="C895" i="3"/>
  <c r="B895" i="3"/>
  <c r="A895" i="3"/>
  <c r="G894" i="3"/>
  <c r="F894" i="3"/>
  <c r="E894" i="3"/>
  <c r="D894" i="3"/>
  <c r="C894" i="3"/>
  <c r="B894" i="3"/>
  <c r="A894" i="3"/>
  <c r="G893" i="3"/>
  <c r="F893" i="3"/>
  <c r="E893" i="3"/>
  <c r="D893" i="3"/>
  <c r="C893" i="3"/>
  <c r="B893" i="3"/>
  <c r="A893" i="3"/>
  <c r="G892" i="3"/>
  <c r="F892" i="3"/>
  <c r="E892" i="3"/>
  <c r="D892" i="3"/>
  <c r="C892" i="3"/>
  <c r="B892" i="3"/>
  <c r="A892" i="3"/>
  <c r="G891" i="3"/>
  <c r="F891" i="3"/>
  <c r="E891" i="3"/>
  <c r="D891" i="3"/>
  <c r="C891" i="3"/>
  <c r="B891" i="3"/>
  <c r="A891" i="3"/>
  <c r="G890" i="3"/>
  <c r="F890" i="3"/>
  <c r="E890" i="3"/>
  <c r="D890" i="3"/>
  <c r="C890" i="3"/>
  <c r="B890" i="3"/>
  <c r="A890" i="3"/>
  <c r="G889" i="3"/>
  <c r="F889" i="3"/>
  <c r="E889" i="3"/>
  <c r="D889" i="3"/>
  <c r="C889" i="3"/>
  <c r="B889" i="3"/>
  <c r="A889" i="3"/>
  <c r="G888" i="3"/>
  <c r="F888" i="3"/>
  <c r="E888" i="3"/>
  <c r="D888" i="3"/>
  <c r="C888" i="3"/>
  <c r="B888" i="3"/>
  <c r="A888" i="3"/>
  <c r="G887" i="3"/>
  <c r="F887" i="3"/>
  <c r="E887" i="3"/>
  <c r="D887" i="3"/>
  <c r="C887" i="3"/>
  <c r="B887" i="3"/>
  <c r="A887" i="3"/>
  <c r="G886" i="3"/>
  <c r="F886" i="3"/>
  <c r="E886" i="3"/>
  <c r="D886" i="3"/>
  <c r="C886" i="3"/>
  <c r="B886" i="3"/>
  <c r="A886" i="3"/>
  <c r="G885" i="3"/>
  <c r="F885" i="3"/>
  <c r="E885" i="3"/>
  <c r="D885" i="3"/>
  <c r="C885" i="3"/>
  <c r="B885" i="3"/>
  <c r="A885" i="3"/>
  <c r="G884" i="3"/>
  <c r="F884" i="3"/>
  <c r="E884" i="3"/>
  <c r="D884" i="3"/>
  <c r="C884" i="3"/>
  <c r="B884" i="3"/>
  <c r="A884" i="3"/>
  <c r="G883" i="3"/>
  <c r="F883" i="3"/>
  <c r="E883" i="3"/>
  <c r="D883" i="3"/>
  <c r="C883" i="3"/>
  <c r="B883" i="3"/>
  <c r="A883" i="3"/>
  <c r="G882" i="3"/>
  <c r="F882" i="3"/>
  <c r="E882" i="3"/>
  <c r="D882" i="3"/>
  <c r="C882" i="3"/>
  <c r="B882" i="3"/>
  <c r="A882" i="3"/>
  <c r="G881" i="3"/>
  <c r="F881" i="3"/>
  <c r="E881" i="3"/>
  <c r="D881" i="3"/>
  <c r="C881" i="3"/>
  <c r="B881" i="3"/>
  <c r="A881" i="3"/>
  <c r="G880" i="3"/>
  <c r="F880" i="3"/>
  <c r="E880" i="3"/>
  <c r="D880" i="3"/>
  <c r="C880" i="3"/>
  <c r="B880" i="3"/>
  <c r="A880" i="3"/>
  <c r="G879" i="3"/>
  <c r="F879" i="3"/>
  <c r="E879" i="3"/>
  <c r="D879" i="3"/>
  <c r="C879" i="3"/>
  <c r="B879" i="3"/>
  <c r="A879" i="3"/>
  <c r="G878" i="3"/>
  <c r="F878" i="3"/>
  <c r="E878" i="3"/>
  <c r="D878" i="3"/>
  <c r="C878" i="3"/>
  <c r="B878" i="3"/>
  <c r="A878" i="3"/>
  <c r="G877" i="3"/>
  <c r="F877" i="3"/>
  <c r="E877" i="3"/>
  <c r="D877" i="3"/>
  <c r="C877" i="3"/>
  <c r="B877" i="3"/>
  <c r="A877" i="3"/>
  <c r="G876" i="3"/>
  <c r="F876" i="3"/>
  <c r="E876" i="3"/>
  <c r="D876" i="3"/>
  <c r="C876" i="3"/>
  <c r="B876" i="3"/>
  <c r="A876" i="3"/>
  <c r="G875" i="3"/>
  <c r="F875" i="3"/>
  <c r="E875" i="3"/>
  <c r="D875" i="3"/>
  <c r="C875" i="3"/>
  <c r="B875" i="3"/>
  <c r="A875" i="3"/>
  <c r="G874" i="3"/>
  <c r="F874" i="3"/>
  <c r="E874" i="3"/>
  <c r="D874" i="3"/>
  <c r="C874" i="3"/>
  <c r="B874" i="3"/>
  <c r="A874" i="3"/>
  <c r="G873" i="3"/>
  <c r="F873" i="3"/>
  <c r="E873" i="3"/>
  <c r="D873" i="3"/>
  <c r="C873" i="3"/>
  <c r="B873" i="3"/>
  <c r="A873" i="3"/>
  <c r="G872" i="3"/>
  <c r="F872" i="3"/>
  <c r="E872" i="3"/>
  <c r="D872" i="3"/>
  <c r="C872" i="3"/>
  <c r="B872" i="3"/>
  <c r="A872" i="3"/>
  <c r="G871" i="3"/>
  <c r="F871" i="3"/>
  <c r="E871" i="3"/>
  <c r="D871" i="3"/>
  <c r="C871" i="3"/>
  <c r="B871" i="3"/>
  <c r="A871" i="3"/>
  <c r="G870" i="3"/>
  <c r="F870" i="3"/>
  <c r="E870" i="3"/>
  <c r="D870" i="3"/>
  <c r="C870" i="3"/>
  <c r="B870" i="3"/>
  <c r="A870" i="3"/>
  <c r="G869" i="3"/>
  <c r="F869" i="3"/>
  <c r="E869" i="3"/>
  <c r="D869" i="3"/>
  <c r="C869" i="3"/>
  <c r="B869" i="3"/>
  <c r="A869" i="3"/>
  <c r="G868" i="3"/>
  <c r="F868" i="3"/>
  <c r="E868" i="3"/>
  <c r="D868" i="3"/>
  <c r="C868" i="3"/>
  <c r="B868" i="3"/>
  <c r="A868" i="3"/>
  <c r="G867" i="3"/>
  <c r="F867" i="3"/>
  <c r="E867" i="3"/>
  <c r="D867" i="3"/>
  <c r="C867" i="3"/>
  <c r="B867" i="3"/>
  <c r="A867" i="3"/>
  <c r="G866" i="3"/>
  <c r="F866" i="3"/>
  <c r="E866" i="3"/>
  <c r="D866" i="3"/>
  <c r="C866" i="3"/>
  <c r="B866" i="3"/>
  <c r="A866" i="3"/>
  <c r="G865" i="3"/>
  <c r="F865" i="3"/>
  <c r="E865" i="3"/>
  <c r="D865" i="3"/>
  <c r="C865" i="3"/>
  <c r="B865" i="3"/>
  <c r="A865" i="3"/>
  <c r="G864" i="3"/>
  <c r="F864" i="3"/>
  <c r="E864" i="3"/>
  <c r="D864" i="3"/>
  <c r="C864" i="3"/>
  <c r="B864" i="3"/>
  <c r="A864" i="3"/>
  <c r="G863" i="3"/>
  <c r="F863" i="3"/>
  <c r="E863" i="3"/>
  <c r="D863" i="3"/>
  <c r="C863" i="3"/>
  <c r="B863" i="3"/>
  <c r="A863" i="3"/>
  <c r="G862" i="3"/>
  <c r="F862" i="3"/>
  <c r="E862" i="3"/>
  <c r="D862" i="3"/>
  <c r="C862" i="3"/>
  <c r="B862" i="3"/>
  <c r="A862" i="3"/>
  <c r="G861" i="3"/>
  <c r="F861" i="3"/>
  <c r="E861" i="3"/>
  <c r="D861" i="3"/>
  <c r="C861" i="3"/>
  <c r="B861" i="3"/>
  <c r="A861" i="3"/>
  <c r="G860" i="3"/>
  <c r="F860" i="3"/>
  <c r="E860" i="3"/>
  <c r="D860" i="3"/>
  <c r="C860" i="3"/>
  <c r="B860" i="3"/>
  <c r="A860" i="3"/>
  <c r="G859" i="3"/>
  <c r="F859" i="3"/>
  <c r="E859" i="3"/>
  <c r="D859" i="3"/>
  <c r="C859" i="3"/>
  <c r="B859" i="3"/>
  <c r="A859" i="3"/>
  <c r="G858" i="3"/>
  <c r="F858" i="3"/>
  <c r="E858" i="3"/>
  <c r="D858" i="3"/>
  <c r="C858" i="3"/>
  <c r="B858" i="3"/>
  <c r="A858" i="3"/>
  <c r="G857" i="3"/>
  <c r="F857" i="3"/>
  <c r="E857" i="3"/>
  <c r="D857" i="3"/>
  <c r="C857" i="3"/>
  <c r="B857" i="3"/>
  <c r="A857" i="3"/>
  <c r="G856" i="3"/>
  <c r="F856" i="3"/>
  <c r="E856" i="3"/>
  <c r="D856" i="3"/>
  <c r="C856" i="3"/>
  <c r="B856" i="3"/>
  <c r="A856" i="3"/>
  <c r="G855" i="3"/>
  <c r="F855" i="3"/>
  <c r="E855" i="3"/>
  <c r="D855" i="3"/>
  <c r="C855" i="3"/>
  <c r="B855" i="3"/>
  <c r="A855" i="3"/>
  <c r="G854" i="3"/>
  <c r="F854" i="3"/>
  <c r="E854" i="3"/>
  <c r="D854" i="3"/>
  <c r="C854" i="3"/>
  <c r="B854" i="3"/>
  <c r="A854" i="3"/>
  <c r="G853" i="3"/>
  <c r="F853" i="3"/>
  <c r="E853" i="3"/>
  <c r="D853" i="3"/>
  <c r="C853" i="3"/>
  <c r="B853" i="3"/>
  <c r="A853" i="3"/>
  <c r="G852" i="3"/>
  <c r="F852" i="3"/>
  <c r="E852" i="3"/>
  <c r="D852" i="3"/>
  <c r="C852" i="3"/>
  <c r="B852" i="3"/>
  <c r="A852" i="3"/>
  <c r="G851" i="3"/>
  <c r="F851" i="3"/>
  <c r="E851" i="3"/>
  <c r="D851" i="3"/>
  <c r="C851" i="3"/>
  <c r="B851" i="3"/>
  <c r="A851" i="3"/>
  <c r="G850" i="3"/>
  <c r="F850" i="3"/>
  <c r="E850" i="3"/>
  <c r="D850" i="3"/>
  <c r="C850" i="3"/>
  <c r="B850" i="3"/>
  <c r="A850" i="3"/>
  <c r="G849" i="3"/>
  <c r="F849" i="3"/>
  <c r="E849" i="3"/>
  <c r="D849" i="3"/>
  <c r="C849" i="3"/>
  <c r="B849" i="3"/>
  <c r="A849" i="3"/>
  <c r="G848" i="3"/>
  <c r="F848" i="3"/>
  <c r="E848" i="3"/>
  <c r="D848" i="3"/>
  <c r="C848" i="3"/>
  <c r="B848" i="3"/>
  <c r="A848" i="3"/>
  <c r="G847" i="3"/>
  <c r="F847" i="3"/>
  <c r="E847" i="3"/>
  <c r="D847" i="3"/>
  <c r="C847" i="3"/>
  <c r="B847" i="3"/>
  <c r="A847" i="3"/>
  <c r="G846" i="3"/>
  <c r="F846" i="3"/>
  <c r="E846" i="3"/>
  <c r="D846" i="3"/>
  <c r="C846" i="3"/>
  <c r="B846" i="3"/>
  <c r="A846" i="3"/>
  <c r="G845" i="3"/>
  <c r="F845" i="3"/>
  <c r="E845" i="3"/>
  <c r="D845" i="3"/>
  <c r="C845" i="3"/>
  <c r="B845" i="3"/>
  <c r="A845" i="3"/>
  <c r="G844" i="3"/>
  <c r="F844" i="3"/>
  <c r="E844" i="3"/>
  <c r="D844" i="3"/>
  <c r="C844" i="3"/>
  <c r="B844" i="3"/>
  <c r="A844" i="3"/>
  <c r="G843" i="3"/>
  <c r="F843" i="3"/>
  <c r="E843" i="3"/>
  <c r="D843" i="3"/>
  <c r="C843" i="3"/>
  <c r="B843" i="3"/>
  <c r="A843" i="3"/>
  <c r="G842" i="3"/>
  <c r="F842" i="3"/>
  <c r="E842" i="3"/>
  <c r="D842" i="3"/>
  <c r="C842" i="3"/>
  <c r="B842" i="3"/>
  <c r="A842" i="3"/>
  <c r="G841" i="3"/>
  <c r="F841" i="3"/>
  <c r="E841" i="3"/>
  <c r="D841" i="3"/>
  <c r="C841" i="3"/>
  <c r="B841" i="3"/>
  <c r="A841" i="3"/>
  <c r="G840" i="3"/>
  <c r="F840" i="3"/>
  <c r="E840" i="3"/>
  <c r="D840" i="3"/>
  <c r="C840" i="3"/>
  <c r="B840" i="3"/>
  <c r="A840" i="3"/>
  <c r="G839" i="3"/>
  <c r="F839" i="3"/>
  <c r="E839" i="3"/>
  <c r="D839" i="3"/>
  <c r="C839" i="3"/>
  <c r="B839" i="3"/>
  <c r="A839" i="3"/>
  <c r="G838" i="3"/>
  <c r="F838" i="3"/>
  <c r="E838" i="3"/>
  <c r="D838" i="3"/>
  <c r="C838" i="3"/>
  <c r="B838" i="3"/>
  <c r="A838" i="3"/>
  <c r="G837" i="3"/>
  <c r="F837" i="3"/>
  <c r="E837" i="3"/>
  <c r="D837" i="3"/>
  <c r="C837" i="3"/>
  <c r="B837" i="3"/>
  <c r="A837" i="3"/>
  <c r="G836" i="3"/>
  <c r="F836" i="3"/>
  <c r="E836" i="3"/>
  <c r="D836" i="3"/>
  <c r="C836" i="3"/>
  <c r="B836" i="3"/>
  <c r="A836" i="3"/>
  <c r="G835" i="3"/>
  <c r="F835" i="3"/>
  <c r="E835" i="3"/>
  <c r="D835" i="3"/>
  <c r="C835" i="3"/>
  <c r="B835" i="3"/>
  <c r="A835" i="3"/>
  <c r="G834" i="3"/>
  <c r="F834" i="3"/>
  <c r="E834" i="3"/>
  <c r="D834" i="3"/>
  <c r="C834" i="3"/>
  <c r="B834" i="3"/>
  <c r="A834" i="3"/>
  <c r="G833" i="3"/>
  <c r="F833" i="3"/>
  <c r="E833" i="3"/>
  <c r="D833" i="3"/>
  <c r="C833" i="3"/>
  <c r="B833" i="3"/>
  <c r="A833" i="3"/>
  <c r="G832" i="3"/>
  <c r="F832" i="3"/>
  <c r="E832" i="3"/>
  <c r="D832" i="3"/>
  <c r="C832" i="3"/>
  <c r="B832" i="3"/>
  <c r="A832" i="3"/>
  <c r="G831" i="3"/>
  <c r="F831" i="3"/>
  <c r="E831" i="3"/>
  <c r="D831" i="3"/>
  <c r="C831" i="3"/>
  <c r="B831" i="3"/>
  <c r="A831" i="3"/>
  <c r="G830" i="3"/>
  <c r="F830" i="3"/>
  <c r="E830" i="3"/>
  <c r="D830" i="3"/>
  <c r="C830" i="3"/>
  <c r="B830" i="3"/>
  <c r="A830" i="3"/>
  <c r="G829" i="3"/>
  <c r="F829" i="3"/>
  <c r="E829" i="3"/>
  <c r="D829" i="3"/>
  <c r="C829" i="3"/>
  <c r="B829" i="3"/>
  <c r="A829" i="3"/>
  <c r="G828" i="3"/>
  <c r="F828" i="3"/>
  <c r="E828" i="3"/>
  <c r="D828" i="3"/>
  <c r="C828" i="3"/>
  <c r="B828" i="3"/>
  <c r="A828" i="3"/>
  <c r="G827" i="3"/>
  <c r="F827" i="3"/>
  <c r="E827" i="3"/>
  <c r="D827" i="3"/>
  <c r="C827" i="3"/>
  <c r="B827" i="3"/>
  <c r="A827" i="3"/>
  <c r="G826" i="3"/>
  <c r="F826" i="3"/>
  <c r="E826" i="3"/>
  <c r="D826" i="3"/>
  <c r="C826" i="3"/>
  <c r="B826" i="3"/>
  <c r="A826" i="3"/>
  <c r="G825" i="3"/>
  <c r="F825" i="3"/>
  <c r="E825" i="3"/>
  <c r="D825" i="3"/>
  <c r="C825" i="3"/>
  <c r="B825" i="3"/>
  <c r="A825" i="3"/>
  <c r="G824" i="3"/>
  <c r="F824" i="3"/>
  <c r="E824" i="3"/>
  <c r="D824" i="3"/>
  <c r="C824" i="3"/>
  <c r="B824" i="3"/>
  <c r="A824" i="3"/>
  <c r="G823" i="3"/>
  <c r="F823" i="3"/>
  <c r="E823" i="3"/>
  <c r="D823" i="3"/>
  <c r="C823" i="3"/>
  <c r="B823" i="3"/>
  <c r="A823" i="3"/>
  <c r="G822" i="3"/>
  <c r="F822" i="3"/>
  <c r="E822" i="3"/>
  <c r="D822" i="3"/>
  <c r="C822" i="3"/>
  <c r="B822" i="3"/>
  <c r="A822" i="3"/>
  <c r="G821" i="3"/>
  <c r="F821" i="3"/>
  <c r="E821" i="3"/>
  <c r="D821" i="3"/>
  <c r="C821" i="3"/>
  <c r="B821" i="3"/>
  <c r="A821" i="3"/>
  <c r="G820" i="3"/>
  <c r="F820" i="3"/>
  <c r="E820" i="3"/>
  <c r="D820" i="3"/>
  <c r="C820" i="3"/>
  <c r="B820" i="3"/>
  <c r="A820" i="3"/>
  <c r="G819" i="3"/>
  <c r="F819" i="3"/>
  <c r="E819" i="3"/>
  <c r="D819" i="3"/>
  <c r="C819" i="3"/>
  <c r="B819" i="3"/>
  <c r="A819" i="3"/>
  <c r="G818" i="3"/>
  <c r="F818" i="3"/>
  <c r="E818" i="3"/>
  <c r="D818" i="3"/>
  <c r="C818" i="3"/>
  <c r="B818" i="3"/>
  <c r="A818" i="3"/>
  <c r="G817" i="3"/>
  <c r="F817" i="3"/>
  <c r="E817" i="3"/>
  <c r="D817" i="3"/>
  <c r="C817" i="3"/>
  <c r="B817" i="3"/>
  <c r="A817" i="3"/>
  <c r="G816" i="3"/>
  <c r="F816" i="3"/>
  <c r="E816" i="3"/>
  <c r="D816" i="3"/>
  <c r="C816" i="3"/>
  <c r="B816" i="3"/>
  <c r="A816" i="3"/>
  <c r="G815" i="3"/>
  <c r="F815" i="3"/>
  <c r="E815" i="3"/>
  <c r="D815" i="3"/>
  <c r="C815" i="3"/>
  <c r="B815" i="3"/>
  <c r="A815" i="3"/>
  <c r="G814" i="3"/>
  <c r="F814" i="3"/>
  <c r="E814" i="3"/>
  <c r="D814" i="3"/>
  <c r="C814" i="3"/>
  <c r="B814" i="3"/>
  <c r="A814" i="3"/>
  <c r="G813" i="3"/>
  <c r="F813" i="3"/>
  <c r="E813" i="3"/>
  <c r="D813" i="3"/>
  <c r="C813" i="3"/>
  <c r="B813" i="3"/>
  <c r="A813" i="3"/>
  <c r="G812" i="3"/>
  <c r="F812" i="3"/>
  <c r="E812" i="3"/>
  <c r="D812" i="3"/>
  <c r="C812" i="3"/>
  <c r="B812" i="3"/>
  <c r="A812" i="3"/>
  <c r="G811" i="3"/>
  <c r="F811" i="3"/>
  <c r="E811" i="3"/>
  <c r="D811" i="3"/>
  <c r="C811" i="3"/>
  <c r="B811" i="3"/>
  <c r="A811" i="3"/>
  <c r="G810" i="3"/>
  <c r="F810" i="3"/>
  <c r="E810" i="3"/>
  <c r="D810" i="3"/>
  <c r="C810" i="3"/>
  <c r="B810" i="3"/>
  <c r="A810" i="3"/>
  <c r="G809" i="3"/>
  <c r="F809" i="3"/>
  <c r="E809" i="3"/>
  <c r="D809" i="3"/>
  <c r="C809" i="3"/>
  <c r="B809" i="3"/>
  <c r="A809" i="3"/>
  <c r="G808" i="3"/>
  <c r="F808" i="3"/>
  <c r="E808" i="3"/>
  <c r="D808" i="3"/>
  <c r="C808" i="3"/>
  <c r="B808" i="3"/>
  <c r="A808" i="3"/>
  <c r="G807" i="3"/>
  <c r="F807" i="3"/>
  <c r="E807" i="3"/>
  <c r="D807" i="3"/>
  <c r="C807" i="3"/>
  <c r="B807" i="3"/>
  <c r="A807" i="3"/>
  <c r="G806" i="3"/>
  <c r="F806" i="3"/>
  <c r="E806" i="3"/>
  <c r="D806" i="3"/>
  <c r="C806" i="3"/>
  <c r="B806" i="3"/>
  <c r="A806" i="3"/>
  <c r="G805" i="3"/>
  <c r="F805" i="3"/>
  <c r="E805" i="3"/>
  <c r="D805" i="3"/>
  <c r="C805" i="3"/>
  <c r="B805" i="3"/>
  <c r="A805" i="3"/>
  <c r="G804" i="3"/>
  <c r="F804" i="3"/>
  <c r="E804" i="3"/>
  <c r="D804" i="3"/>
  <c r="C804" i="3"/>
  <c r="B804" i="3"/>
  <c r="A804" i="3"/>
  <c r="G803" i="3"/>
  <c r="F803" i="3"/>
  <c r="E803" i="3"/>
  <c r="D803" i="3"/>
  <c r="C803" i="3"/>
  <c r="B803" i="3"/>
  <c r="A803" i="3"/>
  <c r="G802" i="3"/>
  <c r="F802" i="3"/>
  <c r="E802" i="3"/>
  <c r="D802" i="3"/>
  <c r="C802" i="3"/>
  <c r="B802" i="3"/>
  <c r="A802" i="3"/>
  <c r="G801" i="3"/>
  <c r="F801" i="3"/>
  <c r="E801" i="3"/>
  <c r="D801" i="3"/>
  <c r="C801" i="3"/>
  <c r="B801" i="3"/>
  <c r="A801" i="3"/>
  <c r="G800" i="3"/>
  <c r="F800" i="3"/>
  <c r="E800" i="3"/>
  <c r="D800" i="3"/>
  <c r="C800" i="3"/>
  <c r="B800" i="3"/>
  <c r="A800" i="3"/>
  <c r="G799" i="3"/>
  <c r="F799" i="3"/>
  <c r="E799" i="3"/>
  <c r="D799" i="3"/>
  <c r="C799" i="3"/>
  <c r="B799" i="3"/>
  <c r="A799" i="3"/>
  <c r="G798" i="3"/>
  <c r="F798" i="3"/>
  <c r="E798" i="3"/>
  <c r="D798" i="3"/>
  <c r="C798" i="3"/>
  <c r="B798" i="3"/>
  <c r="A798" i="3"/>
  <c r="G797" i="3"/>
  <c r="F797" i="3"/>
  <c r="E797" i="3"/>
  <c r="D797" i="3"/>
  <c r="C797" i="3"/>
  <c r="B797" i="3"/>
  <c r="A797" i="3"/>
  <c r="G796" i="3"/>
  <c r="F796" i="3"/>
  <c r="E796" i="3"/>
  <c r="D796" i="3"/>
  <c r="C796" i="3"/>
  <c r="B796" i="3"/>
  <c r="A796" i="3"/>
  <c r="G795" i="3"/>
  <c r="F795" i="3"/>
  <c r="E795" i="3"/>
  <c r="D795" i="3"/>
  <c r="C795" i="3"/>
  <c r="B795" i="3"/>
  <c r="A795" i="3"/>
  <c r="G794" i="3"/>
  <c r="F794" i="3"/>
  <c r="E794" i="3"/>
  <c r="D794" i="3"/>
  <c r="C794" i="3"/>
  <c r="B794" i="3"/>
  <c r="A794" i="3"/>
  <c r="G793" i="3"/>
  <c r="F793" i="3"/>
  <c r="E793" i="3"/>
  <c r="D793" i="3"/>
  <c r="C793" i="3"/>
  <c r="B793" i="3"/>
  <c r="A793" i="3"/>
  <c r="G792" i="3"/>
  <c r="F792" i="3"/>
  <c r="E792" i="3"/>
  <c r="D792" i="3"/>
  <c r="C792" i="3"/>
  <c r="B792" i="3"/>
  <c r="A792" i="3"/>
  <c r="G791" i="3"/>
  <c r="F791" i="3"/>
  <c r="E791" i="3"/>
  <c r="D791" i="3"/>
  <c r="C791" i="3"/>
  <c r="B791" i="3"/>
  <c r="A791" i="3"/>
  <c r="G790" i="3"/>
  <c r="F790" i="3"/>
  <c r="E790" i="3"/>
  <c r="D790" i="3"/>
  <c r="C790" i="3"/>
  <c r="B790" i="3"/>
  <c r="A790" i="3"/>
  <c r="G789" i="3"/>
  <c r="F789" i="3"/>
  <c r="E789" i="3"/>
  <c r="D789" i="3"/>
  <c r="C789" i="3"/>
  <c r="B789" i="3"/>
  <c r="A789" i="3"/>
  <c r="G788" i="3"/>
  <c r="F788" i="3"/>
  <c r="E788" i="3"/>
  <c r="D788" i="3"/>
  <c r="C788" i="3"/>
  <c r="B788" i="3"/>
  <c r="A788" i="3"/>
  <c r="G787" i="3"/>
  <c r="F787" i="3"/>
  <c r="E787" i="3"/>
  <c r="D787" i="3"/>
  <c r="C787" i="3"/>
  <c r="B787" i="3"/>
  <c r="A787" i="3"/>
  <c r="G786" i="3"/>
  <c r="F786" i="3"/>
  <c r="E786" i="3"/>
  <c r="D786" i="3"/>
  <c r="C786" i="3"/>
  <c r="B786" i="3"/>
  <c r="A786" i="3"/>
  <c r="G785" i="3"/>
  <c r="F785" i="3"/>
  <c r="E785" i="3"/>
  <c r="D785" i="3"/>
  <c r="C785" i="3"/>
  <c r="B785" i="3"/>
  <c r="A785" i="3"/>
  <c r="G784" i="3"/>
  <c r="F784" i="3"/>
  <c r="E784" i="3"/>
  <c r="D784" i="3"/>
  <c r="C784" i="3"/>
  <c r="B784" i="3"/>
  <c r="A784" i="3"/>
  <c r="G783" i="3"/>
  <c r="F783" i="3"/>
  <c r="E783" i="3"/>
  <c r="D783" i="3"/>
  <c r="C783" i="3"/>
  <c r="B783" i="3"/>
  <c r="A783" i="3"/>
  <c r="G782" i="3"/>
  <c r="F782" i="3"/>
  <c r="E782" i="3"/>
  <c r="D782" i="3"/>
  <c r="C782" i="3"/>
  <c r="B782" i="3"/>
  <c r="A782" i="3"/>
  <c r="G781" i="3"/>
  <c r="F781" i="3"/>
  <c r="E781" i="3"/>
  <c r="D781" i="3"/>
  <c r="C781" i="3"/>
  <c r="B781" i="3"/>
  <c r="A781" i="3"/>
  <c r="G780" i="3"/>
  <c r="F780" i="3"/>
  <c r="E780" i="3"/>
  <c r="D780" i="3"/>
  <c r="C780" i="3"/>
  <c r="B780" i="3"/>
  <c r="A780" i="3"/>
  <c r="G779" i="3"/>
  <c r="F779" i="3"/>
  <c r="E779" i="3"/>
  <c r="D779" i="3"/>
  <c r="C779" i="3"/>
  <c r="B779" i="3"/>
  <c r="A779" i="3"/>
  <c r="G778" i="3"/>
  <c r="F778" i="3"/>
  <c r="E778" i="3"/>
  <c r="D778" i="3"/>
  <c r="C778" i="3"/>
  <c r="B778" i="3"/>
  <c r="A778" i="3"/>
  <c r="G777" i="3"/>
  <c r="F777" i="3"/>
  <c r="E777" i="3"/>
  <c r="D777" i="3"/>
  <c r="C777" i="3"/>
  <c r="B777" i="3"/>
  <c r="A777" i="3"/>
  <c r="G776" i="3"/>
  <c r="F776" i="3"/>
  <c r="E776" i="3"/>
  <c r="D776" i="3"/>
  <c r="C776" i="3"/>
  <c r="B776" i="3"/>
  <c r="A776" i="3"/>
  <c r="G775" i="3"/>
  <c r="F775" i="3"/>
  <c r="E775" i="3"/>
  <c r="D775" i="3"/>
  <c r="C775" i="3"/>
  <c r="B775" i="3"/>
  <c r="A775" i="3"/>
  <c r="G774" i="3"/>
  <c r="F774" i="3"/>
  <c r="E774" i="3"/>
  <c r="D774" i="3"/>
  <c r="C774" i="3"/>
  <c r="B774" i="3"/>
  <c r="A774" i="3"/>
  <c r="G773" i="3"/>
  <c r="F773" i="3"/>
  <c r="E773" i="3"/>
  <c r="D773" i="3"/>
  <c r="C773" i="3"/>
  <c r="B773" i="3"/>
  <c r="A773" i="3"/>
  <c r="G772" i="3"/>
  <c r="F772" i="3"/>
  <c r="E772" i="3"/>
  <c r="D772" i="3"/>
  <c r="C772" i="3"/>
  <c r="B772" i="3"/>
  <c r="A772" i="3"/>
  <c r="G771" i="3"/>
  <c r="F771" i="3"/>
  <c r="E771" i="3"/>
  <c r="D771" i="3"/>
  <c r="C771" i="3"/>
  <c r="B771" i="3"/>
  <c r="A771" i="3"/>
  <c r="G770" i="3"/>
  <c r="F770" i="3"/>
  <c r="E770" i="3"/>
  <c r="D770" i="3"/>
  <c r="C770" i="3"/>
  <c r="B770" i="3"/>
  <c r="A770" i="3"/>
  <c r="G769" i="3"/>
  <c r="F769" i="3"/>
  <c r="E769" i="3"/>
  <c r="D769" i="3"/>
  <c r="C769" i="3"/>
  <c r="B769" i="3"/>
  <c r="A769" i="3"/>
  <c r="G768" i="3"/>
  <c r="F768" i="3"/>
  <c r="E768" i="3"/>
  <c r="D768" i="3"/>
  <c r="C768" i="3"/>
  <c r="B768" i="3"/>
  <c r="A768" i="3"/>
  <c r="G767" i="3"/>
  <c r="F767" i="3"/>
  <c r="E767" i="3"/>
  <c r="D767" i="3"/>
  <c r="C767" i="3"/>
  <c r="B767" i="3"/>
  <c r="A767" i="3"/>
  <c r="G766" i="3"/>
  <c r="F766" i="3"/>
  <c r="E766" i="3"/>
  <c r="D766" i="3"/>
  <c r="C766" i="3"/>
  <c r="B766" i="3"/>
  <c r="A766" i="3"/>
  <c r="G765" i="3"/>
  <c r="F765" i="3"/>
  <c r="E765" i="3"/>
  <c r="D765" i="3"/>
  <c r="C765" i="3"/>
  <c r="B765" i="3"/>
  <c r="A765" i="3"/>
  <c r="G764" i="3"/>
  <c r="F764" i="3"/>
  <c r="E764" i="3"/>
  <c r="D764" i="3"/>
  <c r="C764" i="3"/>
  <c r="B764" i="3"/>
  <c r="A764" i="3"/>
  <c r="G763" i="3"/>
  <c r="F763" i="3"/>
  <c r="E763" i="3"/>
  <c r="D763" i="3"/>
  <c r="C763" i="3"/>
  <c r="B763" i="3"/>
  <c r="A763" i="3"/>
  <c r="G762" i="3"/>
  <c r="F762" i="3"/>
  <c r="E762" i="3"/>
  <c r="D762" i="3"/>
  <c r="C762" i="3"/>
  <c r="B762" i="3"/>
  <c r="A762" i="3"/>
  <c r="G761" i="3"/>
  <c r="F761" i="3"/>
  <c r="E761" i="3"/>
  <c r="D761" i="3"/>
  <c r="C761" i="3"/>
  <c r="B761" i="3"/>
  <c r="A761" i="3"/>
  <c r="G760" i="3"/>
  <c r="F760" i="3"/>
  <c r="E760" i="3"/>
  <c r="D760" i="3"/>
  <c r="C760" i="3"/>
  <c r="B760" i="3"/>
  <c r="A760" i="3"/>
  <c r="G759" i="3"/>
  <c r="F759" i="3"/>
  <c r="E759" i="3"/>
  <c r="D759" i="3"/>
  <c r="C759" i="3"/>
  <c r="B759" i="3"/>
  <c r="A759" i="3"/>
  <c r="G758" i="3"/>
  <c r="F758" i="3"/>
  <c r="E758" i="3"/>
  <c r="D758" i="3"/>
  <c r="C758" i="3"/>
  <c r="B758" i="3"/>
  <c r="A758" i="3"/>
  <c r="G757" i="3"/>
  <c r="F757" i="3"/>
  <c r="E757" i="3"/>
  <c r="D757" i="3"/>
  <c r="C757" i="3"/>
  <c r="B757" i="3"/>
  <c r="A757" i="3"/>
  <c r="G756" i="3"/>
  <c r="F756" i="3"/>
  <c r="E756" i="3"/>
  <c r="D756" i="3"/>
  <c r="C756" i="3"/>
  <c r="B756" i="3"/>
  <c r="A756" i="3"/>
  <c r="G755" i="3"/>
  <c r="F755" i="3"/>
  <c r="E755" i="3"/>
  <c r="D755" i="3"/>
  <c r="C755" i="3"/>
  <c r="B755" i="3"/>
  <c r="A755" i="3"/>
  <c r="G754" i="3"/>
  <c r="F754" i="3"/>
  <c r="E754" i="3"/>
  <c r="D754" i="3"/>
  <c r="C754" i="3"/>
  <c r="B754" i="3"/>
  <c r="A754" i="3"/>
  <c r="G753" i="3"/>
  <c r="F753" i="3"/>
  <c r="E753" i="3"/>
  <c r="D753" i="3"/>
  <c r="C753" i="3"/>
  <c r="B753" i="3"/>
  <c r="A753" i="3"/>
  <c r="G752" i="3"/>
  <c r="F752" i="3"/>
  <c r="E752" i="3"/>
  <c r="D752" i="3"/>
  <c r="C752" i="3"/>
  <c r="B752" i="3"/>
  <c r="A752" i="3"/>
  <c r="G751" i="3"/>
  <c r="F751" i="3"/>
  <c r="E751" i="3"/>
  <c r="D751" i="3"/>
  <c r="C751" i="3"/>
  <c r="B751" i="3"/>
  <c r="A751" i="3"/>
  <c r="G750" i="3"/>
  <c r="F750" i="3"/>
  <c r="E750" i="3"/>
  <c r="D750" i="3"/>
  <c r="C750" i="3"/>
  <c r="B750" i="3"/>
  <c r="A750" i="3"/>
  <c r="G749" i="3"/>
  <c r="F749" i="3"/>
  <c r="E749" i="3"/>
  <c r="D749" i="3"/>
  <c r="C749" i="3"/>
  <c r="B749" i="3"/>
  <c r="A749" i="3"/>
  <c r="G748" i="3"/>
  <c r="F748" i="3"/>
  <c r="E748" i="3"/>
  <c r="D748" i="3"/>
  <c r="C748" i="3"/>
  <c r="B748" i="3"/>
  <c r="A748" i="3"/>
  <c r="G747" i="3"/>
  <c r="F747" i="3"/>
  <c r="E747" i="3"/>
  <c r="D747" i="3"/>
  <c r="C747" i="3"/>
  <c r="B747" i="3"/>
  <c r="A747" i="3"/>
  <c r="G746" i="3"/>
  <c r="F746" i="3"/>
  <c r="E746" i="3"/>
  <c r="D746" i="3"/>
  <c r="C746" i="3"/>
  <c r="B746" i="3"/>
  <c r="A746" i="3"/>
  <c r="G745" i="3"/>
  <c r="F745" i="3"/>
  <c r="E745" i="3"/>
  <c r="D745" i="3"/>
  <c r="C745" i="3"/>
  <c r="B745" i="3"/>
  <c r="A745" i="3"/>
  <c r="G744" i="3"/>
  <c r="F744" i="3"/>
  <c r="E744" i="3"/>
  <c r="D744" i="3"/>
  <c r="C744" i="3"/>
  <c r="B744" i="3"/>
  <c r="A744" i="3"/>
  <c r="G743" i="3"/>
  <c r="F743" i="3"/>
  <c r="E743" i="3"/>
  <c r="D743" i="3"/>
  <c r="C743" i="3"/>
  <c r="B743" i="3"/>
  <c r="A743" i="3"/>
  <c r="G742" i="3"/>
  <c r="F742" i="3"/>
  <c r="E742" i="3"/>
  <c r="D742" i="3"/>
  <c r="C742" i="3"/>
  <c r="B742" i="3"/>
  <c r="A742" i="3"/>
  <c r="G741" i="3"/>
  <c r="F741" i="3"/>
  <c r="E741" i="3"/>
  <c r="D741" i="3"/>
  <c r="C741" i="3"/>
  <c r="B741" i="3"/>
  <c r="A741" i="3"/>
  <c r="G740" i="3"/>
  <c r="F740" i="3"/>
  <c r="E740" i="3"/>
  <c r="D740" i="3"/>
  <c r="C740" i="3"/>
  <c r="B740" i="3"/>
  <c r="A740" i="3"/>
  <c r="G739" i="3"/>
  <c r="F739" i="3"/>
  <c r="E739" i="3"/>
  <c r="D739" i="3"/>
  <c r="C739" i="3"/>
  <c r="B739" i="3"/>
  <c r="A739" i="3"/>
  <c r="G738" i="3"/>
  <c r="F738" i="3"/>
  <c r="E738" i="3"/>
  <c r="D738" i="3"/>
  <c r="C738" i="3"/>
  <c r="B738" i="3"/>
  <c r="A738" i="3"/>
  <c r="G737" i="3"/>
  <c r="F737" i="3"/>
  <c r="E737" i="3"/>
  <c r="D737" i="3"/>
  <c r="C737" i="3"/>
  <c r="B737" i="3"/>
  <c r="A737" i="3"/>
  <c r="G736" i="3"/>
  <c r="F736" i="3"/>
  <c r="E736" i="3"/>
  <c r="D736" i="3"/>
  <c r="C736" i="3"/>
  <c r="B736" i="3"/>
  <c r="A736" i="3"/>
  <c r="G735" i="3"/>
  <c r="F735" i="3"/>
  <c r="E735" i="3"/>
  <c r="D735" i="3"/>
  <c r="C735" i="3"/>
  <c r="B735" i="3"/>
  <c r="A735" i="3"/>
  <c r="G734" i="3"/>
  <c r="F734" i="3"/>
  <c r="E734" i="3"/>
  <c r="D734" i="3"/>
  <c r="C734" i="3"/>
  <c r="B734" i="3"/>
  <c r="A734" i="3"/>
  <c r="G733" i="3"/>
  <c r="F733" i="3"/>
  <c r="E733" i="3"/>
  <c r="D733" i="3"/>
  <c r="C733" i="3"/>
  <c r="B733" i="3"/>
  <c r="A733" i="3"/>
  <c r="G732" i="3"/>
  <c r="F732" i="3"/>
  <c r="E732" i="3"/>
  <c r="D732" i="3"/>
  <c r="C732" i="3"/>
  <c r="B732" i="3"/>
  <c r="A732" i="3"/>
  <c r="G731" i="3"/>
  <c r="F731" i="3"/>
  <c r="E731" i="3"/>
  <c r="D731" i="3"/>
  <c r="C731" i="3"/>
  <c r="B731" i="3"/>
  <c r="A731" i="3"/>
  <c r="G730" i="3"/>
  <c r="F730" i="3"/>
  <c r="E730" i="3"/>
  <c r="D730" i="3"/>
  <c r="C730" i="3"/>
  <c r="B730" i="3"/>
  <c r="A730" i="3"/>
  <c r="G729" i="3"/>
  <c r="F729" i="3"/>
  <c r="E729" i="3"/>
  <c r="D729" i="3"/>
  <c r="C729" i="3"/>
  <c r="B729" i="3"/>
  <c r="A729" i="3"/>
  <c r="G728" i="3"/>
  <c r="F728" i="3"/>
  <c r="E728" i="3"/>
  <c r="D728" i="3"/>
  <c r="C728" i="3"/>
  <c r="B728" i="3"/>
  <c r="A728" i="3"/>
  <c r="G727" i="3"/>
  <c r="F727" i="3"/>
  <c r="E727" i="3"/>
  <c r="D727" i="3"/>
  <c r="C727" i="3"/>
  <c r="B727" i="3"/>
  <c r="A727" i="3"/>
  <c r="G726" i="3"/>
  <c r="F726" i="3"/>
  <c r="E726" i="3"/>
  <c r="D726" i="3"/>
  <c r="C726" i="3"/>
  <c r="B726" i="3"/>
  <c r="A726" i="3"/>
  <c r="G725" i="3"/>
  <c r="F725" i="3"/>
  <c r="E725" i="3"/>
  <c r="D725" i="3"/>
  <c r="C725" i="3"/>
  <c r="B725" i="3"/>
  <c r="A725" i="3"/>
  <c r="G724" i="3"/>
  <c r="F724" i="3"/>
  <c r="E724" i="3"/>
  <c r="D724" i="3"/>
  <c r="C724" i="3"/>
  <c r="B724" i="3"/>
  <c r="A724" i="3"/>
  <c r="G723" i="3"/>
  <c r="F723" i="3"/>
  <c r="E723" i="3"/>
  <c r="D723" i="3"/>
  <c r="C723" i="3"/>
  <c r="B723" i="3"/>
  <c r="A723" i="3"/>
  <c r="G722" i="3"/>
  <c r="F722" i="3"/>
  <c r="E722" i="3"/>
  <c r="D722" i="3"/>
  <c r="C722" i="3"/>
  <c r="B722" i="3"/>
  <c r="A722" i="3"/>
  <c r="G721" i="3"/>
  <c r="F721" i="3"/>
  <c r="E721" i="3"/>
  <c r="D721" i="3"/>
  <c r="C721" i="3"/>
  <c r="B721" i="3"/>
  <c r="A721" i="3"/>
  <c r="G720" i="3"/>
  <c r="F720" i="3"/>
  <c r="E720" i="3"/>
  <c r="D720" i="3"/>
  <c r="C720" i="3"/>
  <c r="B720" i="3"/>
  <c r="A720" i="3"/>
  <c r="G719" i="3"/>
  <c r="F719" i="3"/>
  <c r="E719" i="3"/>
  <c r="D719" i="3"/>
  <c r="C719" i="3"/>
  <c r="B719" i="3"/>
  <c r="A719" i="3"/>
  <c r="G718" i="3"/>
  <c r="F718" i="3"/>
  <c r="E718" i="3"/>
  <c r="D718" i="3"/>
  <c r="C718" i="3"/>
  <c r="B718" i="3"/>
  <c r="A718" i="3"/>
  <c r="G717" i="3"/>
  <c r="F717" i="3"/>
  <c r="E717" i="3"/>
  <c r="D717" i="3"/>
  <c r="C717" i="3"/>
  <c r="B717" i="3"/>
  <c r="A717" i="3"/>
  <c r="G716" i="3"/>
  <c r="F716" i="3"/>
  <c r="E716" i="3"/>
  <c r="D716" i="3"/>
  <c r="C716" i="3"/>
  <c r="B716" i="3"/>
  <c r="A716" i="3"/>
  <c r="G715" i="3"/>
  <c r="F715" i="3"/>
  <c r="E715" i="3"/>
  <c r="D715" i="3"/>
  <c r="C715" i="3"/>
  <c r="B715" i="3"/>
  <c r="A715" i="3"/>
  <c r="G714" i="3"/>
  <c r="F714" i="3"/>
  <c r="E714" i="3"/>
  <c r="D714" i="3"/>
  <c r="C714" i="3"/>
  <c r="B714" i="3"/>
  <c r="A714" i="3"/>
  <c r="G713" i="3"/>
  <c r="F713" i="3"/>
  <c r="E713" i="3"/>
  <c r="D713" i="3"/>
  <c r="C713" i="3"/>
  <c r="B713" i="3"/>
  <c r="A713" i="3"/>
  <c r="G712" i="3"/>
  <c r="F712" i="3"/>
  <c r="E712" i="3"/>
  <c r="D712" i="3"/>
  <c r="C712" i="3"/>
  <c r="B712" i="3"/>
  <c r="A712" i="3"/>
  <c r="G711" i="3"/>
  <c r="F711" i="3"/>
  <c r="E711" i="3"/>
  <c r="D711" i="3"/>
  <c r="C711" i="3"/>
  <c r="B711" i="3"/>
  <c r="A711" i="3"/>
  <c r="G710" i="3"/>
  <c r="F710" i="3"/>
  <c r="E710" i="3"/>
  <c r="D710" i="3"/>
  <c r="C710" i="3"/>
  <c r="B710" i="3"/>
  <c r="A710" i="3"/>
  <c r="G709" i="3"/>
  <c r="F709" i="3"/>
  <c r="E709" i="3"/>
  <c r="D709" i="3"/>
  <c r="C709" i="3"/>
  <c r="B709" i="3"/>
  <c r="A709" i="3"/>
  <c r="G708" i="3"/>
  <c r="F708" i="3"/>
  <c r="E708" i="3"/>
  <c r="D708" i="3"/>
  <c r="C708" i="3"/>
  <c r="B708" i="3"/>
  <c r="A708" i="3"/>
  <c r="G707" i="3"/>
  <c r="F707" i="3"/>
  <c r="E707" i="3"/>
  <c r="D707" i="3"/>
  <c r="C707" i="3"/>
  <c r="B707" i="3"/>
  <c r="A707" i="3"/>
  <c r="G706" i="3"/>
  <c r="F706" i="3"/>
  <c r="E706" i="3"/>
  <c r="D706" i="3"/>
  <c r="C706" i="3"/>
  <c r="B706" i="3"/>
  <c r="A706" i="3"/>
  <c r="G705" i="3"/>
  <c r="F705" i="3"/>
  <c r="E705" i="3"/>
  <c r="D705" i="3"/>
  <c r="C705" i="3"/>
  <c r="B705" i="3"/>
  <c r="A705" i="3"/>
  <c r="G704" i="3"/>
  <c r="F704" i="3"/>
  <c r="E704" i="3"/>
  <c r="D704" i="3"/>
  <c r="C704" i="3"/>
  <c r="B704" i="3"/>
  <c r="A704" i="3"/>
  <c r="G703" i="3"/>
  <c r="F703" i="3"/>
  <c r="E703" i="3"/>
  <c r="D703" i="3"/>
  <c r="C703" i="3"/>
  <c r="B703" i="3"/>
  <c r="A703" i="3"/>
  <c r="G702" i="3"/>
  <c r="F702" i="3"/>
  <c r="E702" i="3"/>
  <c r="D702" i="3"/>
  <c r="C702" i="3"/>
  <c r="B702" i="3"/>
  <c r="A702" i="3"/>
  <c r="G701" i="3"/>
  <c r="F701" i="3"/>
  <c r="E701" i="3"/>
  <c r="D701" i="3"/>
  <c r="C701" i="3"/>
  <c r="B701" i="3"/>
  <c r="A701" i="3"/>
  <c r="G700" i="3"/>
  <c r="F700" i="3"/>
  <c r="E700" i="3"/>
  <c r="D700" i="3"/>
  <c r="C700" i="3"/>
  <c r="B700" i="3"/>
  <c r="A700" i="3"/>
  <c r="G699" i="3"/>
  <c r="F699" i="3"/>
  <c r="E699" i="3"/>
  <c r="D699" i="3"/>
  <c r="C699" i="3"/>
  <c r="B699" i="3"/>
  <c r="A699" i="3"/>
  <c r="G698" i="3"/>
  <c r="F698" i="3"/>
  <c r="E698" i="3"/>
  <c r="D698" i="3"/>
  <c r="C698" i="3"/>
  <c r="B698" i="3"/>
  <c r="A698" i="3"/>
  <c r="G697" i="3"/>
  <c r="F697" i="3"/>
  <c r="E697" i="3"/>
  <c r="D697" i="3"/>
  <c r="C697" i="3"/>
  <c r="B697" i="3"/>
  <c r="A697" i="3"/>
  <c r="G696" i="3"/>
  <c r="F696" i="3"/>
  <c r="E696" i="3"/>
  <c r="D696" i="3"/>
  <c r="C696" i="3"/>
  <c r="B696" i="3"/>
  <c r="A696" i="3"/>
  <c r="G695" i="3"/>
  <c r="F695" i="3"/>
  <c r="E695" i="3"/>
  <c r="D695" i="3"/>
  <c r="C695" i="3"/>
  <c r="B695" i="3"/>
  <c r="A695" i="3"/>
  <c r="G694" i="3"/>
  <c r="F694" i="3"/>
  <c r="E694" i="3"/>
  <c r="D694" i="3"/>
  <c r="C694" i="3"/>
  <c r="B694" i="3"/>
  <c r="A694" i="3"/>
  <c r="G693" i="3"/>
  <c r="F693" i="3"/>
  <c r="E693" i="3"/>
  <c r="D693" i="3"/>
  <c r="C693" i="3"/>
  <c r="B693" i="3"/>
  <c r="A693" i="3"/>
  <c r="G692" i="3"/>
  <c r="F692" i="3"/>
  <c r="E692" i="3"/>
  <c r="D692" i="3"/>
  <c r="C692" i="3"/>
  <c r="B692" i="3"/>
  <c r="A692" i="3"/>
  <c r="G691" i="3"/>
  <c r="F691" i="3"/>
  <c r="E691" i="3"/>
  <c r="D691" i="3"/>
  <c r="C691" i="3"/>
  <c r="B691" i="3"/>
  <c r="A691" i="3"/>
  <c r="G690" i="3"/>
  <c r="F690" i="3"/>
  <c r="E690" i="3"/>
  <c r="D690" i="3"/>
  <c r="C690" i="3"/>
  <c r="B690" i="3"/>
  <c r="A690" i="3"/>
  <c r="G689" i="3"/>
  <c r="F689" i="3"/>
  <c r="E689" i="3"/>
  <c r="D689" i="3"/>
  <c r="C689" i="3"/>
  <c r="B689" i="3"/>
  <c r="A689" i="3"/>
  <c r="G688" i="3"/>
  <c r="F688" i="3"/>
  <c r="E688" i="3"/>
  <c r="D688" i="3"/>
  <c r="C688" i="3"/>
  <c r="B688" i="3"/>
  <c r="A688" i="3"/>
  <c r="G687" i="3"/>
  <c r="F687" i="3"/>
  <c r="E687" i="3"/>
  <c r="D687" i="3"/>
  <c r="C687" i="3"/>
  <c r="B687" i="3"/>
  <c r="A687" i="3"/>
  <c r="G686" i="3"/>
  <c r="F686" i="3"/>
  <c r="E686" i="3"/>
  <c r="D686" i="3"/>
  <c r="C686" i="3"/>
  <c r="B686" i="3"/>
  <c r="A686" i="3"/>
  <c r="G685" i="3"/>
  <c r="F685" i="3"/>
  <c r="E685" i="3"/>
  <c r="D685" i="3"/>
  <c r="C685" i="3"/>
  <c r="B685" i="3"/>
  <c r="A685" i="3"/>
  <c r="G684" i="3"/>
  <c r="F684" i="3"/>
  <c r="E684" i="3"/>
  <c r="D684" i="3"/>
  <c r="C684" i="3"/>
  <c r="B684" i="3"/>
  <c r="A684" i="3"/>
  <c r="G683" i="3"/>
  <c r="F683" i="3"/>
  <c r="E683" i="3"/>
  <c r="D683" i="3"/>
  <c r="C683" i="3"/>
  <c r="B683" i="3"/>
  <c r="A683" i="3"/>
  <c r="G682" i="3"/>
  <c r="F682" i="3"/>
  <c r="E682" i="3"/>
  <c r="D682" i="3"/>
  <c r="C682" i="3"/>
  <c r="B682" i="3"/>
  <c r="A682" i="3"/>
  <c r="G681" i="3"/>
  <c r="F681" i="3"/>
  <c r="E681" i="3"/>
  <c r="D681" i="3"/>
  <c r="C681" i="3"/>
  <c r="B681" i="3"/>
  <c r="A681" i="3"/>
  <c r="G680" i="3"/>
  <c r="F680" i="3"/>
  <c r="E680" i="3"/>
  <c r="D680" i="3"/>
  <c r="C680" i="3"/>
  <c r="B680" i="3"/>
  <c r="A680" i="3"/>
  <c r="G679" i="3"/>
  <c r="F679" i="3"/>
  <c r="E679" i="3"/>
  <c r="D679" i="3"/>
  <c r="C679" i="3"/>
  <c r="B679" i="3"/>
  <c r="A679" i="3"/>
  <c r="G678" i="3"/>
  <c r="F678" i="3"/>
  <c r="E678" i="3"/>
  <c r="D678" i="3"/>
  <c r="C678" i="3"/>
  <c r="B678" i="3"/>
  <c r="A678" i="3"/>
  <c r="G677" i="3"/>
  <c r="F677" i="3"/>
  <c r="E677" i="3"/>
  <c r="D677" i="3"/>
  <c r="C677" i="3"/>
  <c r="B677" i="3"/>
  <c r="A677" i="3"/>
  <c r="G676" i="3"/>
  <c r="F676" i="3"/>
  <c r="E676" i="3"/>
  <c r="D676" i="3"/>
  <c r="C676" i="3"/>
  <c r="B676" i="3"/>
  <c r="A676" i="3"/>
  <c r="G675" i="3"/>
  <c r="F675" i="3"/>
  <c r="E675" i="3"/>
  <c r="D675" i="3"/>
  <c r="C675" i="3"/>
  <c r="B675" i="3"/>
  <c r="A675" i="3"/>
  <c r="G674" i="3"/>
  <c r="F674" i="3"/>
  <c r="E674" i="3"/>
  <c r="D674" i="3"/>
  <c r="C674" i="3"/>
  <c r="B674" i="3"/>
  <c r="A674" i="3"/>
  <c r="G673" i="3"/>
  <c r="F673" i="3"/>
  <c r="E673" i="3"/>
  <c r="D673" i="3"/>
  <c r="C673" i="3"/>
  <c r="B673" i="3"/>
  <c r="A673" i="3"/>
  <c r="G672" i="3"/>
  <c r="F672" i="3"/>
  <c r="E672" i="3"/>
  <c r="D672" i="3"/>
  <c r="C672" i="3"/>
  <c r="B672" i="3"/>
  <c r="A672" i="3"/>
  <c r="G671" i="3"/>
  <c r="F671" i="3"/>
  <c r="E671" i="3"/>
  <c r="D671" i="3"/>
  <c r="C671" i="3"/>
  <c r="B671" i="3"/>
  <c r="A671" i="3"/>
  <c r="G670" i="3"/>
  <c r="F670" i="3"/>
  <c r="E670" i="3"/>
  <c r="D670" i="3"/>
  <c r="C670" i="3"/>
  <c r="B670" i="3"/>
  <c r="A670" i="3"/>
  <c r="G669" i="3"/>
  <c r="F669" i="3"/>
  <c r="E669" i="3"/>
  <c r="D669" i="3"/>
  <c r="C669" i="3"/>
  <c r="B669" i="3"/>
  <c r="A669" i="3"/>
  <c r="G668" i="3"/>
  <c r="F668" i="3"/>
  <c r="E668" i="3"/>
  <c r="D668" i="3"/>
  <c r="C668" i="3"/>
  <c r="B668" i="3"/>
  <c r="A668" i="3"/>
  <c r="G667" i="3"/>
  <c r="F667" i="3"/>
  <c r="E667" i="3"/>
  <c r="D667" i="3"/>
  <c r="C667" i="3"/>
  <c r="B667" i="3"/>
  <c r="A667" i="3"/>
  <c r="G666" i="3"/>
  <c r="F666" i="3"/>
  <c r="E666" i="3"/>
  <c r="D666" i="3"/>
  <c r="C666" i="3"/>
  <c r="B666" i="3"/>
  <c r="A666" i="3"/>
  <c r="G665" i="3"/>
  <c r="F665" i="3"/>
  <c r="E665" i="3"/>
  <c r="D665" i="3"/>
  <c r="C665" i="3"/>
  <c r="B665" i="3"/>
  <c r="A665" i="3"/>
  <c r="G664" i="3"/>
  <c r="F664" i="3"/>
  <c r="E664" i="3"/>
  <c r="D664" i="3"/>
  <c r="C664" i="3"/>
  <c r="B664" i="3"/>
  <c r="A664" i="3"/>
  <c r="G663" i="3"/>
  <c r="F663" i="3"/>
  <c r="E663" i="3"/>
  <c r="D663" i="3"/>
  <c r="C663" i="3"/>
  <c r="B663" i="3"/>
  <c r="A663" i="3"/>
  <c r="G662" i="3"/>
  <c r="F662" i="3"/>
  <c r="E662" i="3"/>
  <c r="D662" i="3"/>
  <c r="C662" i="3"/>
  <c r="B662" i="3"/>
  <c r="A662" i="3"/>
  <c r="G661" i="3"/>
  <c r="F661" i="3"/>
  <c r="E661" i="3"/>
  <c r="D661" i="3"/>
  <c r="C661" i="3"/>
  <c r="B661" i="3"/>
  <c r="A661" i="3"/>
  <c r="G660" i="3"/>
  <c r="F660" i="3"/>
  <c r="E660" i="3"/>
  <c r="D660" i="3"/>
  <c r="C660" i="3"/>
  <c r="B660" i="3"/>
  <c r="A660" i="3"/>
  <c r="G659" i="3"/>
  <c r="F659" i="3"/>
  <c r="E659" i="3"/>
  <c r="D659" i="3"/>
  <c r="C659" i="3"/>
  <c r="B659" i="3"/>
  <c r="A659" i="3"/>
  <c r="G658" i="3"/>
  <c r="F658" i="3"/>
  <c r="E658" i="3"/>
  <c r="D658" i="3"/>
  <c r="C658" i="3"/>
  <c r="B658" i="3"/>
  <c r="A658" i="3"/>
  <c r="G657" i="3"/>
  <c r="F657" i="3"/>
  <c r="E657" i="3"/>
  <c r="D657" i="3"/>
  <c r="C657" i="3"/>
  <c r="B657" i="3"/>
  <c r="A657" i="3"/>
  <c r="G656" i="3"/>
  <c r="F656" i="3"/>
  <c r="E656" i="3"/>
  <c r="D656" i="3"/>
  <c r="C656" i="3"/>
  <c r="B656" i="3"/>
  <c r="A656" i="3"/>
  <c r="G655" i="3"/>
  <c r="F655" i="3"/>
  <c r="E655" i="3"/>
  <c r="D655" i="3"/>
  <c r="C655" i="3"/>
  <c r="B655" i="3"/>
  <c r="A655" i="3"/>
  <c r="G654" i="3"/>
  <c r="F654" i="3"/>
  <c r="E654" i="3"/>
  <c r="D654" i="3"/>
  <c r="C654" i="3"/>
  <c r="B654" i="3"/>
  <c r="A654" i="3"/>
  <c r="G653" i="3"/>
  <c r="F653" i="3"/>
  <c r="E653" i="3"/>
  <c r="D653" i="3"/>
  <c r="C653" i="3"/>
  <c r="B653" i="3"/>
  <c r="A653" i="3"/>
  <c r="G652" i="3"/>
  <c r="F652" i="3"/>
  <c r="E652" i="3"/>
  <c r="D652" i="3"/>
  <c r="C652" i="3"/>
  <c r="B652" i="3"/>
  <c r="A652" i="3"/>
  <c r="G651" i="3"/>
  <c r="F651" i="3"/>
  <c r="E651" i="3"/>
  <c r="D651" i="3"/>
  <c r="C651" i="3"/>
  <c r="B651" i="3"/>
  <c r="A651" i="3"/>
  <c r="G650" i="3"/>
  <c r="F650" i="3"/>
  <c r="E650" i="3"/>
  <c r="D650" i="3"/>
  <c r="C650" i="3"/>
  <c r="B650" i="3"/>
  <c r="A650" i="3"/>
  <c r="G649" i="3"/>
  <c r="F649" i="3"/>
  <c r="E649" i="3"/>
  <c r="D649" i="3"/>
  <c r="C649" i="3"/>
  <c r="B649" i="3"/>
  <c r="A649" i="3"/>
  <c r="G648" i="3"/>
  <c r="F648" i="3"/>
  <c r="E648" i="3"/>
  <c r="D648" i="3"/>
  <c r="C648" i="3"/>
  <c r="B648" i="3"/>
  <c r="A648" i="3"/>
  <c r="G647" i="3"/>
  <c r="F647" i="3"/>
  <c r="E647" i="3"/>
  <c r="D647" i="3"/>
  <c r="C647" i="3"/>
  <c r="B647" i="3"/>
  <c r="A647" i="3"/>
  <c r="G646" i="3"/>
  <c r="F646" i="3"/>
  <c r="E646" i="3"/>
  <c r="D646" i="3"/>
  <c r="C646" i="3"/>
  <c r="B646" i="3"/>
  <c r="A646" i="3"/>
  <c r="G645" i="3"/>
  <c r="F645" i="3"/>
  <c r="E645" i="3"/>
  <c r="D645" i="3"/>
  <c r="C645" i="3"/>
  <c r="B645" i="3"/>
  <c r="A645" i="3"/>
  <c r="G644" i="3"/>
  <c r="F644" i="3"/>
  <c r="E644" i="3"/>
  <c r="D644" i="3"/>
  <c r="C644" i="3"/>
  <c r="B644" i="3"/>
  <c r="A644" i="3"/>
  <c r="G643" i="3"/>
  <c r="F643" i="3"/>
  <c r="E643" i="3"/>
  <c r="D643" i="3"/>
  <c r="C643" i="3"/>
  <c r="B643" i="3"/>
  <c r="A643" i="3"/>
  <c r="G642" i="3"/>
  <c r="F642" i="3"/>
  <c r="E642" i="3"/>
  <c r="D642" i="3"/>
  <c r="C642" i="3"/>
  <c r="B642" i="3"/>
  <c r="A642" i="3"/>
  <c r="G641" i="3"/>
  <c r="F641" i="3"/>
  <c r="E641" i="3"/>
  <c r="D641" i="3"/>
  <c r="C641" i="3"/>
  <c r="B641" i="3"/>
  <c r="A641" i="3"/>
  <c r="G640" i="3"/>
  <c r="F640" i="3"/>
  <c r="E640" i="3"/>
  <c r="D640" i="3"/>
  <c r="C640" i="3"/>
  <c r="B640" i="3"/>
  <c r="A640" i="3"/>
  <c r="G639" i="3"/>
  <c r="F639" i="3"/>
  <c r="E639" i="3"/>
  <c r="D639" i="3"/>
  <c r="C639" i="3"/>
  <c r="B639" i="3"/>
  <c r="A639" i="3"/>
  <c r="G638" i="3"/>
  <c r="F638" i="3"/>
  <c r="E638" i="3"/>
  <c r="D638" i="3"/>
  <c r="C638" i="3"/>
  <c r="B638" i="3"/>
  <c r="A638" i="3"/>
  <c r="G637" i="3"/>
  <c r="F637" i="3"/>
  <c r="E637" i="3"/>
  <c r="D637" i="3"/>
  <c r="C637" i="3"/>
  <c r="B637" i="3"/>
  <c r="A637" i="3"/>
  <c r="G636" i="3"/>
  <c r="F636" i="3"/>
  <c r="E636" i="3"/>
  <c r="D636" i="3"/>
  <c r="C636" i="3"/>
  <c r="B636" i="3"/>
  <c r="A636" i="3"/>
  <c r="G635" i="3"/>
  <c r="F635" i="3"/>
  <c r="E635" i="3"/>
  <c r="D635" i="3"/>
  <c r="C635" i="3"/>
  <c r="B635" i="3"/>
  <c r="A635" i="3"/>
  <c r="G634" i="3"/>
  <c r="F634" i="3"/>
  <c r="E634" i="3"/>
  <c r="D634" i="3"/>
  <c r="C634" i="3"/>
  <c r="B634" i="3"/>
  <c r="A634" i="3"/>
  <c r="G633" i="3"/>
  <c r="F633" i="3"/>
  <c r="E633" i="3"/>
  <c r="D633" i="3"/>
  <c r="C633" i="3"/>
  <c r="B633" i="3"/>
  <c r="A633" i="3"/>
  <c r="G632" i="3"/>
  <c r="F632" i="3"/>
  <c r="E632" i="3"/>
  <c r="D632" i="3"/>
  <c r="C632" i="3"/>
  <c r="B632" i="3"/>
  <c r="A632" i="3"/>
  <c r="G631" i="3"/>
  <c r="F631" i="3"/>
  <c r="E631" i="3"/>
  <c r="D631" i="3"/>
  <c r="C631" i="3"/>
  <c r="B631" i="3"/>
  <c r="A631" i="3"/>
  <c r="G630" i="3"/>
  <c r="F630" i="3"/>
  <c r="E630" i="3"/>
  <c r="D630" i="3"/>
  <c r="C630" i="3"/>
  <c r="B630" i="3"/>
  <c r="A630" i="3"/>
  <c r="G629" i="3"/>
  <c r="F629" i="3"/>
  <c r="E629" i="3"/>
  <c r="D629" i="3"/>
  <c r="C629" i="3"/>
  <c r="B629" i="3"/>
  <c r="A629" i="3"/>
  <c r="G628" i="3"/>
  <c r="F628" i="3"/>
  <c r="E628" i="3"/>
  <c r="D628" i="3"/>
  <c r="C628" i="3"/>
  <c r="B628" i="3"/>
  <c r="A628" i="3"/>
  <c r="G627" i="3"/>
  <c r="F627" i="3"/>
  <c r="E627" i="3"/>
  <c r="D627" i="3"/>
  <c r="C627" i="3"/>
  <c r="B627" i="3"/>
  <c r="A627" i="3"/>
  <c r="G626" i="3"/>
  <c r="F626" i="3"/>
  <c r="E626" i="3"/>
  <c r="D626" i="3"/>
  <c r="C626" i="3"/>
  <c r="B626" i="3"/>
  <c r="A626" i="3"/>
  <c r="G625" i="3"/>
  <c r="F625" i="3"/>
  <c r="E625" i="3"/>
  <c r="D625" i="3"/>
  <c r="C625" i="3"/>
  <c r="B625" i="3"/>
  <c r="A625" i="3"/>
  <c r="G624" i="3"/>
  <c r="F624" i="3"/>
  <c r="E624" i="3"/>
  <c r="D624" i="3"/>
  <c r="C624" i="3"/>
  <c r="B624" i="3"/>
  <c r="A624" i="3"/>
  <c r="G623" i="3"/>
  <c r="F623" i="3"/>
  <c r="E623" i="3"/>
  <c r="D623" i="3"/>
  <c r="C623" i="3"/>
  <c r="B623" i="3"/>
  <c r="A623" i="3"/>
  <c r="G622" i="3"/>
  <c r="F622" i="3"/>
  <c r="E622" i="3"/>
  <c r="D622" i="3"/>
  <c r="C622" i="3"/>
  <c r="B622" i="3"/>
  <c r="A622" i="3"/>
  <c r="G621" i="3"/>
  <c r="F621" i="3"/>
  <c r="E621" i="3"/>
  <c r="D621" i="3"/>
  <c r="C621" i="3"/>
  <c r="B621" i="3"/>
  <c r="A621" i="3"/>
  <c r="G620" i="3"/>
  <c r="F620" i="3"/>
  <c r="E620" i="3"/>
  <c r="D620" i="3"/>
  <c r="C620" i="3"/>
  <c r="B620" i="3"/>
  <c r="A620" i="3"/>
  <c r="G619" i="3"/>
  <c r="F619" i="3"/>
  <c r="E619" i="3"/>
  <c r="D619" i="3"/>
  <c r="C619" i="3"/>
  <c r="B619" i="3"/>
  <c r="A619" i="3"/>
  <c r="G618" i="3"/>
  <c r="F618" i="3"/>
  <c r="E618" i="3"/>
  <c r="D618" i="3"/>
  <c r="C618" i="3"/>
  <c r="B618" i="3"/>
  <c r="A618" i="3"/>
  <c r="G617" i="3"/>
  <c r="F617" i="3"/>
  <c r="E617" i="3"/>
  <c r="D617" i="3"/>
  <c r="C617" i="3"/>
  <c r="B617" i="3"/>
  <c r="A617" i="3"/>
  <c r="G616" i="3"/>
  <c r="F616" i="3"/>
  <c r="E616" i="3"/>
  <c r="D616" i="3"/>
  <c r="C616" i="3"/>
  <c r="B616" i="3"/>
  <c r="A616" i="3"/>
  <c r="G615" i="3"/>
  <c r="F615" i="3"/>
  <c r="E615" i="3"/>
  <c r="D615" i="3"/>
  <c r="C615" i="3"/>
  <c r="B615" i="3"/>
  <c r="A615" i="3"/>
  <c r="G614" i="3"/>
  <c r="F614" i="3"/>
  <c r="E614" i="3"/>
  <c r="D614" i="3"/>
  <c r="C614" i="3"/>
  <c r="B614" i="3"/>
  <c r="A614" i="3"/>
  <c r="G613" i="3"/>
  <c r="F613" i="3"/>
  <c r="E613" i="3"/>
  <c r="D613" i="3"/>
  <c r="C613" i="3"/>
  <c r="B613" i="3"/>
  <c r="A613" i="3"/>
  <c r="G612" i="3"/>
  <c r="F612" i="3"/>
  <c r="E612" i="3"/>
  <c r="D612" i="3"/>
  <c r="C612" i="3"/>
  <c r="B612" i="3"/>
  <c r="A612" i="3"/>
  <c r="G611" i="3"/>
  <c r="F611" i="3"/>
  <c r="E611" i="3"/>
  <c r="D611" i="3"/>
  <c r="C611" i="3"/>
  <c r="B611" i="3"/>
  <c r="A611" i="3"/>
  <c r="G610" i="3"/>
  <c r="F610" i="3"/>
  <c r="E610" i="3"/>
  <c r="D610" i="3"/>
  <c r="C610" i="3"/>
  <c r="B610" i="3"/>
  <c r="A610" i="3"/>
  <c r="G609" i="3"/>
  <c r="F609" i="3"/>
  <c r="E609" i="3"/>
  <c r="D609" i="3"/>
  <c r="C609" i="3"/>
  <c r="B609" i="3"/>
  <c r="A609" i="3"/>
  <c r="G608" i="3"/>
  <c r="F608" i="3"/>
  <c r="E608" i="3"/>
  <c r="D608" i="3"/>
  <c r="C608" i="3"/>
  <c r="B608" i="3"/>
  <c r="A608" i="3"/>
  <c r="G607" i="3"/>
  <c r="F607" i="3"/>
  <c r="E607" i="3"/>
  <c r="D607" i="3"/>
  <c r="C607" i="3"/>
  <c r="B607" i="3"/>
  <c r="A607" i="3"/>
  <c r="G606" i="3"/>
  <c r="F606" i="3"/>
  <c r="E606" i="3"/>
  <c r="D606" i="3"/>
  <c r="C606" i="3"/>
  <c r="B606" i="3"/>
  <c r="A606" i="3"/>
  <c r="G605" i="3"/>
  <c r="F605" i="3"/>
  <c r="E605" i="3"/>
  <c r="D605" i="3"/>
  <c r="C605" i="3"/>
  <c r="B605" i="3"/>
  <c r="A605" i="3"/>
  <c r="G604" i="3"/>
  <c r="F604" i="3"/>
  <c r="E604" i="3"/>
  <c r="D604" i="3"/>
  <c r="C604" i="3"/>
  <c r="B604" i="3"/>
  <c r="A604" i="3"/>
  <c r="G603" i="3"/>
  <c r="F603" i="3"/>
  <c r="E603" i="3"/>
  <c r="D603" i="3"/>
  <c r="C603" i="3"/>
  <c r="B603" i="3"/>
  <c r="A603" i="3"/>
  <c r="G602" i="3"/>
  <c r="F602" i="3"/>
  <c r="E602" i="3"/>
  <c r="D602" i="3"/>
  <c r="C602" i="3"/>
  <c r="B602" i="3"/>
  <c r="A602" i="3"/>
  <c r="G601" i="3"/>
  <c r="F601" i="3"/>
  <c r="E601" i="3"/>
  <c r="D601" i="3"/>
  <c r="C601" i="3"/>
  <c r="B601" i="3"/>
  <c r="A601" i="3"/>
  <c r="G600" i="3"/>
  <c r="F600" i="3"/>
  <c r="E600" i="3"/>
  <c r="D600" i="3"/>
  <c r="C600" i="3"/>
  <c r="B600" i="3"/>
  <c r="A600" i="3"/>
  <c r="G599" i="3"/>
  <c r="F599" i="3"/>
  <c r="E599" i="3"/>
  <c r="D599" i="3"/>
  <c r="C599" i="3"/>
  <c r="B599" i="3"/>
  <c r="A599" i="3"/>
  <c r="G598" i="3"/>
  <c r="F598" i="3"/>
  <c r="E598" i="3"/>
  <c r="D598" i="3"/>
  <c r="C598" i="3"/>
  <c r="B598" i="3"/>
  <c r="A598" i="3"/>
  <c r="G597" i="3"/>
  <c r="F597" i="3"/>
  <c r="E597" i="3"/>
  <c r="D597" i="3"/>
  <c r="C597" i="3"/>
  <c r="B597" i="3"/>
  <c r="A597" i="3"/>
  <c r="G596" i="3"/>
  <c r="F596" i="3"/>
  <c r="E596" i="3"/>
  <c r="D596" i="3"/>
  <c r="C596" i="3"/>
  <c r="B596" i="3"/>
  <c r="A596" i="3"/>
  <c r="G595" i="3"/>
  <c r="F595" i="3"/>
  <c r="E595" i="3"/>
  <c r="D595" i="3"/>
  <c r="C595" i="3"/>
  <c r="B595" i="3"/>
  <c r="A595" i="3"/>
  <c r="G594" i="3"/>
  <c r="F594" i="3"/>
  <c r="E594" i="3"/>
  <c r="D594" i="3"/>
  <c r="C594" i="3"/>
  <c r="B594" i="3"/>
  <c r="A594" i="3"/>
  <c r="G593" i="3"/>
  <c r="F593" i="3"/>
  <c r="E593" i="3"/>
  <c r="D593" i="3"/>
  <c r="C593" i="3"/>
  <c r="B593" i="3"/>
  <c r="A593" i="3"/>
  <c r="G592" i="3"/>
  <c r="F592" i="3"/>
  <c r="E592" i="3"/>
  <c r="D592" i="3"/>
  <c r="C592" i="3"/>
  <c r="B592" i="3"/>
  <c r="A592" i="3"/>
  <c r="G591" i="3"/>
  <c r="F591" i="3"/>
  <c r="E591" i="3"/>
  <c r="D591" i="3"/>
  <c r="C591" i="3"/>
  <c r="B591" i="3"/>
  <c r="A591" i="3"/>
  <c r="G590" i="3"/>
  <c r="F590" i="3"/>
  <c r="E590" i="3"/>
  <c r="D590" i="3"/>
  <c r="C590" i="3"/>
  <c r="B590" i="3"/>
  <c r="A590" i="3"/>
  <c r="G589" i="3"/>
  <c r="F589" i="3"/>
  <c r="E589" i="3"/>
  <c r="D589" i="3"/>
  <c r="C589" i="3"/>
  <c r="B589" i="3"/>
  <c r="A589" i="3"/>
  <c r="G588" i="3"/>
  <c r="F588" i="3"/>
  <c r="E588" i="3"/>
  <c r="D588" i="3"/>
  <c r="C588" i="3"/>
  <c r="B588" i="3"/>
  <c r="A588" i="3"/>
  <c r="G587" i="3"/>
  <c r="F587" i="3"/>
  <c r="E587" i="3"/>
  <c r="D587" i="3"/>
  <c r="C587" i="3"/>
  <c r="B587" i="3"/>
  <c r="A587" i="3"/>
  <c r="G586" i="3"/>
  <c r="F586" i="3"/>
  <c r="E586" i="3"/>
  <c r="D586" i="3"/>
  <c r="C586" i="3"/>
  <c r="B586" i="3"/>
  <c r="A586" i="3"/>
  <c r="G585" i="3"/>
  <c r="F585" i="3"/>
  <c r="E585" i="3"/>
  <c r="D585" i="3"/>
  <c r="C585" i="3"/>
  <c r="B585" i="3"/>
  <c r="A585" i="3"/>
  <c r="G584" i="3"/>
  <c r="F584" i="3"/>
  <c r="E584" i="3"/>
  <c r="D584" i="3"/>
  <c r="C584" i="3"/>
  <c r="B584" i="3"/>
  <c r="A584" i="3"/>
  <c r="G583" i="3"/>
  <c r="F583" i="3"/>
  <c r="E583" i="3"/>
  <c r="D583" i="3"/>
  <c r="C583" i="3"/>
  <c r="B583" i="3"/>
  <c r="A583" i="3"/>
  <c r="G582" i="3"/>
  <c r="F582" i="3"/>
  <c r="E582" i="3"/>
  <c r="D582" i="3"/>
  <c r="C582" i="3"/>
  <c r="B582" i="3"/>
  <c r="A582" i="3"/>
  <c r="G581" i="3"/>
  <c r="F581" i="3"/>
  <c r="E581" i="3"/>
  <c r="D581" i="3"/>
  <c r="C581" i="3"/>
  <c r="B581" i="3"/>
  <c r="A581" i="3"/>
  <c r="G580" i="3"/>
  <c r="F580" i="3"/>
  <c r="E580" i="3"/>
  <c r="D580" i="3"/>
  <c r="C580" i="3"/>
  <c r="B580" i="3"/>
  <c r="A580" i="3"/>
  <c r="G579" i="3"/>
  <c r="F579" i="3"/>
  <c r="E579" i="3"/>
  <c r="D579" i="3"/>
  <c r="C579" i="3"/>
  <c r="B579" i="3"/>
  <c r="A579" i="3"/>
  <c r="G578" i="3"/>
  <c r="F578" i="3"/>
  <c r="E578" i="3"/>
  <c r="D578" i="3"/>
  <c r="C578" i="3"/>
  <c r="B578" i="3"/>
  <c r="A578" i="3"/>
  <c r="G577" i="3"/>
  <c r="F577" i="3"/>
  <c r="E577" i="3"/>
  <c r="D577" i="3"/>
  <c r="C577" i="3"/>
  <c r="B577" i="3"/>
  <c r="A577" i="3"/>
  <c r="G576" i="3"/>
  <c r="F576" i="3"/>
  <c r="E576" i="3"/>
  <c r="D576" i="3"/>
  <c r="C576" i="3"/>
  <c r="B576" i="3"/>
  <c r="A576" i="3"/>
  <c r="G575" i="3"/>
  <c r="F575" i="3"/>
  <c r="E575" i="3"/>
  <c r="D575" i="3"/>
  <c r="C575" i="3"/>
  <c r="B575" i="3"/>
  <c r="A575" i="3"/>
  <c r="G574" i="3"/>
  <c r="F574" i="3"/>
  <c r="E574" i="3"/>
  <c r="D574" i="3"/>
  <c r="C574" i="3"/>
  <c r="B574" i="3"/>
  <c r="A574" i="3"/>
  <c r="G573" i="3"/>
  <c r="F573" i="3"/>
  <c r="E573" i="3"/>
  <c r="D573" i="3"/>
  <c r="C573" i="3"/>
  <c r="B573" i="3"/>
  <c r="A573" i="3"/>
  <c r="G572" i="3"/>
  <c r="F572" i="3"/>
  <c r="E572" i="3"/>
  <c r="D572" i="3"/>
  <c r="C572" i="3"/>
  <c r="B572" i="3"/>
  <c r="A572" i="3"/>
  <c r="G571" i="3"/>
  <c r="F571" i="3"/>
  <c r="E571" i="3"/>
  <c r="D571" i="3"/>
  <c r="C571" i="3"/>
  <c r="B571" i="3"/>
  <c r="A571" i="3"/>
  <c r="G570" i="3"/>
  <c r="F570" i="3"/>
  <c r="E570" i="3"/>
  <c r="D570" i="3"/>
  <c r="C570" i="3"/>
  <c r="B570" i="3"/>
  <c r="A570" i="3"/>
  <c r="G569" i="3"/>
  <c r="F569" i="3"/>
  <c r="E569" i="3"/>
  <c r="D569" i="3"/>
  <c r="C569" i="3"/>
  <c r="B569" i="3"/>
  <c r="A569" i="3"/>
  <c r="G568" i="3"/>
  <c r="F568" i="3"/>
  <c r="E568" i="3"/>
  <c r="D568" i="3"/>
  <c r="C568" i="3"/>
  <c r="B568" i="3"/>
  <c r="A568" i="3"/>
  <c r="G567" i="3"/>
  <c r="F567" i="3"/>
  <c r="E567" i="3"/>
  <c r="D567" i="3"/>
  <c r="C567" i="3"/>
  <c r="B567" i="3"/>
  <c r="A567" i="3"/>
  <c r="G566" i="3"/>
  <c r="F566" i="3"/>
  <c r="E566" i="3"/>
  <c r="D566" i="3"/>
  <c r="C566" i="3"/>
  <c r="B566" i="3"/>
  <c r="A566" i="3"/>
  <c r="G565" i="3"/>
  <c r="F565" i="3"/>
  <c r="E565" i="3"/>
  <c r="D565" i="3"/>
  <c r="C565" i="3"/>
  <c r="B565" i="3"/>
  <c r="A565" i="3"/>
  <c r="G564" i="3"/>
  <c r="F564" i="3"/>
  <c r="E564" i="3"/>
  <c r="D564" i="3"/>
  <c r="C564" i="3"/>
  <c r="B564" i="3"/>
  <c r="A564" i="3"/>
  <c r="G563" i="3"/>
  <c r="F563" i="3"/>
  <c r="E563" i="3"/>
  <c r="D563" i="3"/>
  <c r="C563" i="3"/>
  <c r="B563" i="3"/>
  <c r="A563" i="3"/>
  <c r="G562" i="3"/>
  <c r="F562" i="3"/>
  <c r="E562" i="3"/>
  <c r="D562" i="3"/>
  <c r="C562" i="3"/>
  <c r="B562" i="3"/>
  <c r="A562" i="3"/>
  <c r="G561" i="3"/>
  <c r="F561" i="3"/>
  <c r="E561" i="3"/>
  <c r="D561" i="3"/>
  <c r="C561" i="3"/>
  <c r="B561" i="3"/>
  <c r="A561" i="3"/>
  <c r="G560" i="3"/>
  <c r="F560" i="3"/>
  <c r="E560" i="3"/>
  <c r="D560" i="3"/>
  <c r="C560" i="3"/>
  <c r="B560" i="3"/>
  <c r="A560" i="3"/>
  <c r="G559" i="3"/>
  <c r="F559" i="3"/>
  <c r="E559" i="3"/>
  <c r="D559" i="3"/>
  <c r="C559" i="3"/>
  <c r="B559" i="3"/>
  <c r="A559" i="3"/>
  <c r="G558" i="3"/>
  <c r="F558" i="3"/>
  <c r="E558" i="3"/>
  <c r="D558" i="3"/>
  <c r="C558" i="3"/>
  <c r="B558" i="3"/>
  <c r="A558" i="3"/>
  <c r="G557" i="3"/>
  <c r="F557" i="3"/>
  <c r="E557" i="3"/>
  <c r="D557" i="3"/>
  <c r="C557" i="3"/>
  <c r="B557" i="3"/>
  <c r="A557" i="3"/>
  <c r="G556" i="3"/>
  <c r="F556" i="3"/>
  <c r="E556" i="3"/>
  <c r="D556" i="3"/>
  <c r="C556" i="3"/>
  <c r="B556" i="3"/>
  <c r="A556" i="3"/>
  <c r="G555" i="3"/>
  <c r="F555" i="3"/>
  <c r="E555" i="3"/>
  <c r="D555" i="3"/>
  <c r="C555" i="3"/>
  <c r="B555" i="3"/>
  <c r="A555" i="3"/>
  <c r="G554" i="3"/>
  <c r="F554" i="3"/>
  <c r="E554" i="3"/>
  <c r="D554" i="3"/>
  <c r="C554" i="3"/>
  <c r="B554" i="3"/>
  <c r="A554" i="3"/>
  <c r="G553" i="3"/>
  <c r="F553" i="3"/>
  <c r="E553" i="3"/>
  <c r="D553" i="3"/>
  <c r="C553" i="3"/>
  <c r="B553" i="3"/>
  <c r="A553" i="3"/>
  <c r="G552" i="3"/>
  <c r="F552" i="3"/>
  <c r="E552" i="3"/>
  <c r="D552" i="3"/>
  <c r="C552" i="3"/>
  <c r="B552" i="3"/>
  <c r="A552" i="3"/>
  <c r="G551" i="3"/>
  <c r="F551" i="3"/>
  <c r="E551" i="3"/>
  <c r="D551" i="3"/>
  <c r="C551" i="3"/>
  <c r="B551" i="3"/>
  <c r="A551" i="3"/>
  <c r="G550" i="3"/>
  <c r="F550" i="3"/>
  <c r="E550" i="3"/>
  <c r="D550" i="3"/>
  <c r="C550" i="3"/>
  <c r="B550" i="3"/>
  <c r="A550" i="3"/>
  <c r="G549" i="3"/>
  <c r="F549" i="3"/>
  <c r="E549" i="3"/>
  <c r="D549" i="3"/>
  <c r="C549" i="3"/>
  <c r="B549" i="3"/>
  <c r="A549" i="3"/>
  <c r="G548" i="3"/>
  <c r="F548" i="3"/>
  <c r="E548" i="3"/>
  <c r="D548" i="3"/>
  <c r="C548" i="3"/>
  <c r="B548" i="3"/>
  <c r="A548" i="3"/>
  <c r="G547" i="3"/>
  <c r="F547" i="3"/>
  <c r="E547" i="3"/>
  <c r="D547" i="3"/>
  <c r="C547" i="3"/>
  <c r="B547" i="3"/>
  <c r="A547" i="3"/>
  <c r="G546" i="3"/>
  <c r="F546" i="3"/>
  <c r="E546" i="3"/>
  <c r="D546" i="3"/>
  <c r="C546" i="3"/>
  <c r="B546" i="3"/>
  <c r="A546" i="3"/>
  <c r="G545" i="3"/>
  <c r="F545" i="3"/>
  <c r="E545" i="3"/>
  <c r="D545" i="3"/>
  <c r="C545" i="3"/>
  <c r="B545" i="3"/>
  <c r="A545" i="3"/>
  <c r="G544" i="3"/>
  <c r="F544" i="3"/>
  <c r="E544" i="3"/>
  <c r="D544" i="3"/>
  <c r="C544" i="3"/>
  <c r="B544" i="3"/>
  <c r="A544" i="3"/>
  <c r="G543" i="3"/>
  <c r="F543" i="3"/>
  <c r="E543" i="3"/>
  <c r="D543" i="3"/>
  <c r="C543" i="3"/>
  <c r="B543" i="3"/>
  <c r="A543" i="3"/>
  <c r="G542" i="3"/>
  <c r="F542" i="3"/>
  <c r="E542" i="3"/>
  <c r="D542" i="3"/>
  <c r="C542" i="3"/>
  <c r="B542" i="3"/>
  <c r="A542" i="3"/>
  <c r="G541" i="3"/>
  <c r="F541" i="3"/>
  <c r="E541" i="3"/>
  <c r="D541" i="3"/>
  <c r="C541" i="3"/>
  <c r="B541" i="3"/>
  <c r="A541" i="3"/>
  <c r="G540" i="3"/>
  <c r="F540" i="3"/>
  <c r="E540" i="3"/>
  <c r="D540" i="3"/>
  <c r="C540" i="3"/>
  <c r="B540" i="3"/>
  <c r="A540" i="3"/>
  <c r="G539" i="3"/>
  <c r="F539" i="3"/>
  <c r="E539" i="3"/>
  <c r="D539" i="3"/>
  <c r="C539" i="3"/>
  <c r="B539" i="3"/>
  <c r="A539" i="3"/>
  <c r="G538" i="3"/>
  <c r="F538" i="3"/>
  <c r="E538" i="3"/>
  <c r="D538" i="3"/>
  <c r="C538" i="3"/>
  <c r="B538" i="3"/>
  <c r="A538" i="3"/>
  <c r="G537" i="3"/>
  <c r="F537" i="3"/>
  <c r="E537" i="3"/>
  <c r="D537" i="3"/>
  <c r="C537" i="3"/>
  <c r="B537" i="3"/>
  <c r="A537" i="3"/>
  <c r="G536" i="3"/>
  <c r="F536" i="3"/>
  <c r="E536" i="3"/>
  <c r="D536" i="3"/>
  <c r="C536" i="3"/>
  <c r="B536" i="3"/>
  <c r="A536" i="3"/>
  <c r="G535" i="3"/>
  <c r="F535" i="3"/>
  <c r="E535" i="3"/>
  <c r="D535" i="3"/>
  <c r="C535" i="3"/>
  <c r="B535" i="3"/>
  <c r="A535" i="3"/>
  <c r="G534" i="3"/>
  <c r="F534" i="3"/>
  <c r="E534" i="3"/>
  <c r="D534" i="3"/>
  <c r="C534" i="3"/>
  <c r="B534" i="3"/>
  <c r="A534" i="3"/>
  <c r="G533" i="3"/>
  <c r="F533" i="3"/>
  <c r="E533" i="3"/>
  <c r="D533" i="3"/>
  <c r="C533" i="3"/>
  <c r="B533" i="3"/>
  <c r="A533" i="3"/>
  <c r="G532" i="3"/>
  <c r="F532" i="3"/>
  <c r="E532" i="3"/>
  <c r="D532" i="3"/>
  <c r="C532" i="3"/>
  <c r="B532" i="3"/>
  <c r="A532" i="3"/>
  <c r="G531" i="3"/>
  <c r="F531" i="3"/>
  <c r="E531" i="3"/>
  <c r="D531" i="3"/>
  <c r="C531" i="3"/>
  <c r="B531" i="3"/>
  <c r="A531" i="3"/>
  <c r="G530" i="3"/>
  <c r="F530" i="3"/>
  <c r="E530" i="3"/>
  <c r="D530" i="3"/>
  <c r="C530" i="3"/>
  <c r="B530" i="3"/>
  <c r="A530" i="3"/>
  <c r="G529" i="3"/>
  <c r="F529" i="3"/>
  <c r="E529" i="3"/>
  <c r="D529" i="3"/>
  <c r="C529" i="3"/>
  <c r="B529" i="3"/>
  <c r="A529" i="3"/>
  <c r="G528" i="3"/>
  <c r="F528" i="3"/>
  <c r="E528" i="3"/>
  <c r="D528" i="3"/>
  <c r="C528" i="3"/>
  <c r="B528" i="3"/>
  <c r="A528" i="3"/>
  <c r="G527" i="3"/>
  <c r="F527" i="3"/>
  <c r="E527" i="3"/>
  <c r="D527" i="3"/>
  <c r="C527" i="3"/>
  <c r="B527" i="3"/>
  <c r="A527" i="3"/>
  <c r="G526" i="3"/>
  <c r="F526" i="3"/>
  <c r="E526" i="3"/>
  <c r="D526" i="3"/>
  <c r="C526" i="3"/>
  <c r="B526" i="3"/>
  <c r="A526" i="3"/>
  <c r="G525" i="3"/>
  <c r="F525" i="3"/>
  <c r="E525" i="3"/>
  <c r="D525" i="3"/>
  <c r="C525" i="3"/>
  <c r="B525" i="3"/>
  <c r="A525" i="3"/>
  <c r="G524" i="3"/>
  <c r="F524" i="3"/>
  <c r="E524" i="3"/>
  <c r="D524" i="3"/>
  <c r="C524" i="3"/>
  <c r="B524" i="3"/>
  <c r="A524" i="3"/>
  <c r="G523" i="3"/>
  <c r="F523" i="3"/>
  <c r="E523" i="3"/>
  <c r="D523" i="3"/>
  <c r="C523" i="3"/>
  <c r="B523" i="3"/>
  <c r="A523" i="3"/>
  <c r="G522" i="3"/>
  <c r="F522" i="3"/>
  <c r="E522" i="3"/>
  <c r="D522" i="3"/>
  <c r="C522" i="3"/>
  <c r="B522" i="3"/>
  <c r="A522" i="3"/>
  <c r="G521" i="3"/>
  <c r="F521" i="3"/>
  <c r="E521" i="3"/>
  <c r="D521" i="3"/>
  <c r="C521" i="3"/>
  <c r="B521" i="3"/>
  <c r="A521" i="3"/>
  <c r="G520" i="3"/>
  <c r="F520" i="3"/>
  <c r="E520" i="3"/>
  <c r="D520" i="3"/>
  <c r="C520" i="3"/>
  <c r="B520" i="3"/>
  <c r="A520" i="3"/>
  <c r="G519" i="3"/>
  <c r="F519" i="3"/>
  <c r="E519" i="3"/>
  <c r="D519" i="3"/>
  <c r="C519" i="3"/>
  <c r="B519" i="3"/>
  <c r="A519" i="3"/>
  <c r="G518" i="3"/>
  <c r="F518" i="3"/>
  <c r="E518" i="3"/>
  <c r="D518" i="3"/>
  <c r="C518" i="3"/>
  <c r="B518" i="3"/>
  <c r="A518" i="3"/>
  <c r="G517" i="3"/>
  <c r="F517" i="3"/>
  <c r="E517" i="3"/>
  <c r="D517" i="3"/>
  <c r="C517" i="3"/>
  <c r="B517" i="3"/>
  <c r="A517" i="3"/>
  <c r="G516" i="3"/>
  <c r="F516" i="3"/>
  <c r="E516" i="3"/>
  <c r="D516" i="3"/>
  <c r="C516" i="3"/>
  <c r="B516" i="3"/>
  <c r="A516" i="3"/>
  <c r="G515" i="3"/>
  <c r="F515" i="3"/>
  <c r="E515" i="3"/>
  <c r="D515" i="3"/>
  <c r="C515" i="3"/>
  <c r="B515" i="3"/>
  <c r="A515" i="3"/>
  <c r="G514" i="3"/>
  <c r="F514" i="3"/>
  <c r="E514" i="3"/>
  <c r="D514" i="3"/>
  <c r="C514" i="3"/>
  <c r="B514" i="3"/>
  <c r="A514" i="3"/>
  <c r="G513" i="3"/>
  <c r="F513" i="3"/>
  <c r="E513" i="3"/>
  <c r="D513" i="3"/>
  <c r="C513" i="3"/>
  <c r="B513" i="3"/>
  <c r="A513" i="3"/>
  <c r="G512" i="3"/>
  <c r="F512" i="3"/>
  <c r="E512" i="3"/>
  <c r="D512" i="3"/>
  <c r="C512" i="3"/>
  <c r="B512" i="3"/>
  <c r="A512" i="3"/>
  <c r="G511" i="3"/>
  <c r="F511" i="3"/>
  <c r="E511" i="3"/>
  <c r="D511" i="3"/>
  <c r="C511" i="3"/>
  <c r="B511" i="3"/>
  <c r="A511" i="3"/>
  <c r="G510" i="3"/>
  <c r="F510" i="3"/>
  <c r="E510" i="3"/>
  <c r="D510" i="3"/>
  <c r="C510" i="3"/>
  <c r="B510" i="3"/>
  <c r="A510" i="3"/>
  <c r="G509" i="3"/>
  <c r="F509" i="3"/>
  <c r="E509" i="3"/>
  <c r="D509" i="3"/>
  <c r="C509" i="3"/>
  <c r="B509" i="3"/>
  <c r="A509" i="3"/>
  <c r="G508" i="3"/>
  <c r="F508" i="3"/>
  <c r="E508" i="3"/>
  <c r="D508" i="3"/>
  <c r="C508" i="3"/>
  <c r="B508" i="3"/>
  <c r="A508" i="3"/>
  <c r="G507" i="3"/>
  <c r="F507" i="3"/>
  <c r="E507" i="3"/>
  <c r="D507" i="3"/>
  <c r="C507" i="3"/>
  <c r="B507" i="3"/>
  <c r="A507" i="3"/>
  <c r="G506" i="3"/>
  <c r="F506" i="3"/>
  <c r="E506" i="3"/>
  <c r="D506" i="3"/>
  <c r="C506" i="3"/>
  <c r="B506" i="3"/>
  <c r="A506" i="3"/>
  <c r="G505" i="3"/>
  <c r="F505" i="3"/>
  <c r="E505" i="3"/>
  <c r="D505" i="3"/>
  <c r="C505" i="3"/>
  <c r="B505" i="3"/>
  <c r="A505" i="3"/>
  <c r="G504" i="3"/>
  <c r="F504" i="3"/>
  <c r="E504" i="3"/>
  <c r="D504" i="3"/>
  <c r="C504" i="3"/>
  <c r="B504" i="3"/>
  <c r="A504" i="3"/>
  <c r="G503" i="3"/>
  <c r="F503" i="3"/>
  <c r="E503" i="3"/>
  <c r="D503" i="3"/>
  <c r="C503" i="3"/>
  <c r="B503" i="3"/>
  <c r="A503" i="3"/>
  <c r="G502" i="3"/>
  <c r="F502" i="3"/>
  <c r="E502" i="3"/>
  <c r="D502" i="3"/>
  <c r="C502" i="3"/>
  <c r="B502" i="3"/>
  <c r="A502" i="3"/>
  <c r="G501" i="3"/>
  <c r="F501" i="3"/>
  <c r="E501" i="3"/>
  <c r="D501" i="3"/>
  <c r="C501" i="3"/>
  <c r="B501" i="3"/>
  <c r="A501" i="3"/>
  <c r="G500" i="3"/>
  <c r="F500" i="3"/>
  <c r="E500" i="3"/>
  <c r="D500" i="3"/>
  <c r="C500" i="3"/>
  <c r="B500" i="3"/>
  <c r="A500" i="3"/>
  <c r="G499" i="3"/>
  <c r="F499" i="3"/>
  <c r="E499" i="3"/>
  <c r="D499" i="3"/>
  <c r="C499" i="3"/>
  <c r="B499" i="3"/>
  <c r="A499" i="3"/>
  <c r="G498" i="3"/>
  <c r="F498" i="3"/>
  <c r="E498" i="3"/>
  <c r="D498" i="3"/>
  <c r="C498" i="3"/>
  <c r="B498" i="3"/>
  <c r="A498" i="3"/>
  <c r="G497" i="3"/>
  <c r="F497" i="3"/>
  <c r="E497" i="3"/>
  <c r="D497" i="3"/>
  <c r="C497" i="3"/>
  <c r="B497" i="3"/>
  <c r="A497" i="3"/>
  <c r="G496" i="3"/>
  <c r="F496" i="3"/>
  <c r="E496" i="3"/>
  <c r="D496" i="3"/>
  <c r="C496" i="3"/>
  <c r="B496" i="3"/>
  <c r="A496" i="3"/>
  <c r="G495" i="3"/>
  <c r="F495" i="3"/>
  <c r="E495" i="3"/>
  <c r="D495" i="3"/>
  <c r="C495" i="3"/>
  <c r="B495" i="3"/>
  <c r="A495" i="3"/>
  <c r="G494" i="3"/>
  <c r="F494" i="3"/>
  <c r="E494" i="3"/>
  <c r="D494" i="3"/>
  <c r="C494" i="3"/>
  <c r="B494" i="3"/>
  <c r="A494" i="3"/>
  <c r="G493" i="3"/>
  <c r="F493" i="3"/>
  <c r="E493" i="3"/>
  <c r="D493" i="3"/>
  <c r="C493" i="3"/>
  <c r="B493" i="3"/>
  <c r="A493" i="3"/>
  <c r="G492" i="3"/>
  <c r="F492" i="3"/>
  <c r="E492" i="3"/>
  <c r="D492" i="3"/>
  <c r="C492" i="3"/>
  <c r="B492" i="3"/>
  <c r="A492" i="3"/>
  <c r="G491" i="3"/>
  <c r="F491" i="3"/>
  <c r="E491" i="3"/>
  <c r="D491" i="3"/>
  <c r="C491" i="3"/>
  <c r="B491" i="3"/>
  <c r="A491" i="3"/>
  <c r="G490" i="3"/>
  <c r="F490" i="3"/>
  <c r="E490" i="3"/>
  <c r="D490" i="3"/>
  <c r="C490" i="3"/>
  <c r="B490" i="3"/>
  <c r="A490" i="3"/>
  <c r="G489" i="3"/>
  <c r="F489" i="3"/>
  <c r="E489" i="3"/>
  <c r="D489" i="3"/>
  <c r="C489" i="3"/>
  <c r="B489" i="3"/>
  <c r="A489" i="3"/>
  <c r="G488" i="3"/>
  <c r="F488" i="3"/>
  <c r="E488" i="3"/>
  <c r="D488" i="3"/>
  <c r="C488" i="3"/>
  <c r="B488" i="3"/>
  <c r="A488" i="3"/>
  <c r="G487" i="3"/>
  <c r="F487" i="3"/>
  <c r="E487" i="3"/>
  <c r="D487" i="3"/>
  <c r="C487" i="3"/>
  <c r="B487" i="3"/>
  <c r="A487" i="3"/>
  <c r="G486" i="3"/>
  <c r="F486" i="3"/>
  <c r="E486" i="3"/>
  <c r="D486" i="3"/>
  <c r="C486" i="3"/>
  <c r="B486" i="3"/>
  <c r="A486" i="3"/>
  <c r="G485" i="3"/>
  <c r="F485" i="3"/>
  <c r="E485" i="3"/>
  <c r="D485" i="3"/>
  <c r="C485" i="3"/>
  <c r="B485" i="3"/>
  <c r="A485" i="3"/>
  <c r="G484" i="3"/>
  <c r="F484" i="3"/>
  <c r="E484" i="3"/>
  <c r="D484" i="3"/>
  <c r="C484" i="3"/>
  <c r="B484" i="3"/>
  <c r="A484" i="3"/>
  <c r="G483" i="3"/>
  <c r="F483" i="3"/>
  <c r="E483" i="3"/>
  <c r="D483" i="3"/>
  <c r="C483" i="3"/>
  <c r="B483" i="3"/>
  <c r="A483" i="3"/>
  <c r="G482" i="3"/>
  <c r="F482" i="3"/>
  <c r="E482" i="3"/>
  <c r="D482" i="3"/>
  <c r="C482" i="3"/>
  <c r="B482" i="3"/>
  <c r="A482" i="3"/>
  <c r="G481" i="3"/>
  <c r="F481" i="3"/>
  <c r="E481" i="3"/>
  <c r="D481" i="3"/>
  <c r="C481" i="3"/>
  <c r="B481" i="3"/>
  <c r="A481" i="3"/>
  <c r="G480" i="3"/>
  <c r="F480" i="3"/>
  <c r="E480" i="3"/>
  <c r="D480" i="3"/>
  <c r="C480" i="3"/>
  <c r="B480" i="3"/>
  <c r="A480" i="3"/>
  <c r="G479" i="3"/>
  <c r="F479" i="3"/>
  <c r="E479" i="3"/>
  <c r="D479" i="3"/>
  <c r="C479" i="3"/>
  <c r="B479" i="3"/>
  <c r="A479" i="3"/>
  <c r="G478" i="3"/>
  <c r="F478" i="3"/>
  <c r="E478" i="3"/>
  <c r="D478" i="3"/>
  <c r="C478" i="3"/>
  <c r="B478" i="3"/>
  <c r="A478" i="3"/>
  <c r="G477" i="3"/>
  <c r="F477" i="3"/>
  <c r="E477" i="3"/>
  <c r="D477" i="3"/>
  <c r="C477" i="3"/>
  <c r="B477" i="3"/>
  <c r="A477" i="3"/>
  <c r="G476" i="3"/>
  <c r="F476" i="3"/>
  <c r="E476" i="3"/>
  <c r="D476" i="3"/>
  <c r="C476" i="3"/>
  <c r="B476" i="3"/>
  <c r="A476" i="3"/>
  <c r="G475" i="3"/>
  <c r="F475" i="3"/>
  <c r="E475" i="3"/>
  <c r="D475" i="3"/>
  <c r="C475" i="3"/>
  <c r="B475" i="3"/>
  <c r="A475" i="3"/>
  <c r="G474" i="3"/>
  <c r="F474" i="3"/>
  <c r="E474" i="3"/>
  <c r="D474" i="3"/>
  <c r="C474" i="3"/>
  <c r="B474" i="3"/>
  <c r="A474" i="3"/>
  <c r="G473" i="3"/>
  <c r="F473" i="3"/>
  <c r="E473" i="3"/>
  <c r="D473" i="3"/>
  <c r="C473" i="3"/>
  <c r="B473" i="3"/>
  <c r="A473" i="3"/>
  <c r="G472" i="3"/>
  <c r="F472" i="3"/>
  <c r="E472" i="3"/>
  <c r="D472" i="3"/>
  <c r="C472" i="3"/>
  <c r="B472" i="3"/>
  <c r="A472" i="3"/>
  <c r="G471" i="3"/>
  <c r="F471" i="3"/>
  <c r="E471" i="3"/>
  <c r="D471" i="3"/>
  <c r="C471" i="3"/>
  <c r="B471" i="3"/>
  <c r="A471" i="3"/>
  <c r="G470" i="3"/>
  <c r="F470" i="3"/>
  <c r="E470" i="3"/>
  <c r="D470" i="3"/>
  <c r="C470" i="3"/>
  <c r="B470" i="3"/>
  <c r="A470" i="3"/>
  <c r="G469" i="3"/>
  <c r="F469" i="3"/>
  <c r="E469" i="3"/>
  <c r="D469" i="3"/>
  <c r="C469" i="3"/>
  <c r="B469" i="3"/>
  <c r="A469" i="3"/>
  <c r="G468" i="3"/>
  <c r="F468" i="3"/>
  <c r="E468" i="3"/>
  <c r="D468" i="3"/>
  <c r="C468" i="3"/>
  <c r="B468" i="3"/>
  <c r="A468" i="3"/>
  <c r="G467" i="3"/>
  <c r="F467" i="3"/>
  <c r="E467" i="3"/>
  <c r="D467" i="3"/>
  <c r="C467" i="3"/>
  <c r="B467" i="3"/>
  <c r="A467" i="3"/>
  <c r="G466" i="3"/>
  <c r="F466" i="3"/>
  <c r="E466" i="3"/>
  <c r="D466" i="3"/>
  <c r="C466" i="3"/>
  <c r="B466" i="3"/>
  <c r="A466" i="3"/>
  <c r="G465" i="3"/>
  <c r="F465" i="3"/>
  <c r="E465" i="3"/>
  <c r="D465" i="3"/>
  <c r="C465" i="3"/>
  <c r="B465" i="3"/>
  <c r="A465" i="3"/>
  <c r="G464" i="3"/>
  <c r="F464" i="3"/>
  <c r="E464" i="3"/>
  <c r="D464" i="3"/>
  <c r="C464" i="3"/>
  <c r="B464" i="3"/>
  <c r="A464" i="3"/>
  <c r="G463" i="3"/>
  <c r="F463" i="3"/>
  <c r="E463" i="3"/>
  <c r="D463" i="3"/>
  <c r="C463" i="3"/>
  <c r="B463" i="3"/>
  <c r="A463" i="3"/>
  <c r="G462" i="3"/>
  <c r="F462" i="3"/>
  <c r="E462" i="3"/>
  <c r="D462" i="3"/>
  <c r="C462" i="3"/>
  <c r="B462" i="3"/>
  <c r="A462" i="3"/>
  <c r="G461" i="3"/>
  <c r="F461" i="3"/>
  <c r="E461" i="3"/>
  <c r="D461" i="3"/>
  <c r="C461" i="3"/>
  <c r="B461" i="3"/>
  <c r="A461" i="3"/>
  <c r="G460" i="3"/>
  <c r="F460" i="3"/>
  <c r="E460" i="3"/>
  <c r="D460" i="3"/>
  <c r="C460" i="3"/>
  <c r="B460" i="3"/>
  <c r="A460" i="3"/>
  <c r="G459" i="3"/>
  <c r="F459" i="3"/>
  <c r="E459" i="3"/>
  <c r="D459" i="3"/>
  <c r="C459" i="3"/>
  <c r="B459" i="3"/>
  <c r="A459" i="3"/>
  <c r="G458" i="3"/>
  <c r="F458" i="3"/>
  <c r="E458" i="3"/>
  <c r="D458" i="3"/>
  <c r="C458" i="3"/>
  <c r="B458" i="3"/>
  <c r="A458" i="3"/>
  <c r="G457" i="3"/>
  <c r="F457" i="3"/>
  <c r="E457" i="3"/>
  <c r="D457" i="3"/>
  <c r="C457" i="3"/>
  <c r="B457" i="3"/>
  <c r="A457" i="3"/>
  <c r="G456" i="3"/>
  <c r="F456" i="3"/>
  <c r="E456" i="3"/>
  <c r="D456" i="3"/>
  <c r="C456" i="3"/>
  <c r="B456" i="3"/>
  <c r="A456" i="3"/>
  <c r="G455" i="3"/>
  <c r="F455" i="3"/>
  <c r="E455" i="3"/>
  <c r="D455" i="3"/>
  <c r="C455" i="3"/>
  <c r="B455" i="3"/>
  <c r="A455" i="3"/>
  <c r="G454" i="3"/>
  <c r="F454" i="3"/>
  <c r="E454" i="3"/>
  <c r="D454" i="3"/>
  <c r="C454" i="3"/>
  <c r="B454" i="3"/>
  <c r="A454" i="3"/>
  <c r="G453" i="3"/>
  <c r="F453" i="3"/>
  <c r="E453" i="3"/>
  <c r="D453" i="3"/>
  <c r="C453" i="3"/>
  <c r="B453" i="3"/>
  <c r="A453" i="3"/>
  <c r="G452" i="3"/>
  <c r="F452" i="3"/>
  <c r="E452" i="3"/>
  <c r="D452" i="3"/>
  <c r="C452" i="3"/>
  <c r="B452" i="3"/>
  <c r="A452" i="3"/>
  <c r="G451" i="3"/>
  <c r="F451" i="3"/>
  <c r="E451" i="3"/>
  <c r="D451" i="3"/>
  <c r="C451" i="3"/>
  <c r="B451" i="3"/>
  <c r="A451" i="3"/>
  <c r="G450" i="3"/>
  <c r="F450" i="3"/>
  <c r="E450" i="3"/>
  <c r="D450" i="3"/>
  <c r="C450" i="3"/>
  <c r="B450" i="3"/>
  <c r="A450" i="3"/>
  <c r="G449" i="3"/>
  <c r="F449" i="3"/>
  <c r="E449" i="3"/>
  <c r="D449" i="3"/>
  <c r="C449" i="3"/>
  <c r="B449" i="3"/>
  <c r="A449" i="3"/>
  <c r="G448" i="3"/>
  <c r="F448" i="3"/>
  <c r="E448" i="3"/>
  <c r="D448" i="3"/>
  <c r="C448" i="3"/>
  <c r="B448" i="3"/>
  <c r="A448" i="3"/>
  <c r="G447" i="3"/>
  <c r="F447" i="3"/>
  <c r="E447" i="3"/>
  <c r="D447" i="3"/>
  <c r="C447" i="3"/>
  <c r="B447" i="3"/>
  <c r="A447" i="3"/>
  <c r="G446" i="3"/>
  <c r="F446" i="3"/>
  <c r="E446" i="3"/>
  <c r="D446" i="3"/>
  <c r="C446" i="3"/>
  <c r="B446" i="3"/>
  <c r="A446" i="3"/>
  <c r="G445" i="3"/>
  <c r="F445" i="3"/>
  <c r="E445" i="3"/>
  <c r="D445" i="3"/>
  <c r="C445" i="3"/>
  <c r="B445" i="3"/>
  <c r="A445" i="3"/>
  <c r="G444" i="3"/>
  <c r="F444" i="3"/>
  <c r="E444" i="3"/>
  <c r="D444" i="3"/>
  <c r="C444" i="3"/>
  <c r="B444" i="3"/>
  <c r="A444" i="3"/>
  <c r="G443" i="3"/>
  <c r="F443" i="3"/>
  <c r="E443" i="3"/>
  <c r="D443" i="3"/>
  <c r="C443" i="3"/>
  <c r="B443" i="3"/>
  <c r="A443" i="3"/>
  <c r="G442" i="3"/>
  <c r="F442" i="3"/>
  <c r="E442" i="3"/>
  <c r="D442" i="3"/>
  <c r="C442" i="3"/>
  <c r="B442" i="3"/>
  <c r="A442" i="3"/>
  <c r="G441" i="3"/>
  <c r="F441" i="3"/>
  <c r="E441" i="3"/>
  <c r="D441" i="3"/>
  <c r="C441" i="3"/>
  <c r="B441" i="3"/>
  <c r="A441" i="3"/>
  <c r="G440" i="3"/>
  <c r="F440" i="3"/>
  <c r="E440" i="3"/>
  <c r="D440" i="3"/>
  <c r="C440" i="3"/>
  <c r="B440" i="3"/>
  <c r="A440" i="3"/>
  <c r="G439" i="3"/>
  <c r="F439" i="3"/>
  <c r="E439" i="3"/>
  <c r="D439" i="3"/>
  <c r="C439" i="3"/>
  <c r="B439" i="3"/>
  <c r="A439" i="3"/>
  <c r="G438" i="3"/>
  <c r="F438" i="3"/>
  <c r="E438" i="3"/>
  <c r="D438" i="3"/>
  <c r="C438" i="3"/>
  <c r="B438" i="3"/>
  <c r="A438" i="3"/>
  <c r="G437" i="3"/>
  <c r="F437" i="3"/>
  <c r="E437" i="3"/>
  <c r="D437" i="3"/>
  <c r="C437" i="3"/>
  <c r="B437" i="3"/>
  <c r="A437" i="3"/>
  <c r="G436" i="3"/>
  <c r="F436" i="3"/>
  <c r="E436" i="3"/>
  <c r="D436" i="3"/>
  <c r="C436" i="3"/>
  <c r="B436" i="3"/>
  <c r="A436" i="3"/>
  <c r="G435" i="3"/>
  <c r="F435" i="3"/>
  <c r="E435" i="3"/>
  <c r="D435" i="3"/>
  <c r="C435" i="3"/>
  <c r="B435" i="3"/>
  <c r="A435" i="3"/>
  <c r="G434" i="3"/>
  <c r="F434" i="3"/>
  <c r="E434" i="3"/>
  <c r="D434" i="3"/>
  <c r="C434" i="3"/>
  <c r="B434" i="3"/>
  <c r="A434" i="3"/>
  <c r="G433" i="3"/>
  <c r="F433" i="3"/>
  <c r="E433" i="3"/>
  <c r="D433" i="3"/>
  <c r="C433" i="3"/>
  <c r="B433" i="3"/>
  <c r="A433" i="3"/>
  <c r="G432" i="3"/>
  <c r="F432" i="3"/>
  <c r="E432" i="3"/>
  <c r="D432" i="3"/>
  <c r="C432" i="3"/>
  <c r="B432" i="3"/>
  <c r="A432" i="3"/>
  <c r="G431" i="3"/>
  <c r="F431" i="3"/>
  <c r="E431" i="3"/>
  <c r="D431" i="3"/>
  <c r="C431" i="3"/>
  <c r="B431" i="3"/>
  <c r="A431" i="3"/>
  <c r="G430" i="3"/>
  <c r="F430" i="3"/>
  <c r="E430" i="3"/>
  <c r="D430" i="3"/>
  <c r="C430" i="3"/>
  <c r="B430" i="3"/>
  <c r="A430" i="3"/>
  <c r="G429" i="3"/>
  <c r="F429" i="3"/>
  <c r="E429" i="3"/>
  <c r="D429" i="3"/>
  <c r="C429" i="3"/>
  <c r="B429" i="3"/>
  <c r="A429" i="3"/>
  <c r="G428" i="3"/>
  <c r="F428" i="3"/>
  <c r="E428" i="3"/>
  <c r="D428" i="3"/>
  <c r="C428" i="3"/>
  <c r="B428" i="3"/>
  <c r="A428" i="3"/>
  <c r="G427" i="3"/>
  <c r="F427" i="3"/>
  <c r="E427" i="3"/>
  <c r="D427" i="3"/>
  <c r="C427" i="3"/>
  <c r="B427" i="3"/>
  <c r="A427" i="3"/>
  <c r="G426" i="3"/>
  <c r="F426" i="3"/>
  <c r="E426" i="3"/>
  <c r="D426" i="3"/>
  <c r="C426" i="3"/>
  <c r="B426" i="3"/>
  <c r="A426" i="3"/>
  <c r="G425" i="3"/>
  <c r="F425" i="3"/>
  <c r="E425" i="3"/>
  <c r="D425" i="3"/>
  <c r="C425" i="3"/>
  <c r="B425" i="3"/>
  <c r="A425" i="3"/>
  <c r="G424" i="3"/>
  <c r="F424" i="3"/>
  <c r="E424" i="3"/>
  <c r="D424" i="3"/>
  <c r="C424" i="3"/>
  <c r="B424" i="3"/>
  <c r="A424" i="3"/>
  <c r="G423" i="3"/>
  <c r="F423" i="3"/>
  <c r="E423" i="3"/>
  <c r="D423" i="3"/>
  <c r="C423" i="3"/>
  <c r="B423" i="3"/>
  <c r="A423" i="3"/>
  <c r="G422" i="3"/>
  <c r="F422" i="3"/>
  <c r="E422" i="3"/>
  <c r="D422" i="3"/>
  <c r="C422" i="3"/>
  <c r="B422" i="3"/>
  <c r="A422" i="3"/>
  <c r="G421" i="3"/>
  <c r="F421" i="3"/>
  <c r="E421" i="3"/>
  <c r="D421" i="3"/>
  <c r="C421" i="3"/>
  <c r="B421" i="3"/>
  <c r="A421" i="3"/>
  <c r="G420" i="3"/>
  <c r="F420" i="3"/>
  <c r="E420" i="3"/>
  <c r="D420" i="3"/>
  <c r="C420" i="3"/>
  <c r="B420" i="3"/>
  <c r="A420" i="3"/>
  <c r="G419" i="3"/>
  <c r="F419" i="3"/>
  <c r="E419" i="3"/>
  <c r="D419" i="3"/>
  <c r="C419" i="3"/>
  <c r="B419" i="3"/>
  <c r="A419" i="3"/>
  <c r="G418" i="3"/>
  <c r="F418" i="3"/>
  <c r="E418" i="3"/>
  <c r="D418" i="3"/>
  <c r="C418" i="3"/>
  <c r="B418" i="3"/>
  <c r="A418" i="3"/>
  <c r="G417" i="3"/>
  <c r="F417" i="3"/>
  <c r="E417" i="3"/>
  <c r="D417" i="3"/>
  <c r="C417" i="3"/>
  <c r="B417" i="3"/>
  <c r="A417" i="3"/>
  <c r="G416" i="3"/>
  <c r="F416" i="3"/>
  <c r="E416" i="3"/>
  <c r="D416" i="3"/>
  <c r="C416" i="3"/>
  <c r="B416" i="3"/>
  <c r="A416" i="3"/>
  <c r="G415" i="3"/>
  <c r="F415" i="3"/>
  <c r="E415" i="3"/>
  <c r="D415" i="3"/>
  <c r="C415" i="3"/>
  <c r="B415" i="3"/>
  <c r="A415" i="3"/>
  <c r="G414" i="3"/>
  <c r="F414" i="3"/>
  <c r="E414" i="3"/>
  <c r="D414" i="3"/>
  <c r="C414" i="3"/>
  <c r="B414" i="3"/>
  <c r="A414" i="3"/>
  <c r="G413" i="3"/>
  <c r="F413" i="3"/>
  <c r="E413" i="3"/>
  <c r="D413" i="3"/>
  <c r="C413" i="3"/>
  <c r="B413" i="3"/>
  <c r="A413" i="3"/>
  <c r="G412" i="3"/>
  <c r="F412" i="3"/>
  <c r="E412" i="3"/>
  <c r="D412" i="3"/>
  <c r="C412" i="3"/>
  <c r="B412" i="3"/>
  <c r="A412" i="3"/>
  <c r="G411" i="3"/>
  <c r="F411" i="3"/>
  <c r="E411" i="3"/>
  <c r="D411" i="3"/>
  <c r="C411" i="3"/>
  <c r="B411" i="3"/>
  <c r="A411" i="3"/>
  <c r="G410" i="3"/>
  <c r="F410" i="3"/>
  <c r="E410" i="3"/>
  <c r="D410" i="3"/>
  <c r="C410" i="3"/>
  <c r="B410" i="3"/>
  <c r="A410" i="3"/>
  <c r="G409" i="3"/>
  <c r="F409" i="3"/>
  <c r="E409" i="3"/>
  <c r="D409" i="3"/>
  <c r="C409" i="3"/>
  <c r="B409" i="3"/>
  <c r="A409" i="3"/>
  <c r="G408" i="3"/>
  <c r="F408" i="3"/>
  <c r="E408" i="3"/>
  <c r="D408" i="3"/>
  <c r="C408" i="3"/>
  <c r="B408" i="3"/>
  <c r="A408" i="3"/>
  <c r="G407" i="3"/>
  <c r="F407" i="3"/>
  <c r="E407" i="3"/>
  <c r="D407" i="3"/>
  <c r="C407" i="3"/>
  <c r="B407" i="3"/>
  <c r="A407" i="3"/>
  <c r="G406" i="3"/>
  <c r="F406" i="3"/>
  <c r="E406" i="3"/>
  <c r="D406" i="3"/>
  <c r="C406" i="3"/>
  <c r="B406" i="3"/>
  <c r="A406" i="3"/>
  <c r="G405" i="3"/>
  <c r="F405" i="3"/>
  <c r="E405" i="3"/>
  <c r="D405" i="3"/>
  <c r="C405" i="3"/>
  <c r="B405" i="3"/>
  <c r="A405" i="3"/>
  <c r="G404" i="3"/>
  <c r="F404" i="3"/>
  <c r="E404" i="3"/>
  <c r="D404" i="3"/>
  <c r="C404" i="3"/>
  <c r="B404" i="3"/>
  <c r="A404" i="3"/>
  <c r="G403" i="3"/>
  <c r="F403" i="3"/>
  <c r="E403" i="3"/>
  <c r="D403" i="3"/>
  <c r="C403" i="3"/>
  <c r="B403" i="3"/>
  <c r="A403" i="3"/>
  <c r="G402" i="3"/>
  <c r="F402" i="3"/>
  <c r="E402" i="3"/>
  <c r="D402" i="3"/>
  <c r="C402" i="3"/>
  <c r="B402" i="3"/>
  <c r="A402" i="3"/>
  <c r="G401" i="3"/>
  <c r="F401" i="3"/>
  <c r="E401" i="3"/>
  <c r="D401" i="3"/>
  <c r="C401" i="3"/>
  <c r="B401" i="3"/>
  <c r="A401" i="3"/>
  <c r="G400" i="3"/>
  <c r="F400" i="3"/>
  <c r="E400" i="3"/>
  <c r="D400" i="3"/>
  <c r="C400" i="3"/>
  <c r="B400" i="3"/>
  <c r="A400" i="3"/>
  <c r="G399" i="3"/>
  <c r="F399" i="3"/>
  <c r="E399" i="3"/>
  <c r="D399" i="3"/>
  <c r="C399" i="3"/>
  <c r="B399" i="3"/>
  <c r="A399" i="3"/>
  <c r="G398" i="3"/>
  <c r="F398" i="3"/>
  <c r="E398" i="3"/>
  <c r="D398" i="3"/>
  <c r="C398" i="3"/>
  <c r="B398" i="3"/>
  <c r="A398" i="3"/>
  <c r="G397" i="3"/>
  <c r="F397" i="3"/>
  <c r="E397" i="3"/>
  <c r="D397" i="3"/>
  <c r="C397" i="3"/>
  <c r="B397" i="3"/>
  <c r="A397" i="3"/>
  <c r="G396" i="3"/>
  <c r="F396" i="3"/>
  <c r="E396" i="3"/>
  <c r="D396" i="3"/>
  <c r="C396" i="3"/>
  <c r="B396" i="3"/>
  <c r="A396" i="3"/>
  <c r="G395" i="3"/>
  <c r="F395" i="3"/>
  <c r="E395" i="3"/>
  <c r="D395" i="3"/>
  <c r="C395" i="3"/>
  <c r="B395" i="3"/>
  <c r="A395" i="3"/>
  <c r="G394" i="3"/>
  <c r="F394" i="3"/>
  <c r="E394" i="3"/>
  <c r="D394" i="3"/>
  <c r="C394" i="3"/>
  <c r="B394" i="3"/>
  <c r="A394" i="3"/>
  <c r="G393" i="3"/>
  <c r="F393" i="3"/>
  <c r="E393" i="3"/>
  <c r="D393" i="3"/>
  <c r="C393" i="3"/>
  <c r="B393" i="3"/>
  <c r="A393" i="3"/>
  <c r="G392" i="3"/>
  <c r="F392" i="3"/>
  <c r="E392" i="3"/>
  <c r="D392" i="3"/>
  <c r="C392" i="3"/>
  <c r="B392" i="3"/>
  <c r="A392" i="3"/>
  <c r="G391" i="3"/>
  <c r="F391" i="3"/>
  <c r="E391" i="3"/>
  <c r="D391" i="3"/>
  <c r="C391" i="3"/>
  <c r="B391" i="3"/>
  <c r="A391" i="3"/>
  <c r="G390" i="3"/>
  <c r="F390" i="3"/>
  <c r="E390" i="3"/>
  <c r="D390" i="3"/>
  <c r="C390" i="3"/>
  <c r="B390" i="3"/>
  <c r="A390" i="3"/>
  <c r="G389" i="3"/>
  <c r="F389" i="3"/>
  <c r="E389" i="3"/>
  <c r="D389" i="3"/>
  <c r="C389" i="3"/>
  <c r="B389" i="3"/>
  <c r="A389" i="3"/>
  <c r="G388" i="3"/>
  <c r="F388" i="3"/>
  <c r="E388" i="3"/>
  <c r="D388" i="3"/>
  <c r="C388" i="3"/>
  <c r="B388" i="3"/>
  <c r="A388" i="3"/>
  <c r="G387" i="3"/>
  <c r="F387" i="3"/>
  <c r="E387" i="3"/>
  <c r="D387" i="3"/>
  <c r="C387" i="3"/>
  <c r="B387" i="3"/>
  <c r="A387" i="3"/>
  <c r="G386" i="3"/>
  <c r="F386" i="3"/>
  <c r="E386" i="3"/>
  <c r="D386" i="3"/>
  <c r="C386" i="3"/>
  <c r="B386" i="3"/>
  <c r="A386" i="3"/>
  <c r="G385" i="3"/>
  <c r="F385" i="3"/>
  <c r="E385" i="3"/>
  <c r="D385" i="3"/>
  <c r="C385" i="3"/>
  <c r="B385" i="3"/>
  <c r="A385" i="3"/>
  <c r="G384" i="3"/>
  <c r="F384" i="3"/>
  <c r="E384" i="3"/>
  <c r="D384" i="3"/>
  <c r="C384" i="3"/>
  <c r="B384" i="3"/>
  <c r="A384" i="3"/>
  <c r="G383" i="3"/>
  <c r="F383" i="3"/>
  <c r="E383" i="3"/>
  <c r="D383" i="3"/>
  <c r="C383" i="3"/>
  <c r="B383" i="3"/>
  <c r="A383" i="3"/>
  <c r="G382" i="3"/>
  <c r="F382" i="3"/>
  <c r="E382" i="3"/>
  <c r="D382" i="3"/>
  <c r="C382" i="3"/>
  <c r="B382" i="3"/>
  <c r="A382" i="3"/>
  <c r="G381" i="3"/>
  <c r="F381" i="3"/>
  <c r="E381" i="3"/>
  <c r="D381" i="3"/>
  <c r="C381" i="3"/>
  <c r="B381" i="3"/>
  <c r="A381" i="3"/>
  <c r="G380" i="3"/>
  <c r="F380" i="3"/>
  <c r="E380" i="3"/>
  <c r="D380" i="3"/>
  <c r="C380" i="3"/>
  <c r="B380" i="3"/>
  <c r="A380" i="3"/>
  <c r="G379" i="3"/>
  <c r="F379" i="3"/>
  <c r="E379" i="3"/>
  <c r="D379" i="3"/>
  <c r="C379" i="3"/>
  <c r="B379" i="3"/>
  <c r="A379" i="3"/>
  <c r="G378" i="3"/>
  <c r="F378" i="3"/>
  <c r="E378" i="3"/>
  <c r="D378" i="3"/>
  <c r="C378" i="3"/>
  <c r="B378" i="3"/>
  <c r="A378" i="3"/>
  <c r="G377" i="3"/>
  <c r="F377" i="3"/>
  <c r="E377" i="3"/>
  <c r="D377" i="3"/>
  <c r="C377" i="3"/>
  <c r="B377" i="3"/>
  <c r="A377" i="3"/>
  <c r="G376" i="3"/>
  <c r="F376" i="3"/>
  <c r="E376" i="3"/>
  <c r="D376" i="3"/>
  <c r="C376" i="3"/>
  <c r="B376" i="3"/>
  <c r="A376" i="3"/>
  <c r="G375" i="3"/>
  <c r="F375" i="3"/>
  <c r="E375" i="3"/>
  <c r="D375" i="3"/>
  <c r="C375" i="3"/>
  <c r="B375" i="3"/>
  <c r="A375" i="3"/>
  <c r="G374" i="3"/>
  <c r="F374" i="3"/>
  <c r="E374" i="3"/>
  <c r="D374" i="3"/>
  <c r="C374" i="3"/>
  <c r="B374" i="3"/>
  <c r="A374" i="3"/>
  <c r="G373" i="3"/>
  <c r="F373" i="3"/>
  <c r="E373" i="3"/>
  <c r="D373" i="3"/>
  <c r="C373" i="3"/>
  <c r="B373" i="3"/>
  <c r="A373" i="3"/>
  <c r="G372" i="3"/>
  <c r="F372" i="3"/>
  <c r="E372" i="3"/>
  <c r="D372" i="3"/>
  <c r="C372" i="3"/>
  <c r="B372" i="3"/>
  <c r="A372" i="3"/>
  <c r="G371" i="3"/>
  <c r="F371" i="3"/>
  <c r="E371" i="3"/>
  <c r="D371" i="3"/>
  <c r="C371" i="3"/>
  <c r="B371" i="3"/>
  <c r="A371" i="3"/>
  <c r="G370" i="3"/>
  <c r="F370" i="3"/>
  <c r="E370" i="3"/>
  <c r="D370" i="3"/>
  <c r="C370" i="3"/>
  <c r="B370" i="3"/>
  <c r="A370" i="3"/>
  <c r="G369" i="3"/>
  <c r="F369" i="3"/>
  <c r="E369" i="3"/>
  <c r="D369" i="3"/>
  <c r="C369" i="3"/>
  <c r="B369" i="3"/>
  <c r="A369" i="3"/>
  <c r="G368" i="3"/>
  <c r="F368" i="3"/>
  <c r="E368" i="3"/>
  <c r="D368" i="3"/>
  <c r="C368" i="3"/>
  <c r="B368" i="3"/>
  <c r="A368" i="3"/>
  <c r="G367" i="3"/>
  <c r="F367" i="3"/>
  <c r="E367" i="3"/>
  <c r="D367" i="3"/>
  <c r="C367" i="3"/>
  <c r="B367" i="3"/>
  <c r="A367" i="3"/>
  <c r="G366" i="3"/>
  <c r="F366" i="3"/>
  <c r="E366" i="3"/>
  <c r="D366" i="3"/>
  <c r="C366" i="3"/>
  <c r="B366" i="3"/>
  <c r="A366" i="3"/>
  <c r="G365" i="3"/>
  <c r="F365" i="3"/>
  <c r="E365" i="3"/>
  <c r="D365" i="3"/>
  <c r="C365" i="3"/>
  <c r="B365" i="3"/>
  <c r="A365" i="3"/>
  <c r="G364" i="3"/>
  <c r="F364" i="3"/>
  <c r="E364" i="3"/>
  <c r="D364" i="3"/>
  <c r="C364" i="3"/>
  <c r="B364" i="3"/>
  <c r="A364" i="3"/>
  <c r="G363" i="3"/>
  <c r="F363" i="3"/>
  <c r="E363" i="3"/>
  <c r="D363" i="3"/>
  <c r="C363" i="3"/>
  <c r="B363" i="3"/>
  <c r="A363" i="3"/>
  <c r="G362" i="3"/>
  <c r="F362" i="3"/>
  <c r="E362" i="3"/>
  <c r="D362" i="3"/>
  <c r="C362" i="3"/>
  <c r="B362" i="3"/>
  <c r="A362" i="3"/>
  <c r="G361" i="3"/>
  <c r="F361" i="3"/>
  <c r="E361" i="3"/>
  <c r="D361" i="3"/>
  <c r="C361" i="3"/>
  <c r="B361" i="3"/>
  <c r="A361" i="3"/>
  <c r="G360" i="3"/>
  <c r="F360" i="3"/>
  <c r="E360" i="3"/>
  <c r="D360" i="3"/>
  <c r="C360" i="3"/>
  <c r="B360" i="3"/>
  <c r="A360" i="3"/>
  <c r="G359" i="3"/>
  <c r="F359" i="3"/>
  <c r="E359" i="3"/>
  <c r="D359" i="3"/>
  <c r="C359" i="3"/>
  <c r="B359" i="3"/>
  <c r="A359" i="3"/>
  <c r="G358" i="3"/>
  <c r="F358" i="3"/>
  <c r="E358" i="3"/>
  <c r="D358" i="3"/>
  <c r="C358" i="3"/>
  <c r="B358" i="3"/>
  <c r="A358" i="3"/>
  <c r="G357" i="3"/>
  <c r="F357" i="3"/>
  <c r="E357" i="3"/>
  <c r="D357" i="3"/>
  <c r="C357" i="3"/>
  <c r="B357" i="3"/>
  <c r="A357" i="3"/>
  <c r="G356" i="3"/>
  <c r="F356" i="3"/>
  <c r="E356" i="3"/>
  <c r="D356" i="3"/>
  <c r="C356" i="3"/>
  <c r="B356" i="3"/>
  <c r="A356" i="3"/>
  <c r="G355" i="3"/>
  <c r="F355" i="3"/>
  <c r="E355" i="3"/>
  <c r="D355" i="3"/>
  <c r="C355" i="3"/>
  <c r="B355" i="3"/>
  <c r="A355" i="3"/>
  <c r="G354" i="3"/>
  <c r="F354" i="3"/>
  <c r="E354" i="3"/>
  <c r="D354" i="3"/>
  <c r="C354" i="3"/>
  <c r="B354" i="3"/>
  <c r="A354" i="3"/>
  <c r="G353" i="3"/>
  <c r="F353" i="3"/>
  <c r="E353" i="3"/>
  <c r="D353" i="3"/>
  <c r="C353" i="3"/>
  <c r="B353" i="3"/>
  <c r="A353" i="3"/>
  <c r="G352" i="3"/>
  <c r="F352" i="3"/>
  <c r="E352" i="3"/>
  <c r="D352" i="3"/>
  <c r="C352" i="3"/>
  <c r="B352" i="3"/>
  <c r="A352" i="3"/>
  <c r="G351" i="3"/>
  <c r="F351" i="3"/>
  <c r="E351" i="3"/>
  <c r="D351" i="3"/>
  <c r="C351" i="3"/>
  <c r="B351" i="3"/>
  <c r="A351" i="3"/>
  <c r="G350" i="3"/>
  <c r="F350" i="3"/>
  <c r="E350" i="3"/>
  <c r="D350" i="3"/>
  <c r="C350" i="3"/>
  <c r="B350" i="3"/>
  <c r="A350" i="3"/>
  <c r="G349" i="3"/>
  <c r="F349" i="3"/>
  <c r="E349" i="3"/>
  <c r="D349" i="3"/>
  <c r="C349" i="3"/>
  <c r="B349" i="3"/>
  <c r="A349" i="3"/>
  <c r="G348" i="3"/>
  <c r="F348" i="3"/>
  <c r="E348" i="3"/>
  <c r="D348" i="3"/>
  <c r="C348" i="3"/>
  <c r="B348" i="3"/>
  <c r="A348" i="3"/>
  <c r="G347" i="3"/>
  <c r="F347" i="3"/>
  <c r="E347" i="3"/>
  <c r="D347" i="3"/>
  <c r="C347" i="3"/>
  <c r="B347" i="3"/>
  <c r="A347" i="3"/>
  <c r="G346" i="3"/>
  <c r="F346" i="3"/>
  <c r="E346" i="3"/>
  <c r="D346" i="3"/>
  <c r="C346" i="3"/>
  <c r="B346" i="3"/>
  <c r="A346" i="3"/>
  <c r="G345" i="3"/>
  <c r="F345" i="3"/>
  <c r="E345" i="3"/>
  <c r="D345" i="3"/>
  <c r="C345" i="3"/>
  <c r="B345" i="3"/>
  <c r="A345" i="3"/>
  <c r="G344" i="3"/>
  <c r="F344" i="3"/>
  <c r="E344" i="3"/>
  <c r="D344" i="3"/>
  <c r="C344" i="3"/>
  <c r="B344" i="3"/>
  <c r="A344" i="3"/>
  <c r="G343" i="3"/>
  <c r="F343" i="3"/>
  <c r="E343" i="3"/>
  <c r="D343" i="3"/>
  <c r="C343" i="3"/>
  <c r="B343" i="3"/>
  <c r="A343" i="3"/>
  <c r="G342" i="3"/>
  <c r="F342" i="3"/>
  <c r="E342" i="3"/>
  <c r="D342" i="3"/>
  <c r="C342" i="3"/>
  <c r="B342" i="3"/>
  <c r="A342" i="3"/>
  <c r="G341" i="3"/>
  <c r="F341" i="3"/>
  <c r="E341" i="3"/>
  <c r="D341" i="3"/>
  <c r="C341" i="3"/>
  <c r="B341" i="3"/>
  <c r="A341" i="3"/>
  <c r="G340" i="3"/>
  <c r="F340" i="3"/>
  <c r="E340" i="3"/>
  <c r="D340" i="3"/>
  <c r="C340" i="3"/>
  <c r="B340" i="3"/>
  <c r="A340" i="3"/>
  <c r="G339" i="3"/>
  <c r="F339" i="3"/>
  <c r="E339" i="3"/>
  <c r="D339" i="3"/>
  <c r="C339" i="3"/>
  <c r="B339" i="3"/>
  <c r="A339" i="3"/>
  <c r="G338" i="3"/>
  <c r="F338" i="3"/>
  <c r="E338" i="3"/>
  <c r="D338" i="3"/>
  <c r="C338" i="3"/>
  <c r="B338" i="3"/>
  <c r="A338" i="3"/>
  <c r="G337" i="3"/>
  <c r="F337" i="3"/>
  <c r="E337" i="3"/>
  <c r="D337" i="3"/>
  <c r="C337" i="3"/>
  <c r="B337" i="3"/>
  <c r="A337" i="3"/>
  <c r="G336" i="3"/>
  <c r="F336" i="3"/>
  <c r="E336" i="3"/>
  <c r="D336" i="3"/>
  <c r="C336" i="3"/>
  <c r="B336" i="3"/>
  <c r="A336" i="3"/>
  <c r="G335" i="3"/>
  <c r="F335" i="3"/>
  <c r="E335" i="3"/>
  <c r="D335" i="3"/>
  <c r="C335" i="3"/>
  <c r="B335" i="3"/>
  <c r="A335" i="3"/>
  <c r="G334" i="3"/>
  <c r="F334" i="3"/>
  <c r="E334" i="3"/>
  <c r="D334" i="3"/>
  <c r="C334" i="3"/>
  <c r="B334" i="3"/>
  <c r="A334" i="3"/>
  <c r="G333" i="3"/>
  <c r="F333" i="3"/>
  <c r="E333" i="3"/>
  <c r="D333" i="3"/>
  <c r="C333" i="3"/>
  <c r="B333" i="3"/>
  <c r="A333" i="3"/>
  <c r="G332" i="3"/>
  <c r="F332" i="3"/>
  <c r="E332" i="3"/>
  <c r="D332" i="3"/>
  <c r="C332" i="3"/>
  <c r="B332" i="3"/>
  <c r="A332" i="3"/>
  <c r="G331" i="3"/>
  <c r="F331" i="3"/>
  <c r="E331" i="3"/>
  <c r="D331" i="3"/>
  <c r="C331" i="3"/>
  <c r="B331" i="3"/>
  <c r="A331" i="3"/>
  <c r="G330" i="3"/>
  <c r="F330" i="3"/>
  <c r="E330" i="3"/>
  <c r="D330" i="3"/>
  <c r="C330" i="3"/>
  <c r="B330" i="3"/>
  <c r="A330" i="3"/>
  <c r="G329" i="3"/>
  <c r="F329" i="3"/>
  <c r="E329" i="3"/>
  <c r="D329" i="3"/>
  <c r="C329" i="3"/>
  <c r="B329" i="3"/>
  <c r="A329" i="3"/>
  <c r="G328" i="3"/>
  <c r="F328" i="3"/>
  <c r="E328" i="3"/>
  <c r="D328" i="3"/>
  <c r="C328" i="3"/>
  <c r="B328" i="3"/>
  <c r="A328" i="3"/>
  <c r="G327" i="3"/>
  <c r="F327" i="3"/>
  <c r="E327" i="3"/>
  <c r="D327" i="3"/>
  <c r="C327" i="3"/>
  <c r="B327" i="3"/>
  <c r="A327" i="3"/>
  <c r="G326" i="3"/>
  <c r="F326" i="3"/>
  <c r="E326" i="3"/>
  <c r="D326" i="3"/>
  <c r="C326" i="3"/>
  <c r="B326" i="3"/>
  <c r="A326" i="3"/>
  <c r="G325" i="3"/>
  <c r="F325" i="3"/>
  <c r="E325" i="3"/>
  <c r="D325" i="3"/>
  <c r="C325" i="3"/>
  <c r="B325" i="3"/>
  <c r="A325" i="3"/>
  <c r="G324" i="3"/>
  <c r="F324" i="3"/>
  <c r="E324" i="3"/>
  <c r="D324" i="3"/>
  <c r="C324" i="3"/>
  <c r="B324" i="3"/>
  <c r="A324" i="3"/>
  <c r="G323" i="3"/>
  <c r="F323" i="3"/>
  <c r="E323" i="3"/>
  <c r="D323" i="3"/>
  <c r="C323" i="3"/>
  <c r="B323" i="3"/>
  <c r="A323" i="3"/>
  <c r="G322" i="3"/>
  <c r="F322" i="3"/>
  <c r="E322" i="3"/>
  <c r="D322" i="3"/>
  <c r="C322" i="3"/>
  <c r="B322" i="3"/>
  <c r="A322" i="3"/>
  <c r="G321" i="3"/>
  <c r="F321" i="3"/>
  <c r="E321" i="3"/>
  <c r="D321" i="3"/>
  <c r="C321" i="3"/>
  <c r="B321" i="3"/>
  <c r="A321" i="3"/>
  <c r="G320" i="3"/>
  <c r="F320" i="3"/>
  <c r="E320" i="3"/>
  <c r="D320" i="3"/>
  <c r="C320" i="3"/>
  <c r="B320" i="3"/>
  <c r="A320" i="3"/>
  <c r="G319" i="3"/>
  <c r="F319" i="3"/>
  <c r="E319" i="3"/>
  <c r="D319" i="3"/>
  <c r="C319" i="3"/>
  <c r="B319" i="3"/>
  <c r="A319" i="3"/>
  <c r="G318" i="3"/>
  <c r="F318" i="3"/>
  <c r="E318" i="3"/>
  <c r="D318" i="3"/>
  <c r="C318" i="3"/>
  <c r="B318" i="3"/>
  <c r="A318" i="3"/>
  <c r="G317" i="3"/>
  <c r="F317" i="3"/>
  <c r="E317" i="3"/>
  <c r="D317" i="3"/>
  <c r="C317" i="3"/>
  <c r="B317" i="3"/>
  <c r="A317" i="3"/>
  <c r="G316" i="3"/>
  <c r="F316" i="3"/>
  <c r="E316" i="3"/>
  <c r="D316" i="3"/>
  <c r="C316" i="3"/>
  <c r="B316" i="3"/>
  <c r="A316" i="3"/>
  <c r="G315" i="3"/>
  <c r="F315" i="3"/>
  <c r="E315" i="3"/>
  <c r="D315" i="3"/>
  <c r="C315" i="3"/>
  <c r="B315" i="3"/>
  <c r="A315" i="3"/>
  <c r="G314" i="3"/>
  <c r="F314" i="3"/>
  <c r="E314" i="3"/>
  <c r="D314" i="3"/>
  <c r="C314" i="3"/>
  <c r="B314" i="3"/>
  <c r="A314" i="3"/>
  <c r="G313" i="3"/>
  <c r="F313" i="3"/>
  <c r="E313" i="3"/>
  <c r="D313" i="3"/>
  <c r="C313" i="3"/>
  <c r="B313" i="3"/>
  <c r="A313" i="3"/>
  <c r="G312" i="3"/>
  <c r="F312" i="3"/>
  <c r="E312" i="3"/>
  <c r="D312" i="3"/>
  <c r="C312" i="3"/>
  <c r="B312" i="3"/>
  <c r="A312" i="3"/>
  <c r="G311" i="3"/>
  <c r="F311" i="3"/>
  <c r="E311" i="3"/>
  <c r="D311" i="3"/>
  <c r="C311" i="3"/>
  <c r="B311" i="3"/>
  <c r="A311" i="3"/>
  <c r="G310" i="3"/>
  <c r="F310" i="3"/>
  <c r="E310" i="3"/>
  <c r="D310" i="3"/>
  <c r="C310" i="3"/>
  <c r="B310" i="3"/>
  <c r="A310" i="3"/>
  <c r="G309" i="3"/>
  <c r="F309" i="3"/>
  <c r="E309" i="3"/>
  <c r="D309" i="3"/>
  <c r="C309" i="3"/>
  <c r="B309" i="3"/>
  <c r="A309" i="3"/>
  <c r="G308" i="3"/>
  <c r="F308" i="3"/>
  <c r="E308" i="3"/>
  <c r="D308" i="3"/>
  <c r="C308" i="3"/>
  <c r="B308" i="3"/>
  <c r="A308" i="3"/>
  <c r="G307" i="3"/>
  <c r="F307" i="3"/>
  <c r="E307" i="3"/>
  <c r="D307" i="3"/>
  <c r="C307" i="3"/>
  <c r="B307" i="3"/>
  <c r="A307" i="3"/>
  <c r="G306" i="3"/>
  <c r="F306" i="3"/>
  <c r="E306" i="3"/>
  <c r="D306" i="3"/>
  <c r="C306" i="3"/>
  <c r="B306" i="3"/>
  <c r="A306" i="3"/>
  <c r="G305" i="3"/>
  <c r="F305" i="3"/>
  <c r="E305" i="3"/>
  <c r="D305" i="3"/>
  <c r="C305" i="3"/>
  <c r="B305" i="3"/>
  <c r="A305" i="3"/>
  <c r="G304" i="3"/>
  <c r="F304" i="3"/>
  <c r="E304" i="3"/>
  <c r="D304" i="3"/>
  <c r="C304" i="3"/>
  <c r="B304" i="3"/>
  <c r="A304" i="3"/>
  <c r="G303" i="3"/>
  <c r="F303" i="3"/>
  <c r="E303" i="3"/>
  <c r="D303" i="3"/>
  <c r="C303" i="3"/>
  <c r="B303" i="3"/>
  <c r="A303" i="3"/>
  <c r="G302" i="3"/>
  <c r="F302" i="3"/>
  <c r="E302" i="3"/>
  <c r="D302" i="3"/>
  <c r="C302" i="3"/>
  <c r="B302" i="3"/>
  <c r="A302" i="3"/>
  <c r="G301" i="3"/>
  <c r="F301" i="3"/>
  <c r="E301" i="3"/>
  <c r="D301" i="3"/>
  <c r="C301" i="3"/>
  <c r="B301" i="3"/>
  <c r="A301" i="3"/>
  <c r="G300" i="3"/>
  <c r="F300" i="3"/>
  <c r="E300" i="3"/>
  <c r="D300" i="3"/>
  <c r="C300" i="3"/>
  <c r="B300" i="3"/>
  <c r="A300" i="3"/>
  <c r="G299" i="3"/>
  <c r="F299" i="3"/>
  <c r="E299" i="3"/>
  <c r="D299" i="3"/>
  <c r="C299" i="3"/>
  <c r="B299" i="3"/>
  <c r="A299" i="3"/>
  <c r="G298" i="3"/>
  <c r="F298" i="3"/>
  <c r="E298" i="3"/>
  <c r="D298" i="3"/>
  <c r="C298" i="3"/>
  <c r="B298" i="3"/>
  <c r="A298" i="3"/>
  <c r="G297" i="3"/>
  <c r="F297" i="3"/>
  <c r="E297" i="3"/>
  <c r="D297" i="3"/>
  <c r="C297" i="3"/>
  <c r="B297" i="3"/>
  <c r="A297" i="3"/>
  <c r="G296" i="3"/>
  <c r="F296" i="3"/>
  <c r="E296" i="3"/>
  <c r="D296" i="3"/>
  <c r="C296" i="3"/>
  <c r="B296" i="3"/>
  <c r="A296" i="3"/>
  <c r="G295" i="3"/>
  <c r="F295" i="3"/>
  <c r="E295" i="3"/>
  <c r="D295" i="3"/>
  <c r="C295" i="3"/>
  <c r="B295" i="3"/>
  <c r="A295" i="3"/>
  <c r="G294" i="3"/>
  <c r="F294" i="3"/>
  <c r="E294" i="3"/>
  <c r="D294" i="3"/>
  <c r="C294" i="3"/>
  <c r="B294" i="3"/>
  <c r="A294" i="3"/>
  <c r="G293" i="3"/>
  <c r="F293" i="3"/>
  <c r="E293" i="3"/>
  <c r="D293" i="3"/>
  <c r="C293" i="3"/>
  <c r="B293" i="3"/>
  <c r="A293" i="3"/>
  <c r="G292" i="3"/>
  <c r="F292" i="3"/>
  <c r="E292" i="3"/>
  <c r="D292" i="3"/>
  <c r="C292" i="3"/>
  <c r="B292" i="3"/>
  <c r="A292" i="3"/>
  <c r="G291" i="3"/>
  <c r="F291" i="3"/>
  <c r="E291" i="3"/>
  <c r="D291" i="3"/>
  <c r="C291" i="3"/>
  <c r="B291" i="3"/>
  <c r="A291" i="3"/>
  <c r="G290" i="3"/>
  <c r="F290" i="3"/>
  <c r="E290" i="3"/>
  <c r="D290" i="3"/>
  <c r="C290" i="3"/>
  <c r="B290" i="3"/>
  <c r="A290" i="3"/>
  <c r="G289" i="3"/>
  <c r="F289" i="3"/>
  <c r="E289" i="3"/>
  <c r="D289" i="3"/>
  <c r="C289" i="3"/>
  <c r="B289" i="3"/>
  <c r="A289" i="3"/>
  <c r="G288" i="3"/>
  <c r="F288" i="3"/>
  <c r="E288" i="3"/>
  <c r="D288" i="3"/>
  <c r="C288" i="3"/>
  <c r="B288" i="3"/>
  <c r="A288" i="3"/>
  <c r="G287" i="3"/>
  <c r="F287" i="3"/>
  <c r="E287" i="3"/>
  <c r="D287" i="3"/>
  <c r="C287" i="3"/>
  <c r="B287" i="3"/>
  <c r="A287" i="3"/>
  <c r="G286" i="3"/>
  <c r="F286" i="3"/>
  <c r="E286" i="3"/>
  <c r="D286" i="3"/>
  <c r="C286" i="3"/>
  <c r="B286" i="3"/>
  <c r="A286" i="3"/>
  <c r="G285" i="3"/>
  <c r="F285" i="3"/>
  <c r="E285" i="3"/>
  <c r="D285" i="3"/>
  <c r="C285" i="3"/>
  <c r="B285" i="3"/>
  <c r="A285" i="3"/>
  <c r="G284" i="3"/>
  <c r="F284" i="3"/>
  <c r="E284" i="3"/>
  <c r="D284" i="3"/>
  <c r="C284" i="3"/>
  <c r="B284" i="3"/>
  <c r="A284" i="3"/>
  <c r="G283" i="3"/>
  <c r="F283" i="3"/>
  <c r="E283" i="3"/>
  <c r="D283" i="3"/>
  <c r="C283" i="3"/>
  <c r="B283" i="3"/>
  <c r="A283" i="3"/>
  <c r="G282" i="3"/>
  <c r="F282" i="3"/>
  <c r="E282" i="3"/>
  <c r="D282" i="3"/>
  <c r="C282" i="3"/>
  <c r="B282" i="3"/>
  <c r="A282" i="3"/>
  <c r="G281" i="3"/>
  <c r="F281" i="3"/>
  <c r="E281" i="3"/>
  <c r="D281" i="3"/>
  <c r="C281" i="3"/>
  <c r="B281" i="3"/>
  <c r="A281" i="3"/>
  <c r="G280" i="3"/>
  <c r="F280" i="3"/>
  <c r="E280" i="3"/>
  <c r="D280" i="3"/>
  <c r="C280" i="3"/>
  <c r="B280" i="3"/>
  <c r="A280" i="3"/>
  <c r="G279" i="3"/>
  <c r="F279" i="3"/>
  <c r="E279" i="3"/>
  <c r="D279" i="3"/>
  <c r="C279" i="3"/>
  <c r="B279" i="3"/>
  <c r="A279" i="3"/>
  <c r="G278" i="3"/>
  <c r="F278" i="3"/>
  <c r="E278" i="3"/>
  <c r="D278" i="3"/>
  <c r="C278" i="3"/>
  <c r="B278" i="3"/>
  <c r="A278" i="3"/>
  <c r="G277" i="3"/>
  <c r="F277" i="3"/>
  <c r="E277" i="3"/>
  <c r="D277" i="3"/>
  <c r="C277" i="3"/>
  <c r="B277" i="3"/>
  <c r="A277" i="3"/>
  <c r="G276" i="3"/>
  <c r="F276" i="3"/>
  <c r="E276" i="3"/>
  <c r="D276" i="3"/>
  <c r="C276" i="3"/>
  <c r="B276" i="3"/>
  <c r="A276" i="3"/>
  <c r="G275" i="3"/>
  <c r="F275" i="3"/>
  <c r="E275" i="3"/>
  <c r="D275" i="3"/>
  <c r="C275" i="3"/>
  <c r="B275" i="3"/>
  <c r="A275" i="3"/>
  <c r="G274" i="3"/>
  <c r="F274" i="3"/>
  <c r="E274" i="3"/>
  <c r="D274" i="3"/>
  <c r="C274" i="3"/>
  <c r="B274" i="3"/>
  <c r="A274" i="3"/>
  <c r="G273" i="3"/>
  <c r="F273" i="3"/>
  <c r="E273" i="3"/>
  <c r="D273" i="3"/>
  <c r="C273" i="3"/>
  <c r="B273" i="3"/>
  <c r="A273" i="3"/>
  <c r="G272" i="3"/>
  <c r="F272" i="3"/>
  <c r="E272" i="3"/>
  <c r="D272" i="3"/>
  <c r="C272" i="3"/>
  <c r="B272" i="3"/>
  <c r="A272" i="3"/>
  <c r="G271" i="3"/>
  <c r="F271" i="3"/>
  <c r="E271" i="3"/>
  <c r="D271" i="3"/>
  <c r="C271" i="3"/>
  <c r="B271" i="3"/>
  <c r="A271" i="3"/>
  <c r="G270" i="3"/>
  <c r="F270" i="3"/>
  <c r="E270" i="3"/>
  <c r="D270" i="3"/>
  <c r="C270" i="3"/>
  <c r="B270" i="3"/>
  <c r="A270" i="3"/>
  <c r="G269" i="3"/>
  <c r="F269" i="3"/>
  <c r="E269" i="3"/>
  <c r="D269" i="3"/>
  <c r="C269" i="3"/>
  <c r="B269" i="3"/>
  <c r="A269" i="3"/>
  <c r="G268" i="3"/>
  <c r="F268" i="3"/>
  <c r="E268" i="3"/>
  <c r="D268" i="3"/>
  <c r="C268" i="3"/>
  <c r="B268" i="3"/>
  <c r="A268" i="3"/>
  <c r="G267" i="3"/>
  <c r="F267" i="3"/>
  <c r="E267" i="3"/>
  <c r="D267" i="3"/>
  <c r="C267" i="3"/>
  <c r="B267" i="3"/>
  <c r="A267" i="3"/>
  <c r="G266" i="3"/>
  <c r="F266" i="3"/>
  <c r="E266" i="3"/>
  <c r="D266" i="3"/>
  <c r="C266" i="3"/>
  <c r="B266" i="3"/>
  <c r="A266" i="3"/>
  <c r="G265" i="3"/>
  <c r="F265" i="3"/>
  <c r="E265" i="3"/>
  <c r="D265" i="3"/>
  <c r="C265" i="3"/>
  <c r="B265" i="3"/>
  <c r="A265" i="3"/>
  <c r="G264" i="3"/>
  <c r="F264" i="3"/>
  <c r="E264" i="3"/>
  <c r="D264" i="3"/>
  <c r="C264" i="3"/>
  <c r="B264" i="3"/>
  <c r="A264" i="3"/>
  <c r="G263" i="3"/>
  <c r="F263" i="3"/>
  <c r="E263" i="3"/>
  <c r="D263" i="3"/>
  <c r="C263" i="3"/>
  <c r="B263" i="3"/>
  <c r="A263" i="3"/>
  <c r="G262" i="3"/>
  <c r="F262" i="3"/>
  <c r="E262" i="3"/>
  <c r="D262" i="3"/>
  <c r="C262" i="3"/>
  <c r="B262" i="3"/>
  <c r="A262" i="3"/>
  <c r="G261" i="3"/>
  <c r="F261" i="3"/>
  <c r="E261" i="3"/>
  <c r="D261" i="3"/>
  <c r="C261" i="3"/>
  <c r="B261" i="3"/>
  <c r="A261" i="3"/>
  <c r="G260" i="3"/>
  <c r="F260" i="3"/>
  <c r="E260" i="3"/>
  <c r="D260" i="3"/>
  <c r="C260" i="3"/>
  <c r="B260" i="3"/>
  <c r="A260" i="3"/>
  <c r="G259" i="3"/>
  <c r="F259" i="3"/>
  <c r="E259" i="3"/>
  <c r="D259" i="3"/>
  <c r="C259" i="3"/>
  <c r="B259" i="3"/>
  <c r="A259" i="3"/>
  <c r="G258" i="3"/>
  <c r="F258" i="3"/>
  <c r="E258" i="3"/>
  <c r="D258" i="3"/>
  <c r="C258" i="3"/>
  <c r="B258" i="3"/>
  <c r="A258" i="3"/>
  <c r="G257" i="3"/>
  <c r="F257" i="3"/>
  <c r="E257" i="3"/>
  <c r="D257" i="3"/>
  <c r="C257" i="3"/>
  <c r="B257" i="3"/>
  <c r="A257" i="3"/>
  <c r="G256" i="3"/>
  <c r="F256" i="3"/>
  <c r="E256" i="3"/>
  <c r="D256" i="3"/>
  <c r="C256" i="3"/>
  <c r="B256" i="3"/>
  <c r="A256" i="3"/>
  <c r="G255" i="3"/>
  <c r="F255" i="3"/>
  <c r="E255" i="3"/>
  <c r="D255" i="3"/>
  <c r="C255" i="3"/>
  <c r="B255" i="3"/>
  <c r="A255" i="3"/>
  <c r="G254" i="3"/>
  <c r="F254" i="3"/>
  <c r="E254" i="3"/>
  <c r="D254" i="3"/>
  <c r="C254" i="3"/>
  <c r="B254" i="3"/>
  <c r="A254" i="3"/>
  <c r="G253" i="3"/>
  <c r="F253" i="3"/>
  <c r="E253" i="3"/>
  <c r="D253" i="3"/>
  <c r="C253" i="3"/>
  <c r="B253" i="3"/>
  <c r="A253" i="3"/>
  <c r="G252" i="3"/>
  <c r="F252" i="3"/>
  <c r="E252" i="3"/>
  <c r="D252" i="3"/>
  <c r="C252" i="3"/>
  <c r="B252" i="3"/>
  <c r="A252" i="3"/>
  <c r="G251" i="3"/>
  <c r="F251" i="3"/>
  <c r="E251" i="3"/>
  <c r="D251" i="3"/>
  <c r="C251" i="3"/>
  <c r="B251" i="3"/>
  <c r="A251" i="3"/>
  <c r="G250" i="3"/>
  <c r="F250" i="3"/>
  <c r="E250" i="3"/>
  <c r="D250" i="3"/>
  <c r="C250" i="3"/>
  <c r="B250" i="3"/>
  <c r="A250" i="3"/>
  <c r="G249" i="3"/>
  <c r="F249" i="3"/>
  <c r="E249" i="3"/>
  <c r="D249" i="3"/>
  <c r="C249" i="3"/>
  <c r="B249" i="3"/>
  <c r="A249" i="3"/>
  <c r="G248" i="3"/>
  <c r="F248" i="3"/>
  <c r="E248" i="3"/>
  <c r="D248" i="3"/>
  <c r="C248" i="3"/>
  <c r="B248" i="3"/>
  <c r="A248" i="3"/>
  <c r="G247" i="3"/>
  <c r="F247" i="3"/>
  <c r="E247" i="3"/>
  <c r="D247" i="3"/>
  <c r="C247" i="3"/>
  <c r="B247" i="3"/>
  <c r="A247" i="3"/>
  <c r="G246" i="3"/>
  <c r="F246" i="3"/>
  <c r="E246" i="3"/>
  <c r="D246" i="3"/>
  <c r="C246" i="3"/>
  <c r="B246" i="3"/>
  <c r="A246" i="3"/>
  <c r="G245" i="3"/>
  <c r="F245" i="3"/>
  <c r="E245" i="3"/>
  <c r="D245" i="3"/>
  <c r="C245" i="3"/>
  <c r="B245" i="3"/>
  <c r="A245" i="3"/>
  <c r="G244" i="3"/>
  <c r="F244" i="3"/>
  <c r="E244" i="3"/>
  <c r="D244" i="3"/>
  <c r="C244" i="3"/>
  <c r="B244" i="3"/>
  <c r="A244" i="3"/>
  <c r="G243" i="3"/>
  <c r="F243" i="3"/>
  <c r="E243" i="3"/>
  <c r="D243" i="3"/>
  <c r="C243" i="3"/>
  <c r="B243" i="3"/>
  <c r="A243" i="3"/>
  <c r="G242" i="3"/>
  <c r="F242" i="3"/>
  <c r="E242" i="3"/>
  <c r="D242" i="3"/>
  <c r="C242" i="3"/>
  <c r="B242" i="3"/>
  <c r="A242" i="3"/>
  <c r="G241" i="3"/>
  <c r="F241" i="3"/>
  <c r="E241" i="3"/>
  <c r="D241" i="3"/>
  <c r="C241" i="3"/>
  <c r="B241" i="3"/>
  <c r="A241" i="3"/>
  <c r="G240" i="3"/>
  <c r="F240" i="3"/>
  <c r="E240" i="3"/>
  <c r="D240" i="3"/>
  <c r="C240" i="3"/>
  <c r="B240" i="3"/>
  <c r="A240" i="3"/>
  <c r="G239" i="3"/>
  <c r="F239" i="3"/>
  <c r="E239" i="3"/>
  <c r="D239" i="3"/>
  <c r="C239" i="3"/>
  <c r="B239" i="3"/>
  <c r="A239" i="3"/>
  <c r="G238" i="3"/>
  <c r="F238" i="3"/>
  <c r="E238" i="3"/>
  <c r="D238" i="3"/>
  <c r="C238" i="3"/>
  <c r="B238" i="3"/>
  <c r="A238" i="3"/>
  <c r="G237" i="3"/>
  <c r="F237" i="3"/>
  <c r="E237" i="3"/>
  <c r="D237" i="3"/>
  <c r="C237" i="3"/>
  <c r="B237" i="3"/>
  <c r="A237" i="3"/>
  <c r="G236" i="3"/>
  <c r="F236" i="3"/>
  <c r="E236" i="3"/>
  <c r="D236" i="3"/>
  <c r="C236" i="3"/>
  <c r="B236" i="3"/>
  <c r="A236" i="3"/>
  <c r="G235" i="3"/>
  <c r="F235" i="3"/>
  <c r="E235" i="3"/>
  <c r="D235" i="3"/>
  <c r="C235" i="3"/>
  <c r="B235" i="3"/>
  <c r="A235" i="3"/>
  <c r="G234" i="3"/>
  <c r="F234" i="3"/>
  <c r="E234" i="3"/>
  <c r="D234" i="3"/>
  <c r="C234" i="3"/>
  <c r="B234" i="3"/>
  <c r="A234" i="3"/>
  <c r="G233" i="3"/>
  <c r="F233" i="3"/>
  <c r="E233" i="3"/>
  <c r="D233" i="3"/>
  <c r="C233" i="3"/>
  <c r="B233" i="3"/>
  <c r="A233" i="3"/>
  <c r="G232" i="3"/>
  <c r="F232" i="3"/>
  <c r="E232" i="3"/>
  <c r="D232" i="3"/>
  <c r="C232" i="3"/>
  <c r="B232" i="3"/>
  <c r="A232" i="3"/>
  <c r="G231" i="3"/>
  <c r="F231" i="3"/>
  <c r="E231" i="3"/>
  <c r="D231" i="3"/>
  <c r="C231" i="3"/>
  <c r="B231" i="3"/>
  <c r="A231" i="3"/>
  <c r="G230" i="3"/>
  <c r="F230" i="3"/>
  <c r="E230" i="3"/>
  <c r="D230" i="3"/>
  <c r="C230" i="3"/>
  <c r="B230" i="3"/>
  <c r="A230" i="3"/>
  <c r="G229" i="3"/>
  <c r="F229" i="3"/>
  <c r="E229" i="3"/>
  <c r="D229" i="3"/>
  <c r="C229" i="3"/>
  <c r="B229" i="3"/>
  <c r="A229" i="3"/>
  <c r="G228" i="3"/>
  <c r="F228" i="3"/>
  <c r="E228" i="3"/>
  <c r="D228" i="3"/>
  <c r="C228" i="3"/>
  <c r="B228" i="3"/>
  <c r="A228" i="3"/>
  <c r="G227" i="3"/>
  <c r="F227" i="3"/>
  <c r="E227" i="3"/>
  <c r="D227" i="3"/>
  <c r="C227" i="3"/>
  <c r="B227" i="3"/>
  <c r="A227" i="3"/>
  <c r="G226" i="3"/>
  <c r="F226" i="3"/>
  <c r="E226" i="3"/>
  <c r="D226" i="3"/>
  <c r="C226" i="3"/>
  <c r="B226" i="3"/>
  <c r="A226" i="3"/>
  <c r="G225" i="3"/>
  <c r="F225" i="3"/>
  <c r="E225" i="3"/>
  <c r="D225" i="3"/>
  <c r="C225" i="3"/>
  <c r="B225" i="3"/>
  <c r="A225" i="3"/>
  <c r="G224" i="3"/>
  <c r="F224" i="3"/>
  <c r="E224" i="3"/>
  <c r="D224" i="3"/>
  <c r="C224" i="3"/>
  <c r="B224" i="3"/>
  <c r="A224" i="3"/>
  <c r="G223" i="3"/>
  <c r="F223" i="3"/>
  <c r="E223" i="3"/>
  <c r="D223" i="3"/>
  <c r="C223" i="3"/>
  <c r="B223" i="3"/>
  <c r="A223" i="3"/>
  <c r="G222" i="3"/>
  <c r="F222" i="3"/>
  <c r="E222" i="3"/>
  <c r="D222" i="3"/>
  <c r="C222" i="3"/>
  <c r="B222" i="3"/>
  <c r="A222" i="3"/>
  <c r="G221" i="3"/>
  <c r="F221" i="3"/>
  <c r="E221" i="3"/>
  <c r="D221" i="3"/>
  <c r="C221" i="3"/>
  <c r="B221" i="3"/>
  <c r="A221" i="3"/>
  <c r="G220" i="3"/>
  <c r="F220" i="3"/>
  <c r="E220" i="3"/>
  <c r="D220" i="3"/>
  <c r="C220" i="3"/>
  <c r="B220" i="3"/>
  <c r="A220" i="3"/>
  <c r="G219" i="3"/>
  <c r="F219" i="3"/>
  <c r="E219" i="3"/>
  <c r="D219" i="3"/>
  <c r="C219" i="3"/>
  <c r="B219" i="3"/>
  <c r="A219" i="3"/>
  <c r="G218" i="3"/>
  <c r="F218" i="3"/>
  <c r="E218" i="3"/>
  <c r="D218" i="3"/>
  <c r="C218" i="3"/>
  <c r="B218" i="3"/>
  <c r="A218" i="3"/>
  <c r="G217" i="3"/>
  <c r="F217" i="3"/>
  <c r="E217" i="3"/>
  <c r="D217" i="3"/>
  <c r="C217" i="3"/>
  <c r="B217" i="3"/>
  <c r="A217" i="3"/>
  <c r="G216" i="3"/>
  <c r="F216" i="3"/>
  <c r="E216" i="3"/>
  <c r="D216" i="3"/>
  <c r="C216" i="3"/>
  <c r="B216" i="3"/>
  <c r="A216" i="3"/>
  <c r="G215" i="3"/>
  <c r="F215" i="3"/>
  <c r="E215" i="3"/>
  <c r="D215" i="3"/>
  <c r="C215" i="3"/>
  <c r="B215" i="3"/>
  <c r="A215" i="3"/>
  <c r="G214" i="3"/>
  <c r="F214" i="3"/>
  <c r="E214" i="3"/>
  <c r="D214" i="3"/>
  <c r="C214" i="3"/>
  <c r="B214" i="3"/>
  <c r="A214" i="3"/>
  <c r="G213" i="3"/>
  <c r="F213" i="3"/>
  <c r="E213" i="3"/>
  <c r="D213" i="3"/>
  <c r="C213" i="3"/>
  <c r="B213" i="3"/>
  <c r="A213" i="3"/>
  <c r="G212" i="3"/>
  <c r="F212" i="3"/>
  <c r="E212" i="3"/>
  <c r="D212" i="3"/>
  <c r="C212" i="3"/>
  <c r="B212" i="3"/>
  <c r="A212" i="3"/>
  <c r="G211" i="3"/>
  <c r="F211" i="3"/>
  <c r="E211" i="3"/>
  <c r="D211" i="3"/>
  <c r="C211" i="3"/>
  <c r="B211" i="3"/>
  <c r="A211" i="3"/>
  <c r="G210" i="3"/>
  <c r="F210" i="3"/>
  <c r="E210" i="3"/>
  <c r="D210" i="3"/>
  <c r="C210" i="3"/>
  <c r="B210" i="3"/>
  <c r="A210" i="3"/>
  <c r="G209" i="3"/>
  <c r="F209" i="3"/>
  <c r="E209" i="3"/>
  <c r="D209" i="3"/>
  <c r="C209" i="3"/>
  <c r="B209" i="3"/>
  <c r="A209" i="3"/>
  <c r="G208" i="3"/>
  <c r="F208" i="3"/>
  <c r="E208" i="3"/>
  <c r="D208" i="3"/>
  <c r="C208" i="3"/>
  <c r="B208" i="3"/>
  <c r="A208" i="3"/>
  <c r="G207" i="3"/>
  <c r="F207" i="3"/>
  <c r="E207" i="3"/>
  <c r="D207" i="3"/>
  <c r="C207" i="3"/>
  <c r="B207" i="3"/>
  <c r="A207" i="3"/>
  <c r="G206" i="3"/>
  <c r="F206" i="3"/>
  <c r="E206" i="3"/>
  <c r="D206" i="3"/>
  <c r="C206" i="3"/>
  <c r="B206" i="3"/>
  <c r="A206" i="3"/>
  <c r="G205" i="3"/>
  <c r="F205" i="3"/>
  <c r="E205" i="3"/>
  <c r="D205" i="3"/>
  <c r="C205" i="3"/>
  <c r="B205" i="3"/>
  <c r="A205" i="3"/>
  <c r="G204" i="3"/>
  <c r="F204" i="3"/>
  <c r="E204" i="3"/>
  <c r="D204" i="3"/>
  <c r="C204" i="3"/>
  <c r="B204" i="3"/>
  <c r="A204" i="3"/>
  <c r="G203" i="3"/>
  <c r="F203" i="3"/>
  <c r="E203" i="3"/>
  <c r="D203" i="3"/>
  <c r="C203" i="3"/>
  <c r="B203" i="3"/>
  <c r="A203" i="3"/>
  <c r="G202" i="3"/>
  <c r="F202" i="3"/>
  <c r="E202" i="3"/>
  <c r="D202" i="3"/>
  <c r="C202" i="3"/>
  <c r="B202" i="3"/>
  <c r="A202" i="3"/>
  <c r="G201" i="3"/>
  <c r="F201" i="3"/>
  <c r="E201" i="3"/>
  <c r="D201" i="3"/>
  <c r="C201" i="3"/>
  <c r="B201" i="3"/>
  <c r="A201" i="3"/>
  <c r="G200" i="3"/>
  <c r="F200" i="3"/>
  <c r="E200" i="3"/>
  <c r="D200" i="3"/>
  <c r="C200" i="3"/>
  <c r="B200" i="3"/>
  <c r="A200" i="3"/>
  <c r="G199" i="3"/>
  <c r="F199" i="3"/>
  <c r="E199" i="3"/>
  <c r="D199" i="3"/>
  <c r="C199" i="3"/>
  <c r="B199" i="3"/>
  <c r="A199" i="3"/>
  <c r="G198" i="3"/>
  <c r="F198" i="3"/>
  <c r="E198" i="3"/>
  <c r="D198" i="3"/>
  <c r="C198" i="3"/>
  <c r="B198" i="3"/>
  <c r="A198" i="3"/>
  <c r="G197" i="3"/>
  <c r="F197" i="3"/>
  <c r="E197" i="3"/>
  <c r="D197" i="3"/>
  <c r="C197" i="3"/>
  <c r="B197" i="3"/>
  <c r="A197" i="3"/>
  <c r="G196" i="3"/>
  <c r="F196" i="3"/>
  <c r="E196" i="3"/>
  <c r="D196" i="3"/>
  <c r="C196" i="3"/>
  <c r="B196" i="3"/>
  <c r="A196" i="3"/>
  <c r="G195" i="3"/>
  <c r="F195" i="3"/>
  <c r="E195" i="3"/>
  <c r="D195" i="3"/>
  <c r="C195" i="3"/>
  <c r="B195" i="3"/>
  <c r="A195" i="3"/>
  <c r="G194" i="3"/>
  <c r="F194" i="3"/>
  <c r="E194" i="3"/>
  <c r="D194" i="3"/>
  <c r="C194" i="3"/>
  <c r="B194" i="3"/>
  <c r="A194" i="3"/>
  <c r="G193" i="3"/>
  <c r="F193" i="3"/>
  <c r="E193" i="3"/>
  <c r="D193" i="3"/>
  <c r="C193" i="3"/>
  <c r="B193" i="3"/>
  <c r="A193" i="3"/>
  <c r="G192" i="3"/>
  <c r="F192" i="3"/>
  <c r="E192" i="3"/>
  <c r="D192" i="3"/>
  <c r="C192" i="3"/>
  <c r="B192" i="3"/>
  <c r="A192" i="3"/>
  <c r="G191" i="3"/>
  <c r="F191" i="3"/>
  <c r="E191" i="3"/>
  <c r="D191" i="3"/>
  <c r="C191" i="3"/>
  <c r="B191" i="3"/>
  <c r="A191" i="3"/>
  <c r="G190" i="3"/>
  <c r="F190" i="3"/>
  <c r="E190" i="3"/>
  <c r="D190" i="3"/>
  <c r="C190" i="3"/>
  <c r="B190" i="3"/>
  <c r="A190" i="3"/>
  <c r="G189" i="3"/>
  <c r="F189" i="3"/>
  <c r="E189" i="3"/>
  <c r="D189" i="3"/>
  <c r="C189" i="3"/>
  <c r="B189" i="3"/>
  <c r="A189" i="3"/>
  <c r="G188" i="3"/>
  <c r="F188" i="3"/>
  <c r="E188" i="3"/>
  <c r="D188" i="3"/>
  <c r="C188" i="3"/>
  <c r="B188" i="3"/>
  <c r="A188" i="3"/>
  <c r="G187" i="3"/>
  <c r="F187" i="3"/>
  <c r="E187" i="3"/>
  <c r="D187" i="3"/>
  <c r="C187" i="3"/>
  <c r="B187" i="3"/>
  <c r="A187" i="3"/>
  <c r="G186" i="3"/>
  <c r="F186" i="3"/>
  <c r="E186" i="3"/>
  <c r="D186" i="3"/>
  <c r="C186" i="3"/>
  <c r="B186" i="3"/>
  <c r="A186" i="3"/>
  <c r="G185" i="3"/>
  <c r="F185" i="3"/>
  <c r="E185" i="3"/>
  <c r="D185" i="3"/>
  <c r="C185" i="3"/>
  <c r="B185" i="3"/>
  <c r="A185" i="3"/>
  <c r="G184" i="3"/>
  <c r="F184" i="3"/>
  <c r="E184" i="3"/>
  <c r="D184" i="3"/>
  <c r="C184" i="3"/>
  <c r="B184" i="3"/>
  <c r="A184" i="3"/>
  <c r="G183" i="3"/>
  <c r="F183" i="3"/>
  <c r="E183" i="3"/>
  <c r="D183" i="3"/>
  <c r="C183" i="3"/>
  <c r="B183" i="3"/>
  <c r="A183" i="3"/>
  <c r="G182" i="3"/>
  <c r="F182" i="3"/>
  <c r="E182" i="3"/>
  <c r="D182" i="3"/>
  <c r="C182" i="3"/>
  <c r="B182" i="3"/>
  <c r="A182" i="3"/>
  <c r="G181" i="3"/>
  <c r="F181" i="3"/>
  <c r="E181" i="3"/>
  <c r="D181" i="3"/>
  <c r="C181" i="3"/>
  <c r="B181" i="3"/>
  <c r="A181" i="3"/>
  <c r="G180" i="3"/>
  <c r="F180" i="3"/>
  <c r="E180" i="3"/>
  <c r="D180" i="3"/>
  <c r="C180" i="3"/>
  <c r="B180" i="3"/>
  <c r="A180" i="3"/>
  <c r="G179" i="3"/>
  <c r="F179" i="3"/>
  <c r="E179" i="3"/>
  <c r="D179" i="3"/>
  <c r="C179" i="3"/>
  <c r="B179" i="3"/>
  <c r="A179" i="3"/>
  <c r="G178" i="3"/>
  <c r="F178" i="3"/>
  <c r="E178" i="3"/>
  <c r="D178" i="3"/>
  <c r="C178" i="3"/>
  <c r="B178" i="3"/>
  <c r="A178" i="3"/>
  <c r="G177" i="3"/>
  <c r="F177" i="3"/>
  <c r="E177" i="3"/>
  <c r="D177" i="3"/>
  <c r="C177" i="3"/>
  <c r="B177" i="3"/>
  <c r="A177" i="3"/>
  <c r="G176" i="3"/>
  <c r="F176" i="3"/>
  <c r="E176" i="3"/>
  <c r="D176" i="3"/>
  <c r="C176" i="3"/>
  <c r="B176" i="3"/>
  <c r="A176" i="3"/>
  <c r="G175" i="3"/>
  <c r="F175" i="3"/>
  <c r="E175" i="3"/>
  <c r="D175" i="3"/>
  <c r="C175" i="3"/>
  <c r="B175" i="3"/>
  <c r="A175" i="3"/>
  <c r="G174" i="3"/>
  <c r="F174" i="3"/>
  <c r="E174" i="3"/>
  <c r="D174" i="3"/>
  <c r="C174" i="3"/>
  <c r="B174" i="3"/>
  <c r="A174" i="3"/>
  <c r="G173" i="3"/>
  <c r="F173" i="3"/>
  <c r="E173" i="3"/>
  <c r="D173" i="3"/>
  <c r="C173" i="3"/>
  <c r="B173" i="3"/>
  <c r="A173" i="3"/>
  <c r="G172" i="3"/>
  <c r="F172" i="3"/>
  <c r="E172" i="3"/>
  <c r="D172" i="3"/>
  <c r="C172" i="3"/>
  <c r="B172" i="3"/>
  <c r="A172" i="3"/>
  <c r="G171" i="3"/>
  <c r="F171" i="3"/>
  <c r="E171" i="3"/>
  <c r="D171" i="3"/>
  <c r="C171" i="3"/>
  <c r="B171" i="3"/>
  <c r="A171" i="3"/>
  <c r="G170" i="3"/>
  <c r="F170" i="3"/>
  <c r="E170" i="3"/>
  <c r="D170" i="3"/>
  <c r="C170" i="3"/>
  <c r="B170" i="3"/>
  <c r="A170" i="3"/>
  <c r="G169" i="3"/>
  <c r="F169" i="3"/>
  <c r="E169" i="3"/>
  <c r="D169" i="3"/>
  <c r="C169" i="3"/>
  <c r="B169" i="3"/>
  <c r="A169" i="3"/>
  <c r="G168" i="3"/>
  <c r="F168" i="3"/>
  <c r="E168" i="3"/>
  <c r="D168" i="3"/>
  <c r="C168" i="3"/>
  <c r="B168" i="3"/>
  <c r="A168" i="3"/>
  <c r="G167" i="3"/>
  <c r="F167" i="3"/>
  <c r="E167" i="3"/>
  <c r="D167" i="3"/>
  <c r="C167" i="3"/>
  <c r="B167" i="3"/>
  <c r="A167" i="3"/>
  <c r="G166" i="3"/>
  <c r="F166" i="3"/>
  <c r="E166" i="3"/>
  <c r="D166" i="3"/>
  <c r="C166" i="3"/>
  <c r="B166" i="3"/>
  <c r="A166" i="3"/>
  <c r="G165" i="3"/>
  <c r="F165" i="3"/>
  <c r="E165" i="3"/>
  <c r="D165" i="3"/>
  <c r="C165" i="3"/>
  <c r="B165" i="3"/>
  <c r="A165" i="3"/>
  <c r="G164" i="3"/>
  <c r="F164" i="3"/>
  <c r="E164" i="3"/>
  <c r="D164" i="3"/>
  <c r="C164" i="3"/>
  <c r="B164" i="3"/>
  <c r="A164" i="3"/>
  <c r="G163" i="3"/>
  <c r="F163" i="3"/>
  <c r="E163" i="3"/>
  <c r="D163" i="3"/>
  <c r="C163" i="3"/>
  <c r="B163" i="3"/>
  <c r="A163" i="3"/>
  <c r="G162" i="3"/>
  <c r="F162" i="3"/>
  <c r="E162" i="3"/>
  <c r="D162" i="3"/>
  <c r="C162" i="3"/>
  <c r="B162" i="3"/>
  <c r="A162" i="3"/>
  <c r="G161" i="3"/>
  <c r="F161" i="3"/>
  <c r="E161" i="3"/>
  <c r="D161" i="3"/>
  <c r="C161" i="3"/>
  <c r="B161" i="3"/>
  <c r="A161" i="3"/>
  <c r="G160" i="3"/>
  <c r="F160" i="3"/>
  <c r="E160" i="3"/>
  <c r="D160" i="3"/>
  <c r="C160" i="3"/>
  <c r="B160" i="3"/>
  <c r="A160" i="3"/>
  <c r="G159" i="3"/>
  <c r="F159" i="3"/>
  <c r="E159" i="3"/>
  <c r="D159" i="3"/>
  <c r="C159" i="3"/>
  <c r="B159" i="3"/>
  <c r="A159" i="3"/>
  <c r="G158" i="3"/>
  <c r="F158" i="3"/>
  <c r="E158" i="3"/>
  <c r="D158" i="3"/>
  <c r="C158" i="3"/>
  <c r="B158" i="3"/>
  <c r="A158" i="3"/>
  <c r="G157" i="3"/>
  <c r="F157" i="3"/>
  <c r="E157" i="3"/>
  <c r="D157" i="3"/>
  <c r="C157" i="3"/>
  <c r="B157" i="3"/>
  <c r="A157" i="3"/>
  <c r="G156" i="3"/>
  <c r="F156" i="3"/>
  <c r="E156" i="3"/>
  <c r="D156" i="3"/>
  <c r="C156" i="3"/>
  <c r="B156" i="3"/>
  <c r="A156" i="3"/>
  <c r="G155" i="3"/>
  <c r="F155" i="3"/>
  <c r="E155" i="3"/>
  <c r="D155" i="3"/>
  <c r="C155" i="3"/>
  <c r="B155" i="3"/>
  <c r="A155" i="3"/>
  <c r="G154" i="3"/>
  <c r="F154" i="3"/>
  <c r="E154" i="3"/>
  <c r="D154" i="3"/>
  <c r="C154" i="3"/>
  <c r="B154" i="3"/>
  <c r="A154" i="3"/>
  <c r="G153" i="3"/>
  <c r="F153" i="3"/>
  <c r="E153" i="3"/>
  <c r="D153" i="3"/>
  <c r="C153" i="3"/>
  <c r="B153" i="3"/>
  <c r="A153" i="3"/>
  <c r="G152" i="3"/>
  <c r="F152" i="3"/>
  <c r="E152" i="3"/>
  <c r="D152" i="3"/>
  <c r="C152" i="3"/>
  <c r="B152" i="3"/>
  <c r="A152" i="3"/>
  <c r="G151" i="3"/>
  <c r="F151" i="3"/>
  <c r="E151" i="3"/>
  <c r="D151" i="3"/>
  <c r="C151" i="3"/>
  <c r="B151" i="3"/>
  <c r="A151" i="3"/>
  <c r="G150" i="3"/>
  <c r="F150" i="3"/>
  <c r="E150" i="3"/>
  <c r="D150" i="3"/>
  <c r="C150" i="3"/>
  <c r="B150" i="3"/>
  <c r="A150" i="3"/>
  <c r="G149" i="3"/>
  <c r="F149" i="3"/>
  <c r="E149" i="3"/>
  <c r="D149" i="3"/>
  <c r="C149" i="3"/>
  <c r="B149" i="3"/>
  <c r="A149" i="3"/>
  <c r="G148" i="3"/>
  <c r="F148" i="3"/>
  <c r="E148" i="3"/>
  <c r="D148" i="3"/>
  <c r="C148" i="3"/>
  <c r="B148" i="3"/>
  <c r="A148" i="3"/>
  <c r="G147" i="3"/>
  <c r="F147" i="3"/>
  <c r="E147" i="3"/>
  <c r="D147" i="3"/>
  <c r="C147" i="3"/>
  <c r="B147" i="3"/>
  <c r="A147" i="3"/>
  <c r="G146" i="3"/>
  <c r="F146" i="3"/>
  <c r="E146" i="3"/>
  <c r="D146" i="3"/>
  <c r="C146" i="3"/>
  <c r="B146" i="3"/>
  <c r="A146" i="3"/>
  <c r="G145" i="3"/>
  <c r="F145" i="3"/>
  <c r="E145" i="3"/>
  <c r="D145" i="3"/>
  <c r="C145" i="3"/>
  <c r="B145" i="3"/>
  <c r="A145" i="3"/>
  <c r="G144" i="3"/>
  <c r="F144" i="3"/>
  <c r="E144" i="3"/>
  <c r="D144" i="3"/>
  <c r="C144" i="3"/>
  <c r="B144" i="3"/>
  <c r="A144" i="3"/>
  <c r="G143" i="3"/>
  <c r="F143" i="3"/>
  <c r="E143" i="3"/>
  <c r="D143" i="3"/>
  <c r="C143" i="3"/>
  <c r="B143" i="3"/>
  <c r="A143" i="3"/>
  <c r="G142" i="3"/>
  <c r="F142" i="3"/>
  <c r="E142" i="3"/>
  <c r="D142" i="3"/>
  <c r="C142" i="3"/>
  <c r="B142" i="3"/>
  <c r="A142" i="3"/>
  <c r="G141" i="3"/>
  <c r="F141" i="3"/>
  <c r="E141" i="3"/>
  <c r="D141" i="3"/>
  <c r="C141" i="3"/>
  <c r="B141" i="3"/>
  <c r="A141" i="3"/>
  <c r="G140" i="3"/>
  <c r="F140" i="3"/>
  <c r="E140" i="3"/>
  <c r="D140" i="3"/>
  <c r="C140" i="3"/>
  <c r="B140" i="3"/>
  <c r="A140" i="3"/>
  <c r="G139" i="3"/>
  <c r="F139" i="3"/>
  <c r="E139" i="3"/>
  <c r="D139" i="3"/>
  <c r="C139" i="3"/>
  <c r="B139" i="3"/>
  <c r="A139" i="3"/>
  <c r="G138" i="3"/>
  <c r="F138" i="3"/>
  <c r="E138" i="3"/>
  <c r="D138" i="3"/>
  <c r="C138" i="3"/>
  <c r="B138" i="3"/>
  <c r="A138" i="3"/>
  <c r="G137" i="3"/>
  <c r="F137" i="3"/>
  <c r="E137" i="3"/>
  <c r="D137" i="3"/>
  <c r="C137" i="3"/>
  <c r="B137" i="3"/>
  <c r="A137" i="3"/>
  <c r="G136" i="3"/>
  <c r="F136" i="3"/>
  <c r="E136" i="3"/>
  <c r="D136" i="3"/>
  <c r="C136" i="3"/>
  <c r="B136" i="3"/>
  <c r="A136" i="3"/>
  <c r="G135" i="3"/>
  <c r="F135" i="3"/>
  <c r="E135" i="3"/>
  <c r="D135" i="3"/>
  <c r="C135" i="3"/>
  <c r="B135" i="3"/>
  <c r="A135" i="3"/>
  <c r="G134" i="3"/>
  <c r="F134" i="3"/>
  <c r="E134" i="3"/>
  <c r="D134" i="3"/>
  <c r="C134" i="3"/>
  <c r="B134" i="3"/>
  <c r="A134" i="3"/>
  <c r="G133" i="3"/>
  <c r="F133" i="3"/>
  <c r="E133" i="3"/>
  <c r="D133" i="3"/>
  <c r="C133" i="3"/>
  <c r="B133" i="3"/>
  <c r="A133" i="3"/>
  <c r="G132" i="3"/>
  <c r="F132" i="3"/>
  <c r="E132" i="3"/>
  <c r="D132" i="3"/>
  <c r="C132" i="3"/>
  <c r="B132" i="3"/>
  <c r="A132" i="3"/>
  <c r="G131" i="3"/>
  <c r="F131" i="3"/>
  <c r="E131" i="3"/>
  <c r="D131" i="3"/>
  <c r="C131" i="3"/>
  <c r="B131" i="3"/>
  <c r="A131" i="3"/>
  <c r="G130" i="3"/>
  <c r="F130" i="3"/>
  <c r="E130" i="3"/>
  <c r="D130" i="3"/>
  <c r="C130" i="3"/>
  <c r="B130" i="3"/>
  <c r="A130" i="3"/>
  <c r="G129" i="3"/>
  <c r="F129" i="3"/>
  <c r="E129" i="3"/>
  <c r="D129" i="3"/>
  <c r="C129" i="3"/>
  <c r="B129" i="3"/>
  <c r="A129" i="3"/>
  <c r="G128" i="3"/>
  <c r="F128" i="3"/>
  <c r="E128" i="3"/>
  <c r="D128" i="3"/>
  <c r="C128" i="3"/>
  <c r="B128" i="3"/>
  <c r="A128" i="3"/>
  <c r="G127" i="3"/>
  <c r="F127" i="3"/>
  <c r="E127" i="3"/>
  <c r="D127" i="3"/>
  <c r="C127" i="3"/>
  <c r="B127" i="3"/>
  <c r="A127" i="3"/>
  <c r="G126" i="3"/>
  <c r="F126" i="3"/>
  <c r="E126" i="3"/>
  <c r="D126" i="3"/>
  <c r="C126" i="3"/>
  <c r="B126" i="3"/>
  <c r="A126" i="3"/>
  <c r="G125" i="3"/>
  <c r="F125" i="3"/>
  <c r="E125" i="3"/>
  <c r="D125" i="3"/>
  <c r="C125" i="3"/>
  <c r="B125" i="3"/>
  <c r="A125" i="3"/>
  <c r="G124" i="3"/>
  <c r="F124" i="3"/>
  <c r="E124" i="3"/>
  <c r="D124" i="3"/>
  <c r="C124" i="3"/>
  <c r="B124" i="3"/>
  <c r="A124" i="3"/>
  <c r="G123" i="3"/>
  <c r="F123" i="3"/>
  <c r="E123" i="3"/>
  <c r="D123" i="3"/>
  <c r="C123" i="3"/>
  <c r="B123" i="3"/>
  <c r="A123" i="3"/>
  <c r="G122" i="3"/>
  <c r="F122" i="3"/>
  <c r="E122" i="3"/>
  <c r="D122" i="3"/>
  <c r="C122" i="3"/>
  <c r="B122" i="3"/>
  <c r="A122" i="3"/>
  <c r="G121" i="3"/>
  <c r="F121" i="3"/>
  <c r="E121" i="3"/>
  <c r="D121" i="3"/>
  <c r="C121" i="3"/>
  <c r="B121" i="3"/>
  <c r="A121" i="3"/>
  <c r="G120" i="3"/>
  <c r="F120" i="3"/>
  <c r="E120" i="3"/>
  <c r="D120" i="3"/>
  <c r="C120" i="3"/>
  <c r="B120" i="3"/>
  <c r="A120" i="3"/>
  <c r="G119" i="3"/>
  <c r="F119" i="3"/>
  <c r="E119" i="3"/>
  <c r="D119" i="3"/>
  <c r="C119" i="3"/>
  <c r="B119" i="3"/>
  <c r="A119" i="3"/>
  <c r="G118" i="3"/>
  <c r="F118" i="3"/>
  <c r="E118" i="3"/>
  <c r="D118" i="3"/>
  <c r="C118" i="3"/>
  <c r="B118" i="3"/>
  <c r="A118" i="3"/>
  <c r="G117" i="3"/>
  <c r="F117" i="3"/>
  <c r="E117" i="3"/>
  <c r="D117" i="3"/>
  <c r="C117" i="3"/>
  <c r="B117" i="3"/>
  <c r="A117" i="3"/>
  <c r="G116" i="3"/>
  <c r="F116" i="3"/>
  <c r="E116" i="3"/>
  <c r="D116" i="3"/>
  <c r="C116" i="3"/>
  <c r="B116" i="3"/>
  <c r="A116" i="3"/>
  <c r="G115" i="3"/>
  <c r="F115" i="3"/>
  <c r="E115" i="3"/>
  <c r="D115" i="3"/>
  <c r="C115" i="3"/>
  <c r="B115" i="3"/>
  <c r="A115" i="3"/>
  <c r="G114" i="3"/>
  <c r="F114" i="3"/>
  <c r="E114" i="3"/>
  <c r="D114" i="3"/>
  <c r="C114" i="3"/>
  <c r="B114" i="3"/>
  <c r="A114" i="3"/>
  <c r="G113" i="3"/>
  <c r="F113" i="3"/>
  <c r="E113" i="3"/>
  <c r="D113" i="3"/>
  <c r="C113" i="3"/>
  <c r="B113" i="3"/>
  <c r="A113" i="3"/>
  <c r="G112" i="3"/>
  <c r="F112" i="3"/>
  <c r="E112" i="3"/>
  <c r="D112" i="3"/>
  <c r="C112" i="3"/>
  <c r="B112" i="3"/>
  <c r="A112" i="3"/>
  <c r="G111" i="3"/>
  <c r="F111" i="3"/>
  <c r="E111" i="3"/>
  <c r="D111" i="3"/>
  <c r="C111" i="3"/>
  <c r="B111" i="3"/>
  <c r="A111" i="3"/>
  <c r="G110" i="3"/>
  <c r="F110" i="3"/>
  <c r="E110" i="3"/>
  <c r="D110" i="3"/>
  <c r="C110" i="3"/>
  <c r="B110" i="3"/>
  <c r="A110" i="3"/>
  <c r="G109" i="3"/>
  <c r="F109" i="3"/>
  <c r="E109" i="3"/>
  <c r="D109" i="3"/>
  <c r="C109" i="3"/>
  <c r="B109" i="3"/>
  <c r="A109" i="3"/>
  <c r="G108" i="3"/>
  <c r="F108" i="3"/>
  <c r="E108" i="3"/>
  <c r="D108" i="3"/>
  <c r="C108" i="3"/>
  <c r="B108" i="3"/>
  <c r="A108" i="3"/>
  <c r="G107" i="3"/>
  <c r="F107" i="3"/>
  <c r="E107" i="3"/>
  <c r="D107" i="3"/>
  <c r="C107" i="3"/>
  <c r="B107" i="3"/>
  <c r="A107" i="3"/>
  <c r="G106" i="3"/>
  <c r="F106" i="3"/>
  <c r="E106" i="3"/>
  <c r="D106" i="3"/>
  <c r="C106" i="3"/>
  <c r="B106" i="3"/>
  <c r="A106" i="3"/>
  <c r="G105" i="3"/>
  <c r="F105" i="3"/>
  <c r="E105" i="3"/>
  <c r="D105" i="3"/>
  <c r="C105" i="3"/>
  <c r="B105" i="3"/>
  <c r="A105" i="3"/>
  <c r="G104" i="3"/>
  <c r="F104" i="3"/>
  <c r="E104" i="3"/>
  <c r="D104" i="3"/>
  <c r="C104" i="3"/>
  <c r="B104" i="3"/>
  <c r="A104" i="3"/>
  <c r="G103" i="3"/>
  <c r="F103" i="3"/>
  <c r="E103" i="3"/>
  <c r="D103" i="3"/>
  <c r="C103" i="3"/>
  <c r="B103" i="3"/>
  <c r="A103" i="3"/>
  <c r="G102" i="3"/>
  <c r="F102" i="3"/>
  <c r="E102" i="3"/>
  <c r="D102" i="3"/>
  <c r="C102" i="3"/>
  <c r="B102" i="3"/>
  <c r="A102" i="3"/>
  <c r="G101" i="3"/>
  <c r="F101" i="3"/>
  <c r="E101" i="3"/>
  <c r="D101" i="3"/>
  <c r="C101" i="3"/>
  <c r="B101" i="3"/>
  <c r="A101" i="3"/>
  <c r="G100" i="3"/>
  <c r="F100" i="3"/>
  <c r="E100" i="3"/>
  <c r="D100" i="3"/>
  <c r="C100" i="3"/>
  <c r="B100" i="3"/>
  <c r="A100" i="3"/>
  <c r="G99" i="3"/>
  <c r="F99" i="3"/>
  <c r="E99" i="3"/>
  <c r="D99" i="3"/>
  <c r="C99" i="3"/>
  <c r="B99" i="3"/>
  <c r="A99" i="3"/>
  <c r="G98" i="3"/>
  <c r="F98" i="3"/>
  <c r="E98" i="3"/>
  <c r="D98" i="3"/>
  <c r="C98" i="3"/>
  <c r="B98" i="3"/>
  <c r="A98" i="3"/>
  <c r="G97" i="3"/>
  <c r="F97" i="3"/>
  <c r="E97" i="3"/>
  <c r="D97" i="3"/>
  <c r="C97" i="3"/>
  <c r="B97" i="3"/>
  <c r="A97" i="3"/>
  <c r="G96" i="3"/>
  <c r="F96" i="3"/>
  <c r="E96" i="3"/>
  <c r="D96" i="3"/>
  <c r="C96" i="3"/>
  <c r="B96" i="3"/>
  <c r="A96" i="3"/>
  <c r="G95" i="3"/>
  <c r="F95" i="3"/>
  <c r="E95" i="3"/>
  <c r="D95" i="3"/>
  <c r="C95" i="3"/>
  <c r="B95" i="3"/>
  <c r="A95" i="3"/>
  <c r="G94" i="3"/>
  <c r="F94" i="3"/>
  <c r="E94" i="3"/>
  <c r="D94" i="3"/>
  <c r="C94" i="3"/>
  <c r="B94" i="3"/>
  <c r="A94" i="3"/>
  <c r="G93" i="3"/>
  <c r="F93" i="3"/>
  <c r="E93" i="3"/>
  <c r="D93" i="3"/>
  <c r="C93" i="3"/>
  <c r="B93" i="3"/>
  <c r="A93" i="3"/>
  <c r="G92" i="3"/>
  <c r="F92" i="3"/>
  <c r="E92" i="3"/>
  <c r="D92" i="3"/>
  <c r="C92" i="3"/>
  <c r="B92" i="3"/>
  <c r="A92" i="3"/>
  <c r="G91" i="3"/>
  <c r="F91" i="3"/>
  <c r="E91" i="3"/>
  <c r="D91" i="3"/>
  <c r="C91" i="3"/>
  <c r="B91" i="3"/>
  <c r="A91" i="3"/>
  <c r="G90" i="3"/>
  <c r="F90" i="3"/>
  <c r="E90" i="3"/>
  <c r="D90" i="3"/>
  <c r="C90" i="3"/>
  <c r="B90" i="3"/>
  <c r="A90" i="3"/>
  <c r="G89" i="3"/>
  <c r="F89" i="3"/>
  <c r="E89" i="3"/>
  <c r="D89" i="3"/>
  <c r="C89" i="3"/>
  <c r="B89" i="3"/>
  <c r="A89" i="3"/>
  <c r="G88" i="3"/>
  <c r="F88" i="3"/>
  <c r="E88" i="3"/>
  <c r="D88" i="3"/>
  <c r="C88" i="3"/>
  <c r="B88" i="3"/>
  <c r="A88" i="3"/>
  <c r="G87" i="3"/>
  <c r="F87" i="3"/>
  <c r="E87" i="3"/>
  <c r="D87" i="3"/>
  <c r="C87" i="3"/>
  <c r="B87" i="3"/>
  <c r="A87" i="3"/>
  <c r="G86" i="3"/>
  <c r="F86" i="3"/>
  <c r="E86" i="3"/>
  <c r="D86" i="3"/>
  <c r="C86" i="3"/>
  <c r="B86" i="3"/>
  <c r="A86" i="3"/>
  <c r="G85" i="3"/>
  <c r="F85" i="3"/>
  <c r="E85" i="3"/>
  <c r="D85" i="3"/>
  <c r="C85" i="3"/>
  <c r="B85" i="3"/>
  <c r="A85" i="3"/>
  <c r="G84" i="3"/>
  <c r="F84" i="3"/>
  <c r="E84" i="3"/>
  <c r="D84" i="3"/>
  <c r="C84" i="3"/>
  <c r="B84" i="3"/>
  <c r="A84" i="3"/>
  <c r="G83" i="3"/>
  <c r="F83" i="3"/>
  <c r="E83" i="3"/>
  <c r="D83" i="3"/>
  <c r="C83" i="3"/>
  <c r="B83" i="3"/>
  <c r="A83" i="3"/>
  <c r="G82" i="3"/>
  <c r="F82" i="3"/>
  <c r="E82" i="3"/>
  <c r="D82" i="3"/>
  <c r="C82" i="3"/>
  <c r="B82" i="3"/>
  <c r="A82" i="3"/>
  <c r="G81" i="3"/>
  <c r="F81" i="3"/>
  <c r="E81" i="3"/>
  <c r="D81" i="3"/>
  <c r="C81" i="3"/>
  <c r="B81" i="3"/>
  <c r="A81" i="3"/>
  <c r="G80" i="3"/>
  <c r="F80" i="3"/>
  <c r="E80" i="3"/>
  <c r="D80" i="3"/>
  <c r="C80" i="3"/>
  <c r="B80" i="3"/>
  <c r="A80" i="3"/>
  <c r="G79" i="3"/>
  <c r="F79" i="3"/>
  <c r="E79" i="3"/>
  <c r="D79" i="3"/>
  <c r="C79" i="3"/>
  <c r="B79" i="3"/>
  <c r="A79" i="3"/>
  <c r="G78" i="3"/>
  <c r="F78" i="3"/>
  <c r="E78" i="3"/>
  <c r="D78" i="3"/>
  <c r="C78" i="3"/>
  <c r="B78" i="3"/>
  <c r="A78" i="3"/>
  <c r="G77" i="3"/>
  <c r="F77" i="3"/>
  <c r="E77" i="3"/>
  <c r="D77" i="3"/>
  <c r="C77" i="3"/>
  <c r="B77" i="3"/>
  <c r="A77" i="3"/>
  <c r="G76" i="3"/>
  <c r="F76" i="3"/>
  <c r="E76" i="3"/>
  <c r="D76" i="3"/>
  <c r="C76" i="3"/>
  <c r="B76" i="3"/>
  <c r="A76" i="3"/>
  <c r="G75" i="3"/>
  <c r="F75" i="3"/>
  <c r="E75" i="3"/>
  <c r="D75" i="3"/>
  <c r="C75" i="3"/>
  <c r="B75" i="3"/>
  <c r="A75" i="3"/>
  <c r="G74" i="3"/>
  <c r="F74" i="3"/>
  <c r="E74" i="3"/>
  <c r="D74" i="3"/>
  <c r="C74" i="3"/>
  <c r="B74" i="3"/>
  <c r="A74" i="3"/>
  <c r="G73" i="3"/>
  <c r="F73" i="3"/>
  <c r="E73" i="3"/>
  <c r="D73" i="3"/>
  <c r="C73" i="3"/>
  <c r="B73" i="3"/>
  <c r="A73" i="3"/>
  <c r="G72" i="3"/>
  <c r="F72" i="3"/>
  <c r="E72" i="3"/>
  <c r="D72" i="3"/>
  <c r="C72" i="3"/>
  <c r="B72" i="3"/>
  <c r="A72" i="3"/>
  <c r="G71" i="3"/>
  <c r="F71" i="3"/>
  <c r="E71" i="3"/>
  <c r="D71" i="3"/>
  <c r="C71" i="3"/>
  <c r="B71" i="3"/>
  <c r="A71" i="3"/>
  <c r="G70" i="3"/>
  <c r="F70" i="3"/>
  <c r="E70" i="3"/>
  <c r="D70" i="3"/>
  <c r="C70" i="3"/>
  <c r="B70" i="3"/>
  <c r="A70" i="3"/>
  <c r="G69" i="3"/>
  <c r="F69" i="3"/>
  <c r="E69" i="3"/>
  <c r="D69" i="3"/>
  <c r="C69" i="3"/>
  <c r="B69" i="3"/>
  <c r="A69" i="3"/>
  <c r="G68" i="3"/>
  <c r="F68" i="3"/>
  <c r="E68" i="3"/>
  <c r="D68" i="3"/>
  <c r="C68" i="3"/>
  <c r="B68" i="3"/>
  <c r="A68" i="3"/>
  <c r="G67" i="3"/>
  <c r="F67" i="3"/>
  <c r="E67" i="3"/>
  <c r="D67" i="3"/>
  <c r="C67" i="3"/>
  <c r="B67" i="3"/>
  <c r="A67" i="3"/>
  <c r="G66" i="3"/>
  <c r="F66" i="3"/>
  <c r="E66" i="3"/>
  <c r="D66" i="3"/>
  <c r="C66" i="3"/>
  <c r="B66" i="3"/>
  <c r="A66" i="3"/>
  <c r="G65" i="3"/>
  <c r="F65" i="3"/>
  <c r="E65" i="3"/>
  <c r="D65" i="3"/>
  <c r="C65" i="3"/>
  <c r="B65" i="3"/>
  <c r="A65" i="3"/>
  <c r="G64" i="3"/>
  <c r="F64" i="3"/>
  <c r="E64" i="3"/>
  <c r="D64" i="3"/>
  <c r="C64" i="3"/>
  <c r="B64" i="3"/>
  <c r="A64" i="3"/>
  <c r="G63" i="3"/>
  <c r="F63" i="3"/>
  <c r="E63" i="3"/>
  <c r="D63" i="3"/>
  <c r="C63" i="3"/>
  <c r="B63" i="3"/>
  <c r="A63" i="3"/>
  <c r="G62" i="3"/>
  <c r="F62" i="3"/>
  <c r="E62" i="3"/>
  <c r="D62" i="3"/>
  <c r="C62" i="3"/>
  <c r="B62" i="3"/>
  <c r="A62" i="3"/>
  <c r="G61" i="3"/>
  <c r="F61" i="3"/>
  <c r="E61" i="3"/>
  <c r="D61" i="3"/>
  <c r="C61" i="3"/>
  <c r="B61" i="3"/>
  <c r="A61" i="3"/>
  <c r="G60" i="3"/>
  <c r="F60" i="3"/>
  <c r="E60" i="3"/>
  <c r="D60" i="3"/>
  <c r="C60" i="3"/>
  <c r="B60" i="3"/>
  <c r="A60" i="3"/>
  <c r="G59" i="3"/>
  <c r="F59" i="3"/>
  <c r="E59" i="3"/>
  <c r="D59" i="3"/>
  <c r="C59" i="3"/>
  <c r="B59" i="3"/>
  <c r="A59" i="3"/>
  <c r="G58" i="3"/>
  <c r="F58" i="3"/>
  <c r="E58" i="3"/>
  <c r="D58" i="3"/>
  <c r="C58" i="3"/>
  <c r="A58" i="3"/>
  <c r="G57" i="3"/>
  <c r="E57" i="3"/>
  <c r="C57" i="3"/>
  <c r="D57" i="3" s="1"/>
  <c r="A57" i="3"/>
  <c r="G56" i="3"/>
  <c r="F56" i="3"/>
  <c r="D56" i="3"/>
  <c r="C56" i="3"/>
  <c r="E56" i="3" s="1"/>
  <c r="A56" i="3"/>
  <c r="G55" i="3"/>
  <c r="C55" i="3"/>
  <c r="F55" i="3" s="1"/>
  <c r="A55" i="3"/>
  <c r="G54" i="3"/>
  <c r="F54" i="3"/>
  <c r="E54" i="3"/>
  <c r="D54" i="3"/>
  <c r="C54" i="3"/>
  <c r="A54" i="3"/>
  <c r="G53" i="3"/>
  <c r="E53" i="3"/>
  <c r="C53" i="3"/>
  <c r="D53" i="3" s="1"/>
  <c r="A53" i="3"/>
  <c r="G52" i="3"/>
  <c r="F52" i="3"/>
  <c r="D52" i="3"/>
  <c r="C52" i="3"/>
  <c r="E52" i="3" s="1"/>
  <c r="A52" i="3"/>
  <c r="G51" i="3"/>
  <c r="C51" i="3"/>
  <c r="F51" i="3" s="1"/>
  <c r="A51" i="3"/>
  <c r="G50" i="3"/>
  <c r="F50" i="3"/>
  <c r="E50" i="3"/>
  <c r="D50" i="3"/>
  <c r="C50" i="3"/>
  <c r="A50" i="3"/>
  <c r="G49" i="3"/>
  <c r="E49" i="3"/>
  <c r="C49" i="3"/>
  <c r="D49" i="3" s="1"/>
  <c r="A49" i="3"/>
  <c r="G48" i="3"/>
  <c r="F48" i="3"/>
  <c r="D48" i="3"/>
  <c r="C48" i="3"/>
  <c r="E48" i="3" s="1"/>
  <c r="A48" i="3"/>
  <c r="G47" i="3"/>
  <c r="C47" i="3"/>
  <c r="F47" i="3" s="1"/>
  <c r="A47" i="3"/>
  <c r="G46" i="3"/>
  <c r="F46" i="3"/>
  <c r="E46" i="3"/>
  <c r="D46" i="3"/>
  <c r="C46" i="3"/>
  <c r="A46" i="3"/>
  <c r="G45" i="3"/>
  <c r="E45" i="3"/>
  <c r="C45" i="3"/>
  <c r="D45" i="3" s="1"/>
  <c r="A45" i="3"/>
  <c r="G44" i="3"/>
  <c r="F44" i="3"/>
  <c r="D44" i="3"/>
  <c r="C44" i="3"/>
  <c r="E44" i="3" s="1"/>
  <c r="A44" i="3"/>
  <c r="G43" i="3"/>
  <c r="C43" i="3"/>
  <c r="F43" i="3" s="1"/>
  <c r="A43" i="3"/>
  <c r="G42" i="3"/>
  <c r="F42" i="3"/>
  <c r="E42" i="3"/>
  <c r="D42" i="3"/>
  <c r="C42" i="3"/>
  <c r="A42" i="3"/>
  <c r="G41" i="3"/>
  <c r="E41" i="3"/>
  <c r="C41" i="3"/>
  <c r="D41" i="3" s="1"/>
  <c r="A41" i="3"/>
  <c r="G40" i="3"/>
  <c r="F40" i="3"/>
  <c r="D40" i="3"/>
  <c r="C40" i="3"/>
  <c r="E40" i="3" s="1"/>
  <c r="A40" i="3"/>
  <c r="G39" i="3"/>
  <c r="C39" i="3"/>
  <c r="F39" i="3" s="1"/>
  <c r="A39" i="3"/>
  <c r="G38" i="3"/>
  <c r="F38" i="3"/>
  <c r="E38" i="3"/>
  <c r="D38" i="3"/>
  <c r="C38" i="3"/>
  <c r="A38" i="3"/>
  <c r="G37" i="3"/>
  <c r="E37" i="3"/>
  <c r="C37" i="3"/>
  <c r="D37" i="3" s="1"/>
  <c r="A37" i="3"/>
  <c r="G36" i="3"/>
  <c r="F36" i="3"/>
  <c r="D36" i="3"/>
  <c r="C36" i="3"/>
  <c r="E36" i="3" s="1"/>
  <c r="A36" i="3"/>
  <c r="G35" i="3"/>
  <c r="C35" i="3"/>
  <c r="F35" i="3" s="1"/>
  <c r="A35" i="3"/>
  <c r="G34" i="3"/>
  <c r="F34" i="3"/>
  <c r="E34" i="3"/>
  <c r="D34" i="3"/>
  <c r="C34" i="3"/>
  <c r="A34" i="3"/>
  <c r="G33" i="3"/>
  <c r="E33" i="3"/>
  <c r="C33" i="3"/>
  <c r="D33" i="3" s="1"/>
  <c r="A33" i="3"/>
  <c r="G32" i="3"/>
  <c r="F32" i="3"/>
  <c r="D32" i="3"/>
  <c r="C32" i="3"/>
  <c r="E32" i="3" s="1"/>
  <c r="A32" i="3"/>
  <c r="G31" i="3"/>
  <c r="C31" i="3"/>
  <c r="F31" i="3" s="1"/>
  <c r="A31" i="3"/>
  <c r="G30" i="3"/>
  <c r="F30" i="3"/>
  <c r="E30" i="3"/>
  <c r="D30" i="3"/>
  <c r="C30" i="3"/>
  <c r="A30" i="3"/>
  <c r="G29" i="3"/>
  <c r="E29" i="3"/>
  <c r="C29" i="3"/>
  <c r="D29" i="3" s="1"/>
  <c r="A29" i="3"/>
  <c r="G28" i="3"/>
  <c r="F28" i="3"/>
  <c r="D28" i="3"/>
  <c r="C28" i="3"/>
  <c r="E28" i="3" s="1"/>
  <c r="A28" i="3"/>
  <c r="G27" i="3"/>
  <c r="C27" i="3"/>
  <c r="F27" i="3" s="1"/>
  <c r="A27" i="3"/>
  <c r="G26" i="3"/>
  <c r="F26" i="3"/>
  <c r="E26" i="3"/>
  <c r="D26" i="3"/>
  <c r="C26" i="3"/>
  <c r="A26" i="3"/>
  <c r="G25" i="3"/>
  <c r="E25" i="3"/>
  <c r="C25" i="3"/>
  <c r="D25" i="3" s="1"/>
  <c r="A25" i="3"/>
  <c r="G24" i="3"/>
  <c r="F24" i="3"/>
  <c r="D24" i="3"/>
  <c r="C24" i="3"/>
  <c r="E24" i="3" s="1"/>
  <c r="A24" i="3"/>
  <c r="G23" i="3"/>
  <c r="C23" i="3"/>
  <c r="F23" i="3" s="1"/>
  <c r="A23" i="3"/>
  <c r="G22" i="3"/>
  <c r="F22" i="3"/>
  <c r="E22" i="3"/>
  <c r="D22" i="3"/>
  <c r="C22" i="3"/>
  <c r="A22" i="3"/>
  <c r="G21" i="3"/>
  <c r="E21" i="3"/>
  <c r="C21" i="3"/>
  <c r="D21" i="3" s="1"/>
  <c r="A21" i="3"/>
  <c r="G20" i="3"/>
  <c r="F20" i="3"/>
  <c r="D20" i="3"/>
  <c r="C20" i="3"/>
  <c r="E20" i="3" s="1"/>
  <c r="A20" i="3"/>
  <c r="G19" i="3"/>
  <c r="C19" i="3"/>
  <c r="F19" i="3" s="1"/>
  <c r="A19" i="3"/>
  <c r="G18" i="3"/>
  <c r="F18" i="3"/>
  <c r="E18" i="3"/>
  <c r="D18" i="3"/>
  <c r="C18" i="3"/>
  <c r="A18" i="3"/>
  <c r="G17" i="3"/>
  <c r="E17" i="3"/>
  <c r="C17" i="3"/>
  <c r="D17" i="3" s="1"/>
  <c r="A17" i="3"/>
  <c r="G16" i="3"/>
  <c r="F16" i="3"/>
  <c r="D16" i="3"/>
  <c r="C16" i="3"/>
  <c r="E16" i="3" s="1"/>
  <c r="A16" i="3"/>
  <c r="G15" i="3"/>
  <c r="C15" i="3"/>
  <c r="F15" i="3" s="1"/>
  <c r="A15" i="3"/>
  <c r="G14" i="3"/>
  <c r="F14" i="3"/>
  <c r="E14" i="3"/>
  <c r="D14" i="3"/>
  <c r="C14" i="3"/>
  <c r="A14" i="3"/>
  <c r="G13" i="3"/>
  <c r="E13" i="3"/>
  <c r="C13" i="3"/>
  <c r="D13" i="3" s="1"/>
  <c r="A13" i="3"/>
  <c r="G12" i="3"/>
  <c r="F12" i="3"/>
  <c r="D12" i="3"/>
  <c r="C12" i="3"/>
  <c r="E12" i="3" s="1"/>
  <c r="A12" i="3"/>
  <c r="G11" i="3"/>
  <c r="C11" i="3"/>
  <c r="F11" i="3" s="1"/>
  <c r="A11" i="3"/>
  <c r="G10" i="3"/>
  <c r="F10" i="3"/>
  <c r="E10" i="3"/>
  <c r="D10" i="3"/>
  <c r="C10" i="3"/>
  <c r="A10" i="3"/>
  <c r="G9" i="3"/>
  <c r="E9" i="3"/>
  <c r="C9" i="3"/>
  <c r="D9" i="3" s="1"/>
  <c r="A9" i="3"/>
  <c r="G8" i="3"/>
  <c r="F8" i="3"/>
  <c r="D8" i="3"/>
  <c r="C8" i="3"/>
  <c r="E8" i="3" s="1"/>
  <c r="A8" i="3"/>
  <c r="G7" i="3"/>
  <c r="C7" i="3"/>
  <c r="F7" i="3" s="1"/>
  <c r="A7" i="3"/>
  <c r="G6" i="3"/>
  <c r="F6" i="3"/>
  <c r="E6" i="3"/>
  <c r="D6" i="3"/>
  <c r="C6" i="3"/>
  <c r="A6" i="3"/>
  <c r="G5" i="3"/>
  <c r="E5" i="3"/>
  <c r="C5" i="3"/>
  <c r="D5" i="3" s="1"/>
  <c r="A5" i="3"/>
  <c r="G4" i="3"/>
  <c r="F4" i="3"/>
  <c r="D4" i="3"/>
  <c r="C4" i="3"/>
  <c r="E4" i="3" s="1"/>
  <c r="A4" i="3"/>
  <c r="G3" i="3"/>
  <c r="C3" i="3"/>
  <c r="F3" i="3" s="1"/>
  <c r="A3" i="3"/>
  <c r="D47" i="2"/>
  <c r="A47" i="2"/>
  <c r="I46" i="2"/>
  <c r="F46" i="2"/>
  <c r="I32" i="2"/>
  <c r="F32" i="2"/>
  <c r="D22" i="2"/>
  <c r="A22" i="2"/>
  <c r="G1000" i="1"/>
  <c r="F1000" i="1"/>
  <c r="E1000" i="1"/>
  <c r="D1000" i="1"/>
  <c r="C1000" i="1"/>
  <c r="B1000" i="1"/>
  <c r="A1000" i="1"/>
  <c r="G999" i="1"/>
  <c r="F999" i="1"/>
  <c r="E999" i="1"/>
  <c r="D999" i="1"/>
  <c r="C999" i="1"/>
  <c r="B999" i="1"/>
  <c r="A999" i="1"/>
  <c r="G998" i="1"/>
  <c r="F998" i="1"/>
  <c r="E998" i="1"/>
  <c r="D998" i="1"/>
  <c r="C998" i="1"/>
  <c r="B998" i="1"/>
  <c r="A998" i="1"/>
  <c r="G997" i="1"/>
  <c r="F997" i="1"/>
  <c r="E997" i="1"/>
  <c r="D997" i="1"/>
  <c r="C997" i="1"/>
  <c r="B997" i="1"/>
  <c r="A997" i="1"/>
  <c r="G996" i="1"/>
  <c r="F996" i="1"/>
  <c r="E996" i="1"/>
  <c r="D996" i="1"/>
  <c r="C996" i="1"/>
  <c r="B996" i="1"/>
  <c r="A996" i="1"/>
  <c r="G995" i="1"/>
  <c r="F995" i="1"/>
  <c r="E995" i="1"/>
  <c r="D995" i="1"/>
  <c r="C995" i="1"/>
  <c r="B995" i="1"/>
  <c r="A995" i="1"/>
  <c r="G994" i="1"/>
  <c r="F994" i="1"/>
  <c r="E994" i="1"/>
  <c r="D994" i="1"/>
  <c r="C994" i="1"/>
  <c r="B994" i="1"/>
  <c r="A994" i="1"/>
  <c r="G993" i="1"/>
  <c r="F993" i="1"/>
  <c r="E993" i="1"/>
  <c r="D993" i="1"/>
  <c r="C993" i="1"/>
  <c r="B993" i="1"/>
  <c r="A993" i="1"/>
  <c r="G992" i="1"/>
  <c r="F992" i="1"/>
  <c r="E992" i="1"/>
  <c r="D992" i="1"/>
  <c r="C992" i="1"/>
  <c r="B992" i="1"/>
  <c r="A992" i="1"/>
  <c r="G991" i="1"/>
  <c r="F991" i="1"/>
  <c r="E991" i="1"/>
  <c r="D991" i="1"/>
  <c r="C991" i="1"/>
  <c r="B991" i="1"/>
  <c r="A991" i="1"/>
  <c r="G990" i="1"/>
  <c r="F990" i="1"/>
  <c r="E990" i="1"/>
  <c r="D990" i="1"/>
  <c r="C990" i="1"/>
  <c r="B990" i="1"/>
  <c r="A990" i="1"/>
  <c r="G989" i="1"/>
  <c r="F989" i="1"/>
  <c r="E989" i="1"/>
  <c r="D989" i="1"/>
  <c r="C989" i="1"/>
  <c r="B989" i="1"/>
  <c r="A989" i="1"/>
  <c r="G988" i="1"/>
  <c r="F988" i="1"/>
  <c r="E988" i="1"/>
  <c r="D988" i="1"/>
  <c r="C988" i="1"/>
  <c r="B988" i="1"/>
  <c r="A988" i="1"/>
  <c r="G987" i="1"/>
  <c r="F987" i="1"/>
  <c r="E987" i="1"/>
  <c r="D987" i="1"/>
  <c r="C987" i="1"/>
  <c r="B987" i="1"/>
  <c r="A987" i="1"/>
  <c r="G986" i="1"/>
  <c r="F986" i="1"/>
  <c r="E986" i="1"/>
  <c r="D986" i="1"/>
  <c r="C986" i="1"/>
  <c r="B986" i="1"/>
  <c r="A986" i="1"/>
  <c r="G985" i="1"/>
  <c r="F985" i="1"/>
  <c r="E985" i="1"/>
  <c r="D985" i="1"/>
  <c r="C985" i="1"/>
  <c r="B985" i="1"/>
  <c r="A985" i="1"/>
  <c r="G984" i="1"/>
  <c r="F984" i="1"/>
  <c r="E984" i="1"/>
  <c r="D984" i="1"/>
  <c r="C984" i="1"/>
  <c r="B984" i="1"/>
  <c r="A984" i="1"/>
  <c r="G983" i="1"/>
  <c r="F983" i="1"/>
  <c r="E983" i="1"/>
  <c r="D983" i="1"/>
  <c r="C983" i="1"/>
  <c r="B983" i="1"/>
  <c r="A983" i="1"/>
  <c r="G982" i="1"/>
  <c r="F982" i="1"/>
  <c r="E982" i="1"/>
  <c r="D982" i="1"/>
  <c r="C982" i="1"/>
  <c r="B982" i="1"/>
  <c r="A982" i="1"/>
  <c r="G981" i="1"/>
  <c r="F981" i="1"/>
  <c r="E981" i="1"/>
  <c r="D981" i="1"/>
  <c r="C981" i="1"/>
  <c r="B981" i="1"/>
  <c r="A981" i="1"/>
  <c r="G980" i="1"/>
  <c r="F980" i="1"/>
  <c r="E980" i="1"/>
  <c r="D980" i="1"/>
  <c r="C980" i="1"/>
  <c r="B980" i="1"/>
  <c r="A980" i="1"/>
  <c r="G979" i="1"/>
  <c r="F979" i="1"/>
  <c r="E979" i="1"/>
  <c r="D979" i="1"/>
  <c r="C979" i="1"/>
  <c r="B979" i="1"/>
  <c r="A979" i="1"/>
  <c r="G978" i="1"/>
  <c r="F978" i="1"/>
  <c r="E978" i="1"/>
  <c r="D978" i="1"/>
  <c r="C978" i="1"/>
  <c r="B978" i="1"/>
  <c r="A978" i="1"/>
  <c r="G977" i="1"/>
  <c r="F977" i="1"/>
  <c r="E977" i="1"/>
  <c r="D977" i="1"/>
  <c r="C977" i="1"/>
  <c r="B977" i="1"/>
  <c r="A977" i="1"/>
  <c r="G976" i="1"/>
  <c r="F976" i="1"/>
  <c r="E976" i="1"/>
  <c r="D976" i="1"/>
  <c r="C976" i="1"/>
  <c r="B976" i="1"/>
  <c r="A976" i="1"/>
  <c r="G975" i="1"/>
  <c r="F975" i="1"/>
  <c r="E975" i="1"/>
  <c r="D975" i="1"/>
  <c r="C975" i="1"/>
  <c r="B975" i="1"/>
  <c r="A975" i="1"/>
  <c r="G974" i="1"/>
  <c r="F974" i="1"/>
  <c r="E974" i="1"/>
  <c r="D974" i="1"/>
  <c r="C974" i="1"/>
  <c r="B974" i="1"/>
  <c r="A974" i="1"/>
  <c r="G973" i="1"/>
  <c r="F973" i="1"/>
  <c r="E973" i="1"/>
  <c r="D973" i="1"/>
  <c r="C973" i="1"/>
  <c r="B973" i="1"/>
  <c r="A973" i="1"/>
  <c r="G972" i="1"/>
  <c r="F972" i="1"/>
  <c r="E972" i="1"/>
  <c r="D972" i="1"/>
  <c r="C972" i="1"/>
  <c r="B972" i="1"/>
  <c r="A972" i="1"/>
  <c r="G971" i="1"/>
  <c r="F971" i="1"/>
  <c r="E971" i="1"/>
  <c r="D971" i="1"/>
  <c r="C971" i="1"/>
  <c r="B971" i="1"/>
  <c r="A971" i="1"/>
  <c r="G970" i="1"/>
  <c r="F970" i="1"/>
  <c r="E970" i="1"/>
  <c r="D970" i="1"/>
  <c r="C970" i="1"/>
  <c r="B970" i="1"/>
  <c r="A970" i="1"/>
  <c r="G969" i="1"/>
  <c r="F969" i="1"/>
  <c r="E969" i="1"/>
  <c r="D969" i="1"/>
  <c r="C969" i="1"/>
  <c r="B969" i="1"/>
  <c r="A969" i="1"/>
  <c r="G968" i="1"/>
  <c r="F968" i="1"/>
  <c r="E968" i="1"/>
  <c r="D968" i="1"/>
  <c r="C968" i="1"/>
  <c r="B968" i="1"/>
  <c r="A968" i="1"/>
  <c r="G967" i="1"/>
  <c r="F967" i="1"/>
  <c r="E967" i="1"/>
  <c r="D967" i="1"/>
  <c r="C967" i="1"/>
  <c r="B967" i="1"/>
  <c r="A967" i="1"/>
  <c r="G966" i="1"/>
  <c r="F966" i="1"/>
  <c r="E966" i="1"/>
  <c r="D966" i="1"/>
  <c r="C966" i="1"/>
  <c r="B966" i="1"/>
  <c r="A966" i="1"/>
  <c r="G965" i="1"/>
  <c r="F965" i="1"/>
  <c r="E965" i="1"/>
  <c r="D965" i="1"/>
  <c r="C965" i="1"/>
  <c r="B965" i="1"/>
  <c r="A965" i="1"/>
  <c r="G964" i="1"/>
  <c r="F964" i="1"/>
  <c r="E964" i="1"/>
  <c r="D964" i="1"/>
  <c r="C964" i="1"/>
  <c r="B964" i="1"/>
  <c r="A964" i="1"/>
  <c r="G963" i="1"/>
  <c r="F963" i="1"/>
  <c r="E963" i="1"/>
  <c r="D963" i="1"/>
  <c r="C963" i="1"/>
  <c r="B963" i="1"/>
  <c r="A963" i="1"/>
  <c r="G962" i="1"/>
  <c r="F962" i="1"/>
  <c r="E962" i="1"/>
  <c r="D962" i="1"/>
  <c r="C962" i="1"/>
  <c r="B962" i="1"/>
  <c r="A962" i="1"/>
  <c r="G961" i="1"/>
  <c r="F961" i="1"/>
  <c r="E961" i="1"/>
  <c r="D961" i="1"/>
  <c r="C961" i="1"/>
  <c r="B961" i="1"/>
  <c r="A961" i="1"/>
  <c r="G960" i="1"/>
  <c r="F960" i="1"/>
  <c r="E960" i="1"/>
  <c r="D960" i="1"/>
  <c r="C960" i="1"/>
  <c r="B960" i="1"/>
  <c r="A960" i="1"/>
  <c r="G959" i="1"/>
  <c r="F959" i="1"/>
  <c r="E959" i="1"/>
  <c r="D959" i="1"/>
  <c r="C959" i="1"/>
  <c r="B959" i="1"/>
  <c r="A959" i="1"/>
  <c r="G958" i="1"/>
  <c r="F958" i="1"/>
  <c r="E958" i="1"/>
  <c r="D958" i="1"/>
  <c r="C958" i="1"/>
  <c r="B958" i="1"/>
  <c r="A958" i="1"/>
  <c r="G957" i="1"/>
  <c r="F957" i="1"/>
  <c r="E957" i="1"/>
  <c r="D957" i="1"/>
  <c r="C957" i="1"/>
  <c r="B957" i="1"/>
  <c r="A957" i="1"/>
  <c r="G956" i="1"/>
  <c r="F956" i="1"/>
  <c r="E956" i="1"/>
  <c r="D956" i="1"/>
  <c r="C956" i="1"/>
  <c r="B956" i="1"/>
  <c r="A956" i="1"/>
  <c r="G955" i="1"/>
  <c r="F955" i="1"/>
  <c r="E955" i="1"/>
  <c r="D955" i="1"/>
  <c r="C955" i="1"/>
  <c r="B955" i="1"/>
  <c r="A955" i="1"/>
  <c r="G954" i="1"/>
  <c r="F954" i="1"/>
  <c r="E954" i="1"/>
  <c r="D954" i="1"/>
  <c r="C954" i="1"/>
  <c r="B954" i="1"/>
  <c r="A954" i="1"/>
  <c r="G953" i="1"/>
  <c r="F953" i="1"/>
  <c r="E953" i="1"/>
  <c r="D953" i="1"/>
  <c r="C953" i="1"/>
  <c r="B953" i="1"/>
  <c r="A953" i="1"/>
  <c r="G952" i="1"/>
  <c r="F952" i="1"/>
  <c r="E952" i="1"/>
  <c r="D952" i="1"/>
  <c r="C952" i="1"/>
  <c r="B952" i="1"/>
  <c r="A952" i="1"/>
  <c r="G951" i="1"/>
  <c r="F951" i="1"/>
  <c r="E951" i="1"/>
  <c r="D951" i="1"/>
  <c r="C951" i="1"/>
  <c r="B951" i="1"/>
  <c r="A951" i="1"/>
  <c r="G950" i="1"/>
  <c r="F950" i="1"/>
  <c r="E950" i="1"/>
  <c r="D950" i="1"/>
  <c r="C950" i="1"/>
  <c r="B950" i="1"/>
  <c r="A950" i="1"/>
  <c r="G949" i="1"/>
  <c r="F949" i="1"/>
  <c r="E949" i="1"/>
  <c r="D949" i="1"/>
  <c r="C949" i="1"/>
  <c r="B949" i="1"/>
  <c r="A949" i="1"/>
  <c r="G948" i="1"/>
  <c r="F948" i="1"/>
  <c r="E948" i="1"/>
  <c r="D948" i="1"/>
  <c r="C948" i="1"/>
  <c r="B948" i="1"/>
  <c r="A948" i="1"/>
  <c r="G947" i="1"/>
  <c r="F947" i="1"/>
  <c r="E947" i="1"/>
  <c r="D947" i="1"/>
  <c r="C947" i="1"/>
  <c r="B947" i="1"/>
  <c r="A947" i="1"/>
  <c r="G946" i="1"/>
  <c r="F946" i="1"/>
  <c r="E946" i="1"/>
  <c r="D946" i="1"/>
  <c r="C946" i="1"/>
  <c r="B946" i="1"/>
  <c r="A946" i="1"/>
  <c r="G945" i="1"/>
  <c r="F945" i="1"/>
  <c r="E945" i="1"/>
  <c r="D945" i="1"/>
  <c r="C945" i="1"/>
  <c r="B945" i="1"/>
  <c r="A945" i="1"/>
  <c r="G944" i="1"/>
  <c r="F944" i="1"/>
  <c r="E944" i="1"/>
  <c r="D944" i="1"/>
  <c r="C944" i="1"/>
  <c r="B944" i="1"/>
  <c r="A944" i="1"/>
  <c r="G943" i="1"/>
  <c r="F943" i="1"/>
  <c r="E943" i="1"/>
  <c r="D943" i="1"/>
  <c r="C943" i="1"/>
  <c r="B943" i="1"/>
  <c r="A943" i="1"/>
  <c r="G942" i="1"/>
  <c r="F942" i="1"/>
  <c r="E942" i="1"/>
  <c r="D942" i="1"/>
  <c r="C942" i="1"/>
  <c r="B942" i="1"/>
  <c r="A942" i="1"/>
  <c r="G941" i="1"/>
  <c r="F941" i="1"/>
  <c r="E941" i="1"/>
  <c r="D941" i="1"/>
  <c r="C941" i="1"/>
  <c r="B941" i="1"/>
  <c r="A941" i="1"/>
  <c r="G940" i="1"/>
  <c r="F940" i="1"/>
  <c r="E940" i="1"/>
  <c r="D940" i="1"/>
  <c r="C940" i="1"/>
  <c r="B940" i="1"/>
  <c r="A940" i="1"/>
  <c r="G939" i="1"/>
  <c r="F939" i="1"/>
  <c r="E939" i="1"/>
  <c r="D939" i="1"/>
  <c r="C939" i="1"/>
  <c r="B939" i="1"/>
  <c r="A939" i="1"/>
  <c r="G938" i="1"/>
  <c r="F938" i="1"/>
  <c r="E938" i="1"/>
  <c r="D938" i="1"/>
  <c r="C938" i="1"/>
  <c r="B938" i="1"/>
  <c r="A938" i="1"/>
  <c r="G937" i="1"/>
  <c r="F937" i="1"/>
  <c r="E937" i="1"/>
  <c r="D937" i="1"/>
  <c r="C937" i="1"/>
  <c r="B937" i="1"/>
  <c r="A937" i="1"/>
  <c r="G936" i="1"/>
  <c r="F936" i="1"/>
  <c r="E936" i="1"/>
  <c r="D936" i="1"/>
  <c r="C936" i="1"/>
  <c r="B936" i="1"/>
  <c r="A936" i="1"/>
  <c r="G935" i="1"/>
  <c r="F935" i="1"/>
  <c r="E935" i="1"/>
  <c r="D935" i="1"/>
  <c r="C935" i="1"/>
  <c r="B935" i="1"/>
  <c r="A935" i="1"/>
  <c r="G934" i="1"/>
  <c r="F934" i="1"/>
  <c r="E934" i="1"/>
  <c r="D934" i="1"/>
  <c r="C934" i="1"/>
  <c r="B934" i="1"/>
  <c r="A934" i="1"/>
  <c r="G933" i="1"/>
  <c r="F933" i="1"/>
  <c r="E933" i="1"/>
  <c r="D933" i="1"/>
  <c r="C933" i="1"/>
  <c r="B933" i="1"/>
  <c r="A933" i="1"/>
  <c r="G932" i="1"/>
  <c r="F932" i="1"/>
  <c r="E932" i="1"/>
  <c r="D932" i="1"/>
  <c r="C932" i="1"/>
  <c r="B932" i="1"/>
  <c r="A932" i="1"/>
  <c r="G931" i="1"/>
  <c r="F931" i="1"/>
  <c r="E931" i="1"/>
  <c r="D931" i="1"/>
  <c r="C931" i="1"/>
  <c r="B931" i="1"/>
  <c r="A931" i="1"/>
  <c r="G930" i="1"/>
  <c r="F930" i="1"/>
  <c r="E930" i="1"/>
  <c r="D930" i="1"/>
  <c r="C930" i="1"/>
  <c r="B930" i="1"/>
  <c r="A930" i="1"/>
  <c r="G929" i="1"/>
  <c r="F929" i="1"/>
  <c r="E929" i="1"/>
  <c r="D929" i="1"/>
  <c r="C929" i="1"/>
  <c r="B929" i="1"/>
  <c r="A929" i="1"/>
  <c r="G928" i="1"/>
  <c r="F928" i="1"/>
  <c r="E928" i="1"/>
  <c r="D928" i="1"/>
  <c r="C928" i="1"/>
  <c r="B928" i="1"/>
  <c r="A928" i="1"/>
  <c r="G927" i="1"/>
  <c r="F927" i="1"/>
  <c r="E927" i="1"/>
  <c r="D927" i="1"/>
  <c r="C927" i="1"/>
  <c r="B927" i="1"/>
  <c r="A927" i="1"/>
  <c r="G926" i="1"/>
  <c r="F926" i="1"/>
  <c r="E926" i="1"/>
  <c r="D926" i="1"/>
  <c r="C926" i="1"/>
  <c r="B926" i="1"/>
  <c r="A926" i="1"/>
  <c r="G925" i="1"/>
  <c r="F925" i="1"/>
  <c r="E925" i="1"/>
  <c r="D925" i="1"/>
  <c r="C925" i="1"/>
  <c r="B925" i="1"/>
  <c r="A925" i="1"/>
  <c r="G924" i="1"/>
  <c r="F924" i="1"/>
  <c r="E924" i="1"/>
  <c r="D924" i="1"/>
  <c r="C924" i="1"/>
  <c r="B924" i="1"/>
  <c r="A924" i="1"/>
  <c r="G923" i="1"/>
  <c r="F923" i="1"/>
  <c r="E923" i="1"/>
  <c r="D923" i="1"/>
  <c r="C923" i="1"/>
  <c r="B923" i="1"/>
  <c r="A923" i="1"/>
  <c r="G922" i="1"/>
  <c r="F922" i="1"/>
  <c r="E922" i="1"/>
  <c r="D922" i="1"/>
  <c r="C922" i="1"/>
  <c r="B922" i="1"/>
  <c r="A922" i="1"/>
  <c r="G921" i="1"/>
  <c r="F921" i="1"/>
  <c r="E921" i="1"/>
  <c r="D921" i="1"/>
  <c r="C921" i="1"/>
  <c r="B921" i="1"/>
  <c r="A921" i="1"/>
  <c r="G920" i="1"/>
  <c r="F920" i="1"/>
  <c r="E920" i="1"/>
  <c r="D920" i="1"/>
  <c r="C920" i="1"/>
  <c r="B920" i="1"/>
  <c r="A920" i="1"/>
  <c r="G919" i="1"/>
  <c r="F919" i="1"/>
  <c r="E919" i="1"/>
  <c r="D919" i="1"/>
  <c r="C919" i="1"/>
  <c r="B919" i="1"/>
  <c r="A919" i="1"/>
  <c r="G918" i="1"/>
  <c r="F918" i="1"/>
  <c r="E918" i="1"/>
  <c r="D918" i="1"/>
  <c r="C918" i="1"/>
  <c r="B918" i="1"/>
  <c r="A918" i="1"/>
  <c r="G917" i="1"/>
  <c r="F917" i="1"/>
  <c r="E917" i="1"/>
  <c r="D917" i="1"/>
  <c r="C917" i="1"/>
  <c r="B917" i="1"/>
  <c r="A917" i="1"/>
  <c r="G916" i="1"/>
  <c r="F916" i="1"/>
  <c r="E916" i="1"/>
  <c r="D916" i="1"/>
  <c r="C916" i="1"/>
  <c r="B916" i="1"/>
  <c r="A916" i="1"/>
  <c r="G915" i="1"/>
  <c r="F915" i="1"/>
  <c r="E915" i="1"/>
  <c r="D915" i="1"/>
  <c r="C915" i="1"/>
  <c r="B915" i="1"/>
  <c r="A915" i="1"/>
  <c r="G914" i="1"/>
  <c r="F914" i="1"/>
  <c r="E914" i="1"/>
  <c r="D914" i="1"/>
  <c r="C914" i="1"/>
  <c r="B914" i="1"/>
  <c r="A914" i="1"/>
  <c r="G913" i="1"/>
  <c r="F913" i="1"/>
  <c r="E913" i="1"/>
  <c r="D913" i="1"/>
  <c r="C913" i="1"/>
  <c r="B913" i="1"/>
  <c r="A913" i="1"/>
  <c r="G912" i="1"/>
  <c r="F912" i="1"/>
  <c r="E912" i="1"/>
  <c r="D912" i="1"/>
  <c r="C912" i="1"/>
  <c r="B912" i="1"/>
  <c r="A912" i="1"/>
  <c r="G911" i="1"/>
  <c r="F911" i="1"/>
  <c r="E911" i="1"/>
  <c r="D911" i="1"/>
  <c r="C911" i="1"/>
  <c r="B911" i="1"/>
  <c r="A911" i="1"/>
  <c r="G910" i="1"/>
  <c r="F910" i="1"/>
  <c r="E910" i="1"/>
  <c r="D910" i="1"/>
  <c r="C910" i="1"/>
  <c r="B910" i="1"/>
  <c r="A910" i="1"/>
  <c r="G909" i="1"/>
  <c r="F909" i="1"/>
  <c r="E909" i="1"/>
  <c r="D909" i="1"/>
  <c r="C909" i="1"/>
  <c r="B909" i="1"/>
  <c r="A909" i="1"/>
  <c r="G908" i="1"/>
  <c r="F908" i="1"/>
  <c r="E908" i="1"/>
  <c r="D908" i="1"/>
  <c r="C908" i="1"/>
  <c r="B908" i="1"/>
  <c r="A908" i="1"/>
  <c r="G907" i="1"/>
  <c r="F907" i="1"/>
  <c r="E907" i="1"/>
  <c r="D907" i="1"/>
  <c r="C907" i="1"/>
  <c r="B907" i="1"/>
  <c r="A907" i="1"/>
  <c r="G906" i="1"/>
  <c r="F906" i="1"/>
  <c r="E906" i="1"/>
  <c r="D906" i="1"/>
  <c r="C906" i="1"/>
  <c r="B906" i="1"/>
  <c r="A906" i="1"/>
  <c r="G905" i="1"/>
  <c r="F905" i="1"/>
  <c r="E905" i="1"/>
  <c r="D905" i="1"/>
  <c r="C905" i="1"/>
  <c r="B905" i="1"/>
  <c r="A905" i="1"/>
  <c r="G904" i="1"/>
  <c r="F904" i="1"/>
  <c r="E904" i="1"/>
  <c r="D904" i="1"/>
  <c r="C904" i="1"/>
  <c r="B904" i="1"/>
  <c r="A904" i="1"/>
  <c r="G903" i="1"/>
  <c r="F903" i="1"/>
  <c r="E903" i="1"/>
  <c r="D903" i="1"/>
  <c r="C903" i="1"/>
  <c r="B903" i="1"/>
  <c r="A903" i="1"/>
  <c r="G902" i="1"/>
  <c r="F902" i="1"/>
  <c r="E902" i="1"/>
  <c r="D902" i="1"/>
  <c r="C902" i="1"/>
  <c r="B902" i="1"/>
  <c r="A902" i="1"/>
  <c r="G901" i="1"/>
  <c r="F901" i="1"/>
  <c r="E901" i="1"/>
  <c r="D901" i="1"/>
  <c r="C901" i="1"/>
  <c r="B901" i="1"/>
  <c r="A901" i="1"/>
  <c r="G900" i="1"/>
  <c r="F900" i="1"/>
  <c r="E900" i="1"/>
  <c r="D900" i="1"/>
  <c r="C900" i="1"/>
  <c r="B900" i="1"/>
  <c r="A900" i="1"/>
  <c r="G899" i="1"/>
  <c r="F899" i="1"/>
  <c r="E899" i="1"/>
  <c r="D899" i="1"/>
  <c r="C899" i="1"/>
  <c r="B899" i="1"/>
  <c r="A899" i="1"/>
  <c r="G898" i="1"/>
  <c r="F898" i="1"/>
  <c r="E898" i="1"/>
  <c r="D898" i="1"/>
  <c r="C898" i="1"/>
  <c r="B898" i="1"/>
  <c r="A898" i="1"/>
  <c r="G897" i="1"/>
  <c r="F897" i="1"/>
  <c r="E897" i="1"/>
  <c r="D897" i="1"/>
  <c r="C897" i="1"/>
  <c r="B897" i="1"/>
  <c r="A897" i="1"/>
  <c r="G896" i="1"/>
  <c r="F896" i="1"/>
  <c r="E896" i="1"/>
  <c r="D896" i="1"/>
  <c r="C896" i="1"/>
  <c r="B896" i="1"/>
  <c r="A896" i="1"/>
  <c r="G895" i="1"/>
  <c r="F895" i="1"/>
  <c r="E895" i="1"/>
  <c r="D895" i="1"/>
  <c r="C895" i="1"/>
  <c r="B895" i="1"/>
  <c r="A895" i="1"/>
  <c r="G894" i="1"/>
  <c r="F894" i="1"/>
  <c r="E894" i="1"/>
  <c r="D894" i="1"/>
  <c r="C894" i="1"/>
  <c r="B894" i="1"/>
  <c r="A894" i="1"/>
  <c r="G893" i="1"/>
  <c r="F893" i="1"/>
  <c r="E893" i="1"/>
  <c r="D893" i="1"/>
  <c r="C893" i="1"/>
  <c r="B893" i="1"/>
  <c r="A893" i="1"/>
  <c r="G892" i="1"/>
  <c r="F892" i="1"/>
  <c r="E892" i="1"/>
  <c r="D892" i="1"/>
  <c r="C892" i="1"/>
  <c r="B892" i="1"/>
  <c r="A892" i="1"/>
  <c r="G891" i="1"/>
  <c r="F891" i="1"/>
  <c r="E891" i="1"/>
  <c r="D891" i="1"/>
  <c r="C891" i="1"/>
  <c r="B891" i="1"/>
  <c r="A891" i="1"/>
  <c r="G890" i="1"/>
  <c r="F890" i="1"/>
  <c r="E890" i="1"/>
  <c r="D890" i="1"/>
  <c r="C890" i="1"/>
  <c r="B890" i="1"/>
  <c r="A890" i="1"/>
  <c r="G889" i="1"/>
  <c r="F889" i="1"/>
  <c r="E889" i="1"/>
  <c r="D889" i="1"/>
  <c r="C889" i="1"/>
  <c r="B889" i="1"/>
  <c r="A889" i="1"/>
  <c r="G888" i="1"/>
  <c r="F888" i="1"/>
  <c r="E888" i="1"/>
  <c r="D888" i="1"/>
  <c r="C888" i="1"/>
  <c r="B888" i="1"/>
  <c r="A888" i="1"/>
  <c r="G887" i="1"/>
  <c r="F887" i="1"/>
  <c r="E887" i="1"/>
  <c r="D887" i="1"/>
  <c r="C887" i="1"/>
  <c r="B887" i="1"/>
  <c r="A887" i="1"/>
  <c r="G886" i="1"/>
  <c r="F886" i="1"/>
  <c r="E886" i="1"/>
  <c r="D886" i="1"/>
  <c r="C886" i="1"/>
  <c r="B886" i="1"/>
  <c r="A886" i="1"/>
  <c r="G885" i="1"/>
  <c r="F885" i="1"/>
  <c r="E885" i="1"/>
  <c r="D885" i="1"/>
  <c r="C885" i="1"/>
  <c r="B885" i="1"/>
  <c r="A885" i="1"/>
  <c r="G884" i="1"/>
  <c r="F884" i="1"/>
  <c r="E884" i="1"/>
  <c r="D884" i="1"/>
  <c r="C884" i="1"/>
  <c r="B884" i="1"/>
  <c r="A884" i="1"/>
  <c r="G883" i="1"/>
  <c r="F883" i="1"/>
  <c r="E883" i="1"/>
  <c r="D883" i="1"/>
  <c r="C883" i="1"/>
  <c r="B883" i="1"/>
  <c r="A883" i="1"/>
  <c r="G882" i="1"/>
  <c r="F882" i="1"/>
  <c r="E882" i="1"/>
  <c r="D882" i="1"/>
  <c r="C882" i="1"/>
  <c r="B882" i="1"/>
  <c r="A882" i="1"/>
  <c r="G881" i="1"/>
  <c r="F881" i="1"/>
  <c r="E881" i="1"/>
  <c r="D881" i="1"/>
  <c r="C881" i="1"/>
  <c r="B881" i="1"/>
  <c r="A881" i="1"/>
  <c r="G880" i="1"/>
  <c r="F880" i="1"/>
  <c r="E880" i="1"/>
  <c r="D880" i="1"/>
  <c r="C880" i="1"/>
  <c r="B880" i="1"/>
  <c r="A880" i="1"/>
  <c r="G879" i="1"/>
  <c r="F879" i="1"/>
  <c r="E879" i="1"/>
  <c r="D879" i="1"/>
  <c r="C879" i="1"/>
  <c r="B879" i="1"/>
  <c r="A879" i="1"/>
  <c r="G878" i="1"/>
  <c r="F878" i="1"/>
  <c r="E878" i="1"/>
  <c r="D878" i="1"/>
  <c r="C878" i="1"/>
  <c r="B878" i="1"/>
  <c r="A878" i="1"/>
  <c r="G877" i="1"/>
  <c r="F877" i="1"/>
  <c r="E877" i="1"/>
  <c r="D877" i="1"/>
  <c r="C877" i="1"/>
  <c r="B877" i="1"/>
  <c r="A877" i="1"/>
  <c r="G876" i="1"/>
  <c r="F876" i="1"/>
  <c r="E876" i="1"/>
  <c r="D876" i="1"/>
  <c r="C876" i="1"/>
  <c r="B876" i="1"/>
  <c r="A876" i="1"/>
  <c r="G875" i="1"/>
  <c r="F875" i="1"/>
  <c r="E875" i="1"/>
  <c r="D875" i="1"/>
  <c r="C875" i="1"/>
  <c r="B875" i="1"/>
  <c r="A875" i="1"/>
  <c r="G874" i="1"/>
  <c r="F874" i="1"/>
  <c r="E874" i="1"/>
  <c r="D874" i="1"/>
  <c r="C874" i="1"/>
  <c r="B874" i="1"/>
  <c r="A874" i="1"/>
  <c r="G873" i="1"/>
  <c r="F873" i="1"/>
  <c r="E873" i="1"/>
  <c r="D873" i="1"/>
  <c r="C873" i="1"/>
  <c r="B873" i="1"/>
  <c r="A873" i="1"/>
  <c r="G872" i="1"/>
  <c r="F872" i="1"/>
  <c r="E872" i="1"/>
  <c r="D872" i="1"/>
  <c r="C872" i="1"/>
  <c r="B872" i="1"/>
  <c r="A872" i="1"/>
  <c r="G871" i="1"/>
  <c r="F871" i="1"/>
  <c r="E871" i="1"/>
  <c r="D871" i="1"/>
  <c r="C871" i="1"/>
  <c r="B871" i="1"/>
  <c r="A871" i="1"/>
  <c r="G870" i="1"/>
  <c r="F870" i="1"/>
  <c r="E870" i="1"/>
  <c r="D870" i="1"/>
  <c r="C870" i="1"/>
  <c r="B870" i="1"/>
  <c r="A870" i="1"/>
  <c r="G869" i="1"/>
  <c r="F869" i="1"/>
  <c r="E869" i="1"/>
  <c r="D869" i="1"/>
  <c r="C869" i="1"/>
  <c r="B869" i="1"/>
  <c r="A869" i="1"/>
  <c r="G868" i="1"/>
  <c r="F868" i="1"/>
  <c r="E868" i="1"/>
  <c r="D868" i="1"/>
  <c r="C868" i="1"/>
  <c r="B868" i="1"/>
  <c r="A868" i="1"/>
  <c r="G867" i="1"/>
  <c r="F867" i="1"/>
  <c r="E867" i="1"/>
  <c r="D867" i="1"/>
  <c r="C867" i="1"/>
  <c r="B867" i="1"/>
  <c r="A867" i="1"/>
  <c r="G866" i="1"/>
  <c r="F866" i="1"/>
  <c r="E866" i="1"/>
  <c r="D866" i="1"/>
  <c r="C866" i="1"/>
  <c r="B866" i="1"/>
  <c r="A866" i="1"/>
  <c r="G865" i="1"/>
  <c r="F865" i="1"/>
  <c r="E865" i="1"/>
  <c r="D865" i="1"/>
  <c r="C865" i="1"/>
  <c r="B865" i="1"/>
  <c r="A865" i="1"/>
  <c r="G864" i="1"/>
  <c r="F864" i="1"/>
  <c r="E864" i="1"/>
  <c r="D864" i="1"/>
  <c r="C864" i="1"/>
  <c r="B864" i="1"/>
  <c r="A864" i="1"/>
  <c r="G863" i="1"/>
  <c r="F863" i="1"/>
  <c r="E863" i="1"/>
  <c r="D863" i="1"/>
  <c r="C863" i="1"/>
  <c r="B863" i="1"/>
  <c r="A863" i="1"/>
  <c r="G862" i="1"/>
  <c r="F862" i="1"/>
  <c r="E862" i="1"/>
  <c r="D862" i="1"/>
  <c r="C862" i="1"/>
  <c r="B862" i="1"/>
  <c r="A862" i="1"/>
  <c r="G861" i="1"/>
  <c r="F861" i="1"/>
  <c r="E861" i="1"/>
  <c r="D861" i="1"/>
  <c r="C861" i="1"/>
  <c r="B861" i="1"/>
  <c r="A861" i="1"/>
  <c r="G860" i="1"/>
  <c r="F860" i="1"/>
  <c r="E860" i="1"/>
  <c r="D860" i="1"/>
  <c r="C860" i="1"/>
  <c r="B860" i="1"/>
  <c r="A860" i="1"/>
  <c r="G859" i="1"/>
  <c r="F859" i="1"/>
  <c r="E859" i="1"/>
  <c r="D859" i="1"/>
  <c r="C859" i="1"/>
  <c r="B859" i="1"/>
  <c r="A859" i="1"/>
  <c r="G858" i="1"/>
  <c r="F858" i="1"/>
  <c r="E858" i="1"/>
  <c r="D858" i="1"/>
  <c r="C858" i="1"/>
  <c r="B858" i="1"/>
  <c r="A858" i="1"/>
  <c r="G857" i="1"/>
  <c r="F857" i="1"/>
  <c r="E857" i="1"/>
  <c r="D857" i="1"/>
  <c r="C857" i="1"/>
  <c r="B857" i="1"/>
  <c r="A857" i="1"/>
  <c r="G856" i="1"/>
  <c r="F856" i="1"/>
  <c r="E856" i="1"/>
  <c r="D856" i="1"/>
  <c r="C856" i="1"/>
  <c r="B856" i="1"/>
  <c r="A856" i="1"/>
  <c r="G855" i="1"/>
  <c r="F855" i="1"/>
  <c r="E855" i="1"/>
  <c r="D855" i="1"/>
  <c r="C855" i="1"/>
  <c r="B855" i="1"/>
  <c r="A855" i="1"/>
  <c r="G854" i="1"/>
  <c r="F854" i="1"/>
  <c r="E854" i="1"/>
  <c r="D854" i="1"/>
  <c r="C854" i="1"/>
  <c r="B854" i="1"/>
  <c r="A854" i="1"/>
  <c r="G853" i="1"/>
  <c r="F853" i="1"/>
  <c r="E853" i="1"/>
  <c r="D853" i="1"/>
  <c r="C853" i="1"/>
  <c r="B853" i="1"/>
  <c r="A853" i="1"/>
  <c r="G852" i="1"/>
  <c r="F852" i="1"/>
  <c r="E852" i="1"/>
  <c r="D852" i="1"/>
  <c r="C852" i="1"/>
  <c r="B852" i="1"/>
  <c r="A852" i="1"/>
  <c r="G851" i="1"/>
  <c r="F851" i="1"/>
  <c r="E851" i="1"/>
  <c r="D851" i="1"/>
  <c r="C851" i="1"/>
  <c r="B851" i="1"/>
  <c r="A851" i="1"/>
  <c r="G850" i="1"/>
  <c r="F850" i="1"/>
  <c r="E850" i="1"/>
  <c r="D850" i="1"/>
  <c r="C850" i="1"/>
  <c r="B850" i="1"/>
  <c r="A850" i="1"/>
  <c r="G849" i="1"/>
  <c r="F849" i="1"/>
  <c r="E849" i="1"/>
  <c r="D849" i="1"/>
  <c r="C849" i="1"/>
  <c r="B849" i="1"/>
  <c r="A849" i="1"/>
  <c r="G848" i="1"/>
  <c r="F848" i="1"/>
  <c r="E848" i="1"/>
  <c r="D848" i="1"/>
  <c r="C848" i="1"/>
  <c r="B848" i="1"/>
  <c r="A848" i="1"/>
  <c r="G847" i="1"/>
  <c r="F847" i="1"/>
  <c r="E847" i="1"/>
  <c r="D847" i="1"/>
  <c r="C847" i="1"/>
  <c r="B847" i="1"/>
  <c r="A847" i="1"/>
  <c r="G846" i="1"/>
  <c r="F846" i="1"/>
  <c r="E846" i="1"/>
  <c r="D846" i="1"/>
  <c r="C846" i="1"/>
  <c r="B846" i="1"/>
  <c r="A846" i="1"/>
  <c r="G845" i="1"/>
  <c r="F845" i="1"/>
  <c r="E845" i="1"/>
  <c r="D845" i="1"/>
  <c r="C845" i="1"/>
  <c r="B845" i="1"/>
  <c r="A845" i="1"/>
  <c r="G844" i="1"/>
  <c r="F844" i="1"/>
  <c r="E844" i="1"/>
  <c r="D844" i="1"/>
  <c r="C844" i="1"/>
  <c r="B844" i="1"/>
  <c r="A844" i="1"/>
  <c r="G843" i="1"/>
  <c r="F843" i="1"/>
  <c r="E843" i="1"/>
  <c r="D843" i="1"/>
  <c r="C843" i="1"/>
  <c r="B843" i="1"/>
  <c r="A843" i="1"/>
  <c r="G842" i="1"/>
  <c r="F842" i="1"/>
  <c r="E842" i="1"/>
  <c r="D842" i="1"/>
  <c r="C842" i="1"/>
  <c r="B842" i="1"/>
  <c r="A842" i="1"/>
  <c r="G841" i="1"/>
  <c r="F841" i="1"/>
  <c r="E841" i="1"/>
  <c r="D841" i="1"/>
  <c r="C841" i="1"/>
  <c r="B841" i="1"/>
  <c r="A841" i="1"/>
  <c r="G840" i="1"/>
  <c r="F840" i="1"/>
  <c r="E840" i="1"/>
  <c r="D840" i="1"/>
  <c r="C840" i="1"/>
  <c r="B840" i="1"/>
  <c r="A840" i="1"/>
  <c r="G839" i="1"/>
  <c r="F839" i="1"/>
  <c r="E839" i="1"/>
  <c r="D839" i="1"/>
  <c r="C839" i="1"/>
  <c r="B839" i="1"/>
  <c r="A839" i="1"/>
  <c r="G838" i="1"/>
  <c r="F838" i="1"/>
  <c r="E838" i="1"/>
  <c r="D838" i="1"/>
  <c r="C838" i="1"/>
  <c r="B838" i="1"/>
  <c r="A838" i="1"/>
  <c r="G837" i="1"/>
  <c r="F837" i="1"/>
  <c r="E837" i="1"/>
  <c r="D837" i="1"/>
  <c r="C837" i="1"/>
  <c r="B837" i="1"/>
  <c r="A837" i="1"/>
  <c r="G836" i="1"/>
  <c r="F836" i="1"/>
  <c r="E836" i="1"/>
  <c r="D836" i="1"/>
  <c r="C836" i="1"/>
  <c r="B836" i="1"/>
  <c r="A836" i="1"/>
  <c r="G835" i="1"/>
  <c r="F835" i="1"/>
  <c r="E835" i="1"/>
  <c r="D835" i="1"/>
  <c r="C835" i="1"/>
  <c r="B835" i="1"/>
  <c r="A835" i="1"/>
  <c r="G834" i="1"/>
  <c r="F834" i="1"/>
  <c r="E834" i="1"/>
  <c r="D834" i="1"/>
  <c r="C834" i="1"/>
  <c r="B834" i="1"/>
  <c r="A834" i="1"/>
  <c r="G833" i="1"/>
  <c r="F833" i="1"/>
  <c r="E833" i="1"/>
  <c r="D833" i="1"/>
  <c r="C833" i="1"/>
  <c r="B833" i="1"/>
  <c r="A833" i="1"/>
  <c r="G832" i="1"/>
  <c r="F832" i="1"/>
  <c r="E832" i="1"/>
  <c r="D832" i="1"/>
  <c r="C832" i="1"/>
  <c r="B832" i="1"/>
  <c r="A832" i="1"/>
  <c r="G831" i="1"/>
  <c r="F831" i="1"/>
  <c r="E831" i="1"/>
  <c r="D831" i="1"/>
  <c r="C831" i="1"/>
  <c r="B831" i="1"/>
  <c r="A831" i="1"/>
  <c r="G830" i="1"/>
  <c r="F830" i="1"/>
  <c r="E830" i="1"/>
  <c r="D830" i="1"/>
  <c r="C830" i="1"/>
  <c r="B830" i="1"/>
  <c r="A830" i="1"/>
  <c r="G829" i="1"/>
  <c r="F829" i="1"/>
  <c r="E829" i="1"/>
  <c r="D829" i="1"/>
  <c r="C829" i="1"/>
  <c r="B829" i="1"/>
  <c r="A829" i="1"/>
  <c r="G828" i="1"/>
  <c r="F828" i="1"/>
  <c r="E828" i="1"/>
  <c r="D828" i="1"/>
  <c r="C828" i="1"/>
  <c r="B828" i="1"/>
  <c r="A828" i="1"/>
  <c r="G827" i="1"/>
  <c r="F827" i="1"/>
  <c r="E827" i="1"/>
  <c r="D827" i="1"/>
  <c r="C827" i="1"/>
  <c r="B827" i="1"/>
  <c r="A827" i="1"/>
  <c r="G826" i="1"/>
  <c r="F826" i="1"/>
  <c r="E826" i="1"/>
  <c r="D826" i="1"/>
  <c r="C826" i="1"/>
  <c r="B826" i="1"/>
  <c r="A826" i="1"/>
  <c r="G825" i="1"/>
  <c r="F825" i="1"/>
  <c r="E825" i="1"/>
  <c r="D825" i="1"/>
  <c r="C825" i="1"/>
  <c r="B825" i="1"/>
  <c r="A825" i="1"/>
  <c r="G824" i="1"/>
  <c r="F824" i="1"/>
  <c r="E824" i="1"/>
  <c r="D824" i="1"/>
  <c r="C824" i="1"/>
  <c r="B824" i="1"/>
  <c r="A824" i="1"/>
  <c r="G823" i="1"/>
  <c r="F823" i="1"/>
  <c r="E823" i="1"/>
  <c r="D823" i="1"/>
  <c r="C823" i="1"/>
  <c r="B823" i="1"/>
  <c r="A823" i="1"/>
  <c r="G822" i="1"/>
  <c r="F822" i="1"/>
  <c r="E822" i="1"/>
  <c r="D822" i="1"/>
  <c r="C822" i="1"/>
  <c r="B822" i="1"/>
  <c r="A822" i="1"/>
  <c r="G821" i="1"/>
  <c r="F821" i="1"/>
  <c r="E821" i="1"/>
  <c r="D821" i="1"/>
  <c r="C821" i="1"/>
  <c r="B821" i="1"/>
  <c r="A821" i="1"/>
  <c r="G820" i="1"/>
  <c r="F820" i="1"/>
  <c r="E820" i="1"/>
  <c r="D820" i="1"/>
  <c r="C820" i="1"/>
  <c r="B820" i="1"/>
  <c r="A820" i="1"/>
  <c r="G819" i="1"/>
  <c r="F819" i="1"/>
  <c r="E819" i="1"/>
  <c r="D819" i="1"/>
  <c r="C819" i="1"/>
  <c r="B819" i="1"/>
  <c r="A819" i="1"/>
  <c r="G818" i="1"/>
  <c r="F818" i="1"/>
  <c r="E818" i="1"/>
  <c r="D818" i="1"/>
  <c r="C818" i="1"/>
  <c r="B818" i="1"/>
  <c r="A818" i="1"/>
  <c r="G817" i="1"/>
  <c r="F817" i="1"/>
  <c r="E817" i="1"/>
  <c r="D817" i="1"/>
  <c r="C817" i="1"/>
  <c r="B817" i="1"/>
  <c r="A817" i="1"/>
  <c r="G816" i="1"/>
  <c r="F816" i="1"/>
  <c r="E816" i="1"/>
  <c r="D816" i="1"/>
  <c r="C816" i="1"/>
  <c r="B816" i="1"/>
  <c r="A816" i="1"/>
  <c r="G815" i="1"/>
  <c r="F815" i="1"/>
  <c r="E815" i="1"/>
  <c r="D815" i="1"/>
  <c r="C815" i="1"/>
  <c r="B815" i="1"/>
  <c r="A815" i="1"/>
  <c r="G814" i="1"/>
  <c r="F814" i="1"/>
  <c r="E814" i="1"/>
  <c r="D814" i="1"/>
  <c r="C814" i="1"/>
  <c r="B814" i="1"/>
  <c r="A814" i="1"/>
  <c r="G813" i="1"/>
  <c r="F813" i="1"/>
  <c r="E813" i="1"/>
  <c r="D813" i="1"/>
  <c r="C813" i="1"/>
  <c r="B813" i="1"/>
  <c r="A813" i="1"/>
  <c r="G812" i="1"/>
  <c r="F812" i="1"/>
  <c r="E812" i="1"/>
  <c r="D812" i="1"/>
  <c r="C812" i="1"/>
  <c r="B812" i="1"/>
  <c r="A812" i="1"/>
  <c r="G811" i="1"/>
  <c r="F811" i="1"/>
  <c r="E811" i="1"/>
  <c r="D811" i="1"/>
  <c r="C811" i="1"/>
  <c r="B811" i="1"/>
  <c r="A811" i="1"/>
  <c r="G810" i="1"/>
  <c r="F810" i="1"/>
  <c r="E810" i="1"/>
  <c r="D810" i="1"/>
  <c r="C810" i="1"/>
  <c r="B810" i="1"/>
  <c r="A810" i="1"/>
  <c r="G809" i="1"/>
  <c r="F809" i="1"/>
  <c r="E809" i="1"/>
  <c r="D809" i="1"/>
  <c r="C809" i="1"/>
  <c r="B809" i="1"/>
  <c r="A809" i="1"/>
  <c r="G808" i="1"/>
  <c r="F808" i="1"/>
  <c r="E808" i="1"/>
  <c r="D808" i="1"/>
  <c r="C808" i="1"/>
  <c r="B808" i="1"/>
  <c r="A808" i="1"/>
  <c r="G807" i="1"/>
  <c r="F807" i="1"/>
  <c r="E807" i="1"/>
  <c r="D807" i="1"/>
  <c r="C807" i="1"/>
  <c r="B807" i="1"/>
  <c r="A807" i="1"/>
  <c r="G806" i="1"/>
  <c r="F806" i="1"/>
  <c r="E806" i="1"/>
  <c r="D806" i="1"/>
  <c r="C806" i="1"/>
  <c r="B806" i="1"/>
  <c r="A806" i="1"/>
  <c r="G805" i="1"/>
  <c r="F805" i="1"/>
  <c r="E805" i="1"/>
  <c r="D805" i="1"/>
  <c r="C805" i="1"/>
  <c r="B805" i="1"/>
  <c r="A805" i="1"/>
  <c r="G804" i="1"/>
  <c r="F804" i="1"/>
  <c r="E804" i="1"/>
  <c r="D804" i="1"/>
  <c r="C804" i="1"/>
  <c r="B804" i="1"/>
  <c r="A804" i="1"/>
  <c r="G803" i="1"/>
  <c r="F803" i="1"/>
  <c r="E803" i="1"/>
  <c r="D803" i="1"/>
  <c r="C803" i="1"/>
  <c r="B803" i="1"/>
  <c r="A803" i="1"/>
  <c r="G802" i="1"/>
  <c r="F802" i="1"/>
  <c r="E802" i="1"/>
  <c r="D802" i="1"/>
  <c r="C802" i="1"/>
  <c r="B802" i="1"/>
  <c r="A802" i="1"/>
  <c r="G801" i="1"/>
  <c r="F801" i="1"/>
  <c r="E801" i="1"/>
  <c r="D801" i="1"/>
  <c r="C801" i="1"/>
  <c r="B801" i="1"/>
  <c r="A801" i="1"/>
  <c r="G800" i="1"/>
  <c r="F800" i="1"/>
  <c r="E800" i="1"/>
  <c r="D800" i="1"/>
  <c r="C800" i="1"/>
  <c r="B800" i="1"/>
  <c r="A800" i="1"/>
  <c r="G799" i="1"/>
  <c r="F799" i="1"/>
  <c r="E799" i="1"/>
  <c r="D799" i="1"/>
  <c r="C799" i="1"/>
  <c r="B799" i="1"/>
  <c r="A799" i="1"/>
  <c r="G798" i="1"/>
  <c r="F798" i="1"/>
  <c r="E798" i="1"/>
  <c r="D798" i="1"/>
  <c r="C798" i="1"/>
  <c r="B798" i="1"/>
  <c r="A798" i="1"/>
  <c r="G797" i="1"/>
  <c r="F797" i="1"/>
  <c r="E797" i="1"/>
  <c r="D797" i="1"/>
  <c r="C797" i="1"/>
  <c r="B797" i="1"/>
  <c r="A797" i="1"/>
  <c r="G796" i="1"/>
  <c r="F796" i="1"/>
  <c r="E796" i="1"/>
  <c r="D796" i="1"/>
  <c r="C796" i="1"/>
  <c r="B796" i="1"/>
  <c r="A796" i="1"/>
  <c r="G795" i="1"/>
  <c r="F795" i="1"/>
  <c r="E795" i="1"/>
  <c r="D795" i="1"/>
  <c r="C795" i="1"/>
  <c r="B795" i="1"/>
  <c r="A795" i="1"/>
  <c r="G794" i="1"/>
  <c r="F794" i="1"/>
  <c r="E794" i="1"/>
  <c r="D794" i="1"/>
  <c r="C794" i="1"/>
  <c r="B794" i="1"/>
  <c r="A794" i="1"/>
  <c r="G793" i="1"/>
  <c r="F793" i="1"/>
  <c r="E793" i="1"/>
  <c r="D793" i="1"/>
  <c r="C793" i="1"/>
  <c r="B793" i="1"/>
  <c r="A793" i="1"/>
  <c r="G792" i="1"/>
  <c r="F792" i="1"/>
  <c r="E792" i="1"/>
  <c r="D792" i="1"/>
  <c r="C792" i="1"/>
  <c r="B792" i="1"/>
  <c r="A792" i="1"/>
  <c r="G791" i="1"/>
  <c r="F791" i="1"/>
  <c r="E791" i="1"/>
  <c r="D791" i="1"/>
  <c r="C791" i="1"/>
  <c r="B791" i="1"/>
  <c r="A791" i="1"/>
  <c r="G790" i="1"/>
  <c r="F790" i="1"/>
  <c r="E790" i="1"/>
  <c r="D790" i="1"/>
  <c r="C790" i="1"/>
  <c r="B790" i="1"/>
  <c r="A790" i="1"/>
  <c r="G789" i="1"/>
  <c r="F789" i="1"/>
  <c r="E789" i="1"/>
  <c r="D789" i="1"/>
  <c r="C789" i="1"/>
  <c r="B789" i="1"/>
  <c r="A789" i="1"/>
  <c r="G788" i="1"/>
  <c r="F788" i="1"/>
  <c r="E788" i="1"/>
  <c r="D788" i="1"/>
  <c r="C788" i="1"/>
  <c r="B788" i="1"/>
  <c r="A788" i="1"/>
  <c r="G787" i="1"/>
  <c r="F787" i="1"/>
  <c r="E787" i="1"/>
  <c r="D787" i="1"/>
  <c r="C787" i="1"/>
  <c r="B787" i="1"/>
  <c r="A787" i="1"/>
  <c r="G786" i="1"/>
  <c r="F786" i="1"/>
  <c r="E786" i="1"/>
  <c r="D786" i="1"/>
  <c r="C786" i="1"/>
  <c r="B786" i="1"/>
  <c r="A786" i="1"/>
  <c r="G785" i="1"/>
  <c r="F785" i="1"/>
  <c r="E785" i="1"/>
  <c r="D785" i="1"/>
  <c r="C785" i="1"/>
  <c r="B785" i="1"/>
  <c r="A785" i="1"/>
  <c r="G784" i="1"/>
  <c r="F784" i="1"/>
  <c r="E784" i="1"/>
  <c r="D784" i="1"/>
  <c r="C784" i="1"/>
  <c r="B784" i="1"/>
  <c r="A784" i="1"/>
  <c r="G783" i="1"/>
  <c r="F783" i="1"/>
  <c r="E783" i="1"/>
  <c r="D783" i="1"/>
  <c r="C783" i="1"/>
  <c r="B783" i="1"/>
  <c r="A783" i="1"/>
  <c r="G782" i="1"/>
  <c r="F782" i="1"/>
  <c r="E782" i="1"/>
  <c r="D782" i="1"/>
  <c r="C782" i="1"/>
  <c r="B782" i="1"/>
  <c r="A782" i="1"/>
  <c r="G781" i="1"/>
  <c r="F781" i="1"/>
  <c r="E781" i="1"/>
  <c r="D781" i="1"/>
  <c r="C781" i="1"/>
  <c r="B781" i="1"/>
  <c r="A781" i="1"/>
  <c r="G780" i="1"/>
  <c r="F780" i="1"/>
  <c r="E780" i="1"/>
  <c r="D780" i="1"/>
  <c r="C780" i="1"/>
  <c r="B780" i="1"/>
  <c r="A780" i="1"/>
  <c r="G779" i="1"/>
  <c r="F779" i="1"/>
  <c r="E779" i="1"/>
  <c r="D779" i="1"/>
  <c r="C779" i="1"/>
  <c r="B779" i="1"/>
  <c r="A779" i="1"/>
  <c r="G778" i="1"/>
  <c r="F778" i="1"/>
  <c r="E778" i="1"/>
  <c r="D778" i="1"/>
  <c r="C778" i="1"/>
  <c r="B778" i="1"/>
  <c r="A778" i="1"/>
  <c r="G777" i="1"/>
  <c r="F777" i="1"/>
  <c r="E777" i="1"/>
  <c r="D777" i="1"/>
  <c r="C777" i="1"/>
  <c r="B777" i="1"/>
  <c r="A777" i="1"/>
  <c r="G776" i="1"/>
  <c r="F776" i="1"/>
  <c r="E776" i="1"/>
  <c r="D776" i="1"/>
  <c r="C776" i="1"/>
  <c r="B776" i="1"/>
  <c r="A776" i="1"/>
  <c r="G775" i="1"/>
  <c r="F775" i="1"/>
  <c r="E775" i="1"/>
  <c r="D775" i="1"/>
  <c r="C775" i="1"/>
  <c r="B775" i="1"/>
  <c r="A775" i="1"/>
  <c r="G774" i="1"/>
  <c r="F774" i="1"/>
  <c r="E774" i="1"/>
  <c r="D774" i="1"/>
  <c r="C774" i="1"/>
  <c r="B774" i="1"/>
  <c r="A774" i="1"/>
  <c r="G773" i="1"/>
  <c r="F773" i="1"/>
  <c r="E773" i="1"/>
  <c r="D773" i="1"/>
  <c r="C773" i="1"/>
  <c r="B773" i="1"/>
  <c r="A773" i="1"/>
  <c r="G772" i="1"/>
  <c r="F772" i="1"/>
  <c r="E772" i="1"/>
  <c r="D772" i="1"/>
  <c r="C772" i="1"/>
  <c r="B772" i="1"/>
  <c r="A772" i="1"/>
  <c r="G771" i="1"/>
  <c r="F771" i="1"/>
  <c r="E771" i="1"/>
  <c r="D771" i="1"/>
  <c r="C771" i="1"/>
  <c r="B771" i="1"/>
  <c r="A771" i="1"/>
  <c r="G770" i="1"/>
  <c r="F770" i="1"/>
  <c r="E770" i="1"/>
  <c r="D770" i="1"/>
  <c r="C770" i="1"/>
  <c r="B770" i="1"/>
  <c r="A770" i="1"/>
  <c r="G769" i="1"/>
  <c r="F769" i="1"/>
  <c r="E769" i="1"/>
  <c r="D769" i="1"/>
  <c r="C769" i="1"/>
  <c r="B769" i="1"/>
  <c r="A769" i="1"/>
  <c r="G768" i="1"/>
  <c r="F768" i="1"/>
  <c r="E768" i="1"/>
  <c r="D768" i="1"/>
  <c r="C768" i="1"/>
  <c r="B768" i="1"/>
  <c r="A768" i="1"/>
  <c r="G767" i="1"/>
  <c r="F767" i="1"/>
  <c r="E767" i="1"/>
  <c r="D767" i="1"/>
  <c r="C767" i="1"/>
  <c r="B767" i="1"/>
  <c r="A767" i="1"/>
  <c r="G766" i="1"/>
  <c r="F766" i="1"/>
  <c r="E766" i="1"/>
  <c r="D766" i="1"/>
  <c r="C766" i="1"/>
  <c r="B766" i="1"/>
  <c r="A766" i="1"/>
  <c r="G765" i="1"/>
  <c r="F765" i="1"/>
  <c r="E765" i="1"/>
  <c r="D765" i="1"/>
  <c r="C765" i="1"/>
  <c r="B765" i="1"/>
  <c r="A765" i="1"/>
  <c r="G764" i="1"/>
  <c r="F764" i="1"/>
  <c r="E764" i="1"/>
  <c r="D764" i="1"/>
  <c r="C764" i="1"/>
  <c r="B764" i="1"/>
  <c r="A764" i="1"/>
  <c r="G763" i="1"/>
  <c r="F763" i="1"/>
  <c r="E763" i="1"/>
  <c r="D763" i="1"/>
  <c r="C763" i="1"/>
  <c r="B763" i="1"/>
  <c r="A763" i="1"/>
  <c r="G762" i="1"/>
  <c r="F762" i="1"/>
  <c r="E762" i="1"/>
  <c r="D762" i="1"/>
  <c r="C762" i="1"/>
  <c r="B762" i="1"/>
  <c r="A762" i="1"/>
  <c r="G761" i="1"/>
  <c r="F761" i="1"/>
  <c r="E761" i="1"/>
  <c r="D761" i="1"/>
  <c r="C761" i="1"/>
  <c r="B761" i="1"/>
  <c r="A761" i="1"/>
  <c r="G760" i="1"/>
  <c r="F760" i="1"/>
  <c r="E760" i="1"/>
  <c r="D760" i="1"/>
  <c r="C760" i="1"/>
  <c r="B760" i="1"/>
  <c r="A760" i="1"/>
  <c r="G759" i="1"/>
  <c r="F759" i="1"/>
  <c r="E759" i="1"/>
  <c r="D759" i="1"/>
  <c r="C759" i="1"/>
  <c r="B759" i="1"/>
  <c r="A759" i="1"/>
  <c r="G758" i="1"/>
  <c r="F758" i="1"/>
  <c r="E758" i="1"/>
  <c r="D758" i="1"/>
  <c r="C758" i="1"/>
  <c r="B758" i="1"/>
  <c r="A758" i="1"/>
  <c r="G757" i="1"/>
  <c r="F757" i="1"/>
  <c r="E757" i="1"/>
  <c r="D757" i="1"/>
  <c r="C757" i="1"/>
  <c r="B757" i="1"/>
  <c r="A757" i="1"/>
  <c r="G756" i="1"/>
  <c r="F756" i="1"/>
  <c r="E756" i="1"/>
  <c r="D756" i="1"/>
  <c r="C756" i="1"/>
  <c r="B756" i="1"/>
  <c r="A756" i="1"/>
  <c r="G755" i="1"/>
  <c r="F755" i="1"/>
  <c r="E755" i="1"/>
  <c r="D755" i="1"/>
  <c r="C755" i="1"/>
  <c r="B755" i="1"/>
  <c r="A755" i="1"/>
  <c r="G754" i="1"/>
  <c r="F754" i="1"/>
  <c r="E754" i="1"/>
  <c r="D754" i="1"/>
  <c r="C754" i="1"/>
  <c r="B754" i="1"/>
  <c r="A754" i="1"/>
  <c r="G753" i="1"/>
  <c r="F753" i="1"/>
  <c r="E753" i="1"/>
  <c r="D753" i="1"/>
  <c r="C753" i="1"/>
  <c r="B753" i="1"/>
  <c r="A753" i="1"/>
  <c r="G752" i="1"/>
  <c r="F752" i="1"/>
  <c r="E752" i="1"/>
  <c r="D752" i="1"/>
  <c r="C752" i="1"/>
  <c r="B752" i="1"/>
  <c r="A752" i="1"/>
  <c r="G751" i="1"/>
  <c r="F751" i="1"/>
  <c r="E751" i="1"/>
  <c r="D751" i="1"/>
  <c r="C751" i="1"/>
  <c r="B751" i="1"/>
  <c r="A751" i="1"/>
  <c r="G750" i="1"/>
  <c r="F750" i="1"/>
  <c r="E750" i="1"/>
  <c r="D750" i="1"/>
  <c r="C750" i="1"/>
  <c r="B750" i="1"/>
  <c r="A750" i="1"/>
  <c r="G749" i="1"/>
  <c r="F749" i="1"/>
  <c r="E749" i="1"/>
  <c r="D749" i="1"/>
  <c r="C749" i="1"/>
  <c r="B749" i="1"/>
  <c r="A749" i="1"/>
  <c r="G748" i="1"/>
  <c r="F748" i="1"/>
  <c r="E748" i="1"/>
  <c r="D748" i="1"/>
  <c r="C748" i="1"/>
  <c r="B748" i="1"/>
  <c r="A748" i="1"/>
  <c r="G747" i="1"/>
  <c r="F747" i="1"/>
  <c r="E747" i="1"/>
  <c r="D747" i="1"/>
  <c r="C747" i="1"/>
  <c r="B747" i="1"/>
  <c r="A747" i="1"/>
  <c r="G746" i="1"/>
  <c r="F746" i="1"/>
  <c r="E746" i="1"/>
  <c r="D746" i="1"/>
  <c r="C746" i="1"/>
  <c r="B746" i="1"/>
  <c r="A746" i="1"/>
  <c r="G745" i="1"/>
  <c r="F745" i="1"/>
  <c r="E745" i="1"/>
  <c r="D745" i="1"/>
  <c r="C745" i="1"/>
  <c r="B745" i="1"/>
  <c r="A745" i="1"/>
  <c r="G744" i="1"/>
  <c r="F744" i="1"/>
  <c r="E744" i="1"/>
  <c r="D744" i="1"/>
  <c r="C744" i="1"/>
  <c r="B744" i="1"/>
  <c r="A744" i="1"/>
  <c r="G743" i="1"/>
  <c r="F743" i="1"/>
  <c r="E743" i="1"/>
  <c r="D743" i="1"/>
  <c r="C743" i="1"/>
  <c r="B743" i="1"/>
  <c r="A743" i="1"/>
  <c r="G742" i="1"/>
  <c r="F742" i="1"/>
  <c r="E742" i="1"/>
  <c r="D742" i="1"/>
  <c r="C742" i="1"/>
  <c r="B742" i="1"/>
  <c r="A742" i="1"/>
  <c r="G741" i="1"/>
  <c r="F741" i="1"/>
  <c r="E741" i="1"/>
  <c r="D741" i="1"/>
  <c r="C741" i="1"/>
  <c r="B741" i="1"/>
  <c r="A741" i="1"/>
  <c r="G740" i="1"/>
  <c r="F740" i="1"/>
  <c r="E740" i="1"/>
  <c r="D740" i="1"/>
  <c r="C740" i="1"/>
  <c r="B740" i="1"/>
  <c r="A740" i="1"/>
  <c r="G739" i="1"/>
  <c r="F739" i="1"/>
  <c r="E739" i="1"/>
  <c r="D739" i="1"/>
  <c r="C739" i="1"/>
  <c r="B739" i="1"/>
  <c r="A739" i="1"/>
  <c r="G738" i="1"/>
  <c r="F738" i="1"/>
  <c r="E738" i="1"/>
  <c r="D738" i="1"/>
  <c r="C738" i="1"/>
  <c r="B738" i="1"/>
  <c r="A738" i="1"/>
  <c r="G737" i="1"/>
  <c r="F737" i="1"/>
  <c r="E737" i="1"/>
  <c r="D737" i="1"/>
  <c r="C737" i="1"/>
  <c r="B737" i="1"/>
  <c r="A737" i="1"/>
  <c r="G736" i="1"/>
  <c r="F736" i="1"/>
  <c r="E736" i="1"/>
  <c r="D736" i="1"/>
  <c r="C736" i="1"/>
  <c r="B736" i="1"/>
  <c r="A736" i="1"/>
  <c r="G735" i="1"/>
  <c r="F735" i="1"/>
  <c r="E735" i="1"/>
  <c r="D735" i="1"/>
  <c r="C735" i="1"/>
  <c r="B735" i="1"/>
  <c r="A735" i="1"/>
  <c r="G734" i="1"/>
  <c r="F734" i="1"/>
  <c r="E734" i="1"/>
  <c r="D734" i="1"/>
  <c r="C734" i="1"/>
  <c r="B734" i="1"/>
  <c r="A734" i="1"/>
  <c r="G733" i="1"/>
  <c r="F733" i="1"/>
  <c r="E733" i="1"/>
  <c r="D733" i="1"/>
  <c r="C733" i="1"/>
  <c r="B733" i="1"/>
  <c r="A733" i="1"/>
  <c r="G732" i="1"/>
  <c r="F732" i="1"/>
  <c r="E732" i="1"/>
  <c r="D732" i="1"/>
  <c r="C732" i="1"/>
  <c r="B732" i="1"/>
  <c r="A732" i="1"/>
  <c r="G731" i="1"/>
  <c r="F731" i="1"/>
  <c r="E731" i="1"/>
  <c r="D731" i="1"/>
  <c r="C731" i="1"/>
  <c r="B731" i="1"/>
  <c r="A731" i="1"/>
  <c r="G730" i="1"/>
  <c r="F730" i="1"/>
  <c r="E730" i="1"/>
  <c r="D730" i="1"/>
  <c r="C730" i="1"/>
  <c r="B730" i="1"/>
  <c r="A730" i="1"/>
  <c r="G729" i="1"/>
  <c r="F729" i="1"/>
  <c r="E729" i="1"/>
  <c r="D729" i="1"/>
  <c r="C729" i="1"/>
  <c r="B729" i="1"/>
  <c r="A729" i="1"/>
  <c r="G728" i="1"/>
  <c r="F728" i="1"/>
  <c r="E728" i="1"/>
  <c r="D728" i="1"/>
  <c r="C728" i="1"/>
  <c r="B728" i="1"/>
  <c r="A728" i="1"/>
  <c r="G727" i="1"/>
  <c r="F727" i="1"/>
  <c r="E727" i="1"/>
  <c r="D727" i="1"/>
  <c r="C727" i="1"/>
  <c r="B727" i="1"/>
  <c r="A727" i="1"/>
  <c r="G726" i="1"/>
  <c r="F726" i="1"/>
  <c r="E726" i="1"/>
  <c r="D726" i="1"/>
  <c r="C726" i="1"/>
  <c r="B726" i="1"/>
  <c r="A726" i="1"/>
  <c r="G725" i="1"/>
  <c r="F725" i="1"/>
  <c r="E725" i="1"/>
  <c r="D725" i="1"/>
  <c r="C725" i="1"/>
  <c r="B725" i="1"/>
  <c r="A725" i="1"/>
  <c r="G724" i="1"/>
  <c r="F724" i="1"/>
  <c r="E724" i="1"/>
  <c r="D724" i="1"/>
  <c r="C724" i="1"/>
  <c r="B724" i="1"/>
  <c r="A724" i="1"/>
  <c r="G723" i="1"/>
  <c r="F723" i="1"/>
  <c r="E723" i="1"/>
  <c r="D723" i="1"/>
  <c r="C723" i="1"/>
  <c r="B723" i="1"/>
  <c r="A723" i="1"/>
  <c r="G722" i="1"/>
  <c r="F722" i="1"/>
  <c r="E722" i="1"/>
  <c r="D722" i="1"/>
  <c r="C722" i="1"/>
  <c r="B722" i="1"/>
  <c r="A722" i="1"/>
  <c r="G721" i="1"/>
  <c r="F721" i="1"/>
  <c r="E721" i="1"/>
  <c r="D721" i="1"/>
  <c r="C721" i="1"/>
  <c r="B721" i="1"/>
  <c r="A721" i="1"/>
  <c r="G720" i="1"/>
  <c r="F720" i="1"/>
  <c r="E720" i="1"/>
  <c r="D720" i="1"/>
  <c r="C720" i="1"/>
  <c r="B720" i="1"/>
  <c r="A720" i="1"/>
  <c r="G719" i="1"/>
  <c r="F719" i="1"/>
  <c r="E719" i="1"/>
  <c r="D719" i="1"/>
  <c r="C719" i="1"/>
  <c r="B719" i="1"/>
  <c r="A719" i="1"/>
  <c r="G718" i="1"/>
  <c r="F718" i="1"/>
  <c r="E718" i="1"/>
  <c r="D718" i="1"/>
  <c r="C718" i="1"/>
  <c r="B718" i="1"/>
  <c r="A718" i="1"/>
  <c r="G717" i="1"/>
  <c r="F717" i="1"/>
  <c r="E717" i="1"/>
  <c r="D717" i="1"/>
  <c r="C717" i="1"/>
  <c r="B717" i="1"/>
  <c r="A717" i="1"/>
  <c r="G716" i="1"/>
  <c r="F716" i="1"/>
  <c r="E716" i="1"/>
  <c r="D716" i="1"/>
  <c r="C716" i="1"/>
  <c r="B716" i="1"/>
  <c r="A716" i="1"/>
  <c r="G715" i="1"/>
  <c r="F715" i="1"/>
  <c r="E715" i="1"/>
  <c r="D715" i="1"/>
  <c r="C715" i="1"/>
  <c r="B715" i="1"/>
  <c r="A715" i="1"/>
  <c r="G714" i="1"/>
  <c r="F714" i="1"/>
  <c r="E714" i="1"/>
  <c r="D714" i="1"/>
  <c r="C714" i="1"/>
  <c r="B714" i="1"/>
  <c r="A714" i="1"/>
  <c r="G713" i="1"/>
  <c r="F713" i="1"/>
  <c r="E713" i="1"/>
  <c r="D713" i="1"/>
  <c r="C713" i="1"/>
  <c r="B713" i="1"/>
  <c r="A713" i="1"/>
  <c r="G712" i="1"/>
  <c r="F712" i="1"/>
  <c r="E712" i="1"/>
  <c r="D712" i="1"/>
  <c r="C712" i="1"/>
  <c r="B712" i="1"/>
  <c r="A712" i="1"/>
  <c r="G711" i="1"/>
  <c r="F711" i="1"/>
  <c r="E711" i="1"/>
  <c r="D711" i="1"/>
  <c r="C711" i="1"/>
  <c r="B711" i="1"/>
  <c r="A711" i="1"/>
  <c r="G710" i="1"/>
  <c r="F710" i="1"/>
  <c r="E710" i="1"/>
  <c r="D710" i="1"/>
  <c r="C710" i="1"/>
  <c r="B710" i="1"/>
  <c r="A710" i="1"/>
  <c r="G709" i="1"/>
  <c r="F709" i="1"/>
  <c r="E709" i="1"/>
  <c r="D709" i="1"/>
  <c r="C709" i="1"/>
  <c r="B709" i="1"/>
  <c r="A709" i="1"/>
  <c r="G708" i="1"/>
  <c r="F708" i="1"/>
  <c r="E708" i="1"/>
  <c r="D708" i="1"/>
  <c r="C708" i="1"/>
  <c r="B708" i="1"/>
  <c r="A708" i="1"/>
  <c r="G707" i="1"/>
  <c r="F707" i="1"/>
  <c r="E707" i="1"/>
  <c r="D707" i="1"/>
  <c r="C707" i="1"/>
  <c r="B707" i="1"/>
  <c r="A707" i="1"/>
  <c r="G706" i="1"/>
  <c r="F706" i="1"/>
  <c r="E706" i="1"/>
  <c r="D706" i="1"/>
  <c r="C706" i="1"/>
  <c r="B706" i="1"/>
  <c r="A706" i="1"/>
  <c r="G705" i="1"/>
  <c r="F705" i="1"/>
  <c r="E705" i="1"/>
  <c r="D705" i="1"/>
  <c r="C705" i="1"/>
  <c r="B705" i="1"/>
  <c r="A705" i="1"/>
  <c r="G704" i="1"/>
  <c r="F704" i="1"/>
  <c r="E704" i="1"/>
  <c r="D704" i="1"/>
  <c r="C704" i="1"/>
  <c r="B704" i="1"/>
  <c r="A704" i="1"/>
  <c r="G703" i="1"/>
  <c r="F703" i="1"/>
  <c r="E703" i="1"/>
  <c r="D703" i="1"/>
  <c r="C703" i="1"/>
  <c r="B703" i="1"/>
  <c r="A703" i="1"/>
  <c r="G702" i="1"/>
  <c r="F702" i="1"/>
  <c r="E702" i="1"/>
  <c r="D702" i="1"/>
  <c r="C702" i="1"/>
  <c r="B702" i="1"/>
  <c r="A702" i="1"/>
  <c r="G701" i="1"/>
  <c r="F701" i="1"/>
  <c r="E701" i="1"/>
  <c r="D701" i="1"/>
  <c r="C701" i="1"/>
  <c r="B701" i="1"/>
  <c r="A701" i="1"/>
  <c r="G700" i="1"/>
  <c r="F700" i="1"/>
  <c r="E700" i="1"/>
  <c r="D700" i="1"/>
  <c r="C700" i="1"/>
  <c r="B700" i="1"/>
  <c r="A700" i="1"/>
  <c r="G699" i="1"/>
  <c r="F699" i="1"/>
  <c r="E699" i="1"/>
  <c r="D699" i="1"/>
  <c r="C699" i="1"/>
  <c r="B699" i="1"/>
  <c r="A699" i="1"/>
  <c r="G698" i="1"/>
  <c r="F698" i="1"/>
  <c r="E698" i="1"/>
  <c r="D698" i="1"/>
  <c r="C698" i="1"/>
  <c r="B698" i="1"/>
  <c r="A698" i="1"/>
  <c r="G697" i="1"/>
  <c r="F697" i="1"/>
  <c r="E697" i="1"/>
  <c r="D697" i="1"/>
  <c r="C697" i="1"/>
  <c r="B697" i="1"/>
  <c r="A697" i="1"/>
  <c r="G696" i="1"/>
  <c r="F696" i="1"/>
  <c r="E696" i="1"/>
  <c r="D696" i="1"/>
  <c r="C696" i="1"/>
  <c r="B696" i="1"/>
  <c r="A696" i="1"/>
  <c r="G695" i="1"/>
  <c r="F695" i="1"/>
  <c r="E695" i="1"/>
  <c r="D695" i="1"/>
  <c r="C695" i="1"/>
  <c r="B695" i="1"/>
  <c r="A695" i="1"/>
  <c r="G694" i="1"/>
  <c r="F694" i="1"/>
  <c r="E694" i="1"/>
  <c r="D694" i="1"/>
  <c r="C694" i="1"/>
  <c r="B694" i="1"/>
  <c r="A694" i="1"/>
  <c r="G693" i="1"/>
  <c r="F693" i="1"/>
  <c r="E693" i="1"/>
  <c r="D693" i="1"/>
  <c r="C693" i="1"/>
  <c r="B693" i="1"/>
  <c r="A693" i="1"/>
  <c r="G692" i="1"/>
  <c r="F692" i="1"/>
  <c r="E692" i="1"/>
  <c r="D692" i="1"/>
  <c r="C692" i="1"/>
  <c r="B692" i="1"/>
  <c r="A692" i="1"/>
  <c r="G691" i="1"/>
  <c r="F691" i="1"/>
  <c r="E691" i="1"/>
  <c r="D691" i="1"/>
  <c r="C691" i="1"/>
  <c r="B691" i="1"/>
  <c r="A691" i="1"/>
  <c r="G690" i="1"/>
  <c r="F690" i="1"/>
  <c r="E690" i="1"/>
  <c r="D690" i="1"/>
  <c r="C690" i="1"/>
  <c r="B690" i="1"/>
  <c r="A690" i="1"/>
  <c r="G689" i="1"/>
  <c r="F689" i="1"/>
  <c r="E689" i="1"/>
  <c r="D689" i="1"/>
  <c r="C689" i="1"/>
  <c r="B689" i="1"/>
  <c r="A689" i="1"/>
  <c r="G688" i="1"/>
  <c r="F688" i="1"/>
  <c r="E688" i="1"/>
  <c r="D688" i="1"/>
  <c r="C688" i="1"/>
  <c r="B688" i="1"/>
  <c r="A688" i="1"/>
  <c r="G687" i="1"/>
  <c r="F687" i="1"/>
  <c r="E687" i="1"/>
  <c r="D687" i="1"/>
  <c r="C687" i="1"/>
  <c r="B687" i="1"/>
  <c r="A687" i="1"/>
  <c r="G686" i="1"/>
  <c r="F686" i="1"/>
  <c r="E686" i="1"/>
  <c r="D686" i="1"/>
  <c r="C686" i="1"/>
  <c r="B686" i="1"/>
  <c r="A686" i="1"/>
  <c r="G685" i="1"/>
  <c r="F685" i="1"/>
  <c r="E685" i="1"/>
  <c r="D685" i="1"/>
  <c r="C685" i="1"/>
  <c r="B685" i="1"/>
  <c r="A685" i="1"/>
  <c r="G684" i="1"/>
  <c r="F684" i="1"/>
  <c r="E684" i="1"/>
  <c r="D684" i="1"/>
  <c r="C684" i="1"/>
  <c r="B684" i="1"/>
  <c r="A684" i="1"/>
  <c r="G683" i="1"/>
  <c r="F683" i="1"/>
  <c r="E683" i="1"/>
  <c r="D683" i="1"/>
  <c r="C683" i="1"/>
  <c r="B683" i="1"/>
  <c r="A683" i="1"/>
  <c r="G682" i="1"/>
  <c r="F682" i="1"/>
  <c r="E682" i="1"/>
  <c r="D682" i="1"/>
  <c r="C682" i="1"/>
  <c r="B682" i="1"/>
  <c r="A682" i="1"/>
  <c r="G681" i="1"/>
  <c r="F681" i="1"/>
  <c r="E681" i="1"/>
  <c r="D681" i="1"/>
  <c r="C681" i="1"/>
  <c r="B681" i="1"/>
  <c r="A681" i="1"/>
  <c r="G680" i="1"/>
  <c r="F680" i="1"/>
  <c r="E680" i="1"/>
  <c r="D680" i="1"/>
  <c r="C680" i="1"/>
  <c r="B680" i="1"/>
  <c r="A680" i="1"/>
  <c r="G679" i="1"/>
  <c r="F679" i="1"/>
  <c r="E679" i="1"/>
  <c r="D679" i="1"/>
  <c r="C679" i="1"/>
  <c r="B679" i="1"/>
  <c r="A679" i="1"/>
  <c r="G678" i="1"/>
  <c r="F678" i="1"/>
  <c r="E678" i="1"/>
  <c r="D678" i="1"/>
  <c r="C678" i="1"/>
  <c r="B678" i="1"/>
  <c r="A678" i="1"/>
  <c r="G677" i="1"/>
  <c r="F677" i="1"/>
  <c r="E677" i="1"/>
  <c r="D677" i="1"/>
  <c r="C677" i="1"/>
  <c r="B677" i="1"/>
  <c r="A677" i="1"/>
  <c r="G676" i="1"/>
  <c r="F676" i="1"/>
  <c r="E676" i="1"/>
  <c r="D676" i="1"/>
  <c r="C676" i="1"/>
  <c r="B676" i="1"/>
  <c r="A676" i="1"/>
  <c r="G675" i="1"/>
  <c r="F675" i="1"/>
  <c r="E675" i="1"/>
  <c r="D675" i="1"/>
  <c r="C675" i="1"/>
  <c r="B675" i="1"/>
  <c r="A675" i="1"/>
  <c r="G674" i="1"/>
  <c r="F674" i="1"/>
  <c r="E674" i="1"/>
  <c r="D674" i="1"/>
  <c r="C674" i="1"/>
  <c r="B674" i="1"/>
  <c r="A674" i="1"/>
  <c r="G673" i="1"/>
  <c r="F673" i="1"/>
  <c r="E673" i="1"/>
  <c r="D673" i="1"/>
  <c r="C673" i="1"/>
  <c r="B673" i="1"/>
  <c r="A673" i="1"/>
  <c r="G672" i="1"/>
  <c r="F672" i="1"/>
  <c r="E672" i="1"/>
  <c r="D672" i="1"/>
  <c r="C672" i="1"/>
  <c r="B672" i="1"/>
  <c r="A672" i="1"/>
  <c r="G671" i="1"/>
  <c r="F671" i="1"/>
  <c r="E671" i="1"/>
  <c r="D671" i="1"/>
  <c r="C671" i="1"/>
  <c r="B671" i="1"/>
  <c r="A671" i="1"/>
  <c r="G670" i="1"/>
  <c r="F670" i="1"/>
  <c r="E670" i="1"/>
  <c r="D670" i="1"/>
  <c r="C670" i="1"/>
  <c r="B670" i="1"/>
  <c r="A670" i="1"/>
  <c r="G669" i="1"/>
  <c r="F669" i="1"/>
  <c r="E669" i="1"/>
  <c r="D669" i="1"/>
  <c r="C669" i="1"/>
  <c r="B669" i="1"/>
  <c r="A669" i="1"/>
  <c r="G668" i="1"/>
  <c r="F668" i="1"/>
  <c r="E668" i="1"/>
  <c r="D668" i="1"/>
  <c r="C668" i="1"/>
  <c r="B668" i="1"/>
  <c r="A668" i="1"/>
  <c r="G667" i="1"/>
  <c r="F667" i="1"/>
  <c r="E667" i="1"/>
  <c r="D667" i="1"/>
  <c r="C667" i="1"/>
  <c r="B667" i="1"/>
  <c r="A667" i="1"/>
  <c r="G666" i="1"/>
  <c r="F666" i="1"/>
  <c r="E666" i="1"/>
  <c r="D666" i="1"/>
  <c r="C666" i="1"/>
  <c r="B666" i="1"/>
  <c r="A666" i="1"/>
  <c r="G665" i="1"/>
  <c r="F665" i="1"/>
  <c r="E665" i="1"/>
  <c r="D665" i="1"/>
  <c r="C665" i="1"/>
  <c r="B665" i="1"/>
  <c r="A665" i="1"/>
  <c r="G664" i="1"/>
  <c r="F664" i="1"/>
  <c r="E664" i="1"/>
  <c r="D664" i="1"/>
  <c r="C664" i="1"/>
  <c r="B664" i="1"/>
  <c r="A664" i="1"/>
  <c r="G663" i="1"/>
  <c r="F663" i="1"/>
  <c r="E663" i="1"/>
  <c r="D663" i="1"/>
  <c r="C663" i="1"/>
  <c r="B663" i="1"/>
  <c r="A663" i="1"/>
  <c r="G662" i="1"/>
  <c r="F662" i="1"/>
  <c r="E662" i="1"/>
  <c r="D662" i="1"/>
  <c r="C662" i="1"/>
  <c r="B662" i="1"/>
  <c r="A662" i="1"/>
  <c r="G661" i="1"/>
  <c r="F661" i="1"/>
  <c r="E661" i="1"/>
  <c r="D661" i="1"/>
  <c r="C661" i="1"/>
  <c r="B661" i="1"/>
  <c r="A661" i="1"/>
  <c r="G660" i="1"/>
  <c r="F660" i="1"/>
  <c r="E660" i="1"/>
  <c r="D660" i="1"/>
  <c r="C660" i="1"/>
  <c r="B660" i="1"/>
  <c r="A660" i="1"/>
  <c r="G659" i="1"/>
  <c r="F659" i="1"/>
  <c r="E659" i="1"/>
  <c r="D659" i="1"/>
  <c r="C659" i="1"/>
  <c r="B659" i="1"/>
  <c r="A659" i="1"/>
  <c r="G658" i="1"/>
  <c r="F658" i="1"/>
  <c r="E658" i="1"/>
  <c r="D658" i="1"/>
  <c r="C658" i="1"/>
  <c r="B658" i="1"/>
  <c r="A658" i="1"/>
  <c r="G657" i="1"/>
  <c r="F657" i="1"/>
  <c r="E657" i="1"/>
  <c r="D657" i="1"/>
  <c r="C657" i="1"/>
  <c r="B657" i="1"/>
  <c r="A657" i="1"/>
  <c r="G656" i="1"/>
  <c r="F656" i="1"/>
  <c r="E656" i="1"/>
  <c r="D656" i="1"/>
  <c r="C656" i="1"/>
  <c r="B656" i="1"/>
  <c r="A656" i="1"/>
  <c r="G655" i="1"/>
  <c r="F655" i="1"/>
  <c r="E655" i="1"/>
  <c r="D655" i="1"/>
  <c r="C655" i="1"/>
  <c r="B655" i="1"/>
  <c r="A655" i="1"/>
  <c r="G654" i="1"/>
  <c r="F654" i="1"/>
  <c r="E654" i="1"/>
  <c r="D654" i="1"/>
  <c r="C654" i="1"/>
  <c r="B654" i="1"/>
  <c r="A654" i="1"/>
  <c r="G653" i="1"/>
  <c r="F653" i="1"/>
  <c r="E653" i="1"/>
  <c r="D653" i="1"/>
  <c r="C653" i="1"/>
  <c r="B653" i="1"/>
  <c r="A653" i="1"/>
  <c r="G652" i="1"/>
  <c r="F652" i="1"/>
  <c r="E652" i="1"/>
  <c r="D652" i="1"/>
  <c r="C652" i="1"/>
  <c r="B652" i="1"/>
  <c r="A652" i="1"/>
  <c r="G651" i="1"/>
  <c r="F651" i="1"/>
  <c r="E651" i="1"/>
  <c r="D651" i="1"/>
  <c r="C651" i="1"/>
  <c r="B651" i="1"/>
  <c r="A651" i="1"/>
  <c r="G650" i="1"/>
  <c r="F650" i="1"/>
  <c r="E650" i="1"/>
  <c r="D650" i="1"/>
  <c r="C650" i="1"/>
  <c r="B650" i="1"/>
  <c r="A650" i="1"/>
  <c r="G649" i="1"/>
  <c r="F649" i="1"/>
  <c r="E649" i="1"/>
  <c r="D649" i="1"/>
  <c r="C649" i="1"/>
  <c r="B649" i="1"/>
  <c r="A649" i="1"/>
  <c r="G648" i="1"/>
  <c r="F648" i="1"/>
  <c r="E648" i="1"/>
  <c r="D648" i="1"/>
  <c r="C648" i="1"/>
  <c r="B648" i="1"/>
  <c r="A648" i="1"/>
  <c r="G647" i="1"/>
  <c r="F647" i="1"/>
  <c r="E647" i="1"/>
  <c r="D647" i="1"/>
  <c r="C647" i="1"/>
  <c r="B647" i="1"/>
  <c r="A647" i="1"/>
  <c r="G646" i="1"/>
  <c r="F646" i="1"/>
  <c r="E646" i="1"/>
  <c r="D646" i="1"/>
  <c r="C646" i="1"/>
  <c r="B646" i="1"/>
  <c r="A646" i="1"/>
  <c r="G645" i="1"/>
  <c r="F645" i="1"/>
  <c r="E645" i="1"/>
  <c r="D645" i="1"/>
  <c r="C645" i="1"/>
  <c r="B645" i="1"/>
  <c r="A645" i="1"/>
  <c r="G644" i="1"/>
  <c r="F644" i="1"/>
  <c r="E644" i="1"/>
  <c r="D644" i="1"/>
  <c r="C644" i="1"/>
  <c r="B644" i="1"/>
  <c r="A644" i="1"/>
  <c r="G643" i="1"/>
  <c r="F643" i="1"/>
  <c r="E643" i="1"/>
  <c r="D643" i="1"/>
  <c r="C643" i="1"/>
  <c r="B643" i="1"/>
  <c r="A643" i="1"/>
  <c r="G642" i="1"/>
  <c r="F642" i="1"/>
  <c r="E642" i="1"/>
  <c r="D642" i="1"/>
  <c r="C642" i="1"/>
  <c r="B642" i="1"/>
  <c r="A642" i="1"/>
  <c r="G641" i="1"/>
  <c r="F641" i="1"/>
  <c r="E641" i="1"/>
  <c r="D641" i="1"/>
  <c r="C641" i="1"/>
  <c r="B641" i="1"/>
  <c r="A641" i="1"/>
  <c r="G640" i="1"/>
  <c r="F640" i="1"/>
  <c r="E640" i="1"/>
  <c r="D640" i="1"/>
  <c r="C640" i="1"/>
  <c r="B640" i="1"/>
  <c r="A640" i="1"/>
  <c r="G639" i="1"/>
  <c r="F639" i="1"/>
  <c r="E639" i="1"/>
  <c r="D639" i="1"/>
  <c r="C639" i="1"/>
  <c r="B639" i="1"/>
  <c r="A639" i="1"/>
  <c r="G638" i="1"/>
  <c r="F638" i="1"/>
  <c r="E638" i="1"/>
  <c r="D638" i="1"/>
  <c r="C638" i="1"/>
  <c r="B638" i="1"/>
  <c r="A638" i="1"/>
  <c r="G637" i="1"/>
  <c r="F637" i="1"/>
  <c r="E637" i="1"/>
  <c r="D637" i="1"/>
  <c r="C637" i="1"/>
  <c r="B637" i="1"/>
  <c r="A637" i="1"/>
  <c r="G636" i="1"/>
  <c r="F636" i="1"/>
  <c r="E636" i="1"/>
  <c r="D636" i="1"/>
  <c r="C636" i="1"/>
  <c r="B636" i="1"/>
  <c r="A636" i="1"/>
  <c r="G635" i="1"/>
  <c r="F635" i="1"/>
  <c r="E635" i="1"/>
  <c r="D635" i="1"/>
  <c r="C635" i="1"/>
  <c r="B635" i="1"/>
  <c r="A635" i="1"/>
  <c r="G634" i="1"/>
  <c r="F634" i="1"/>
  <c r="E634" i="1"/>
  <c r="D634" i="1"/>
  <c r="C634" i="1"/>
  <c r="B634" i="1"/>
  <c r="A634" i="1"/>
  <c r="G633" i="1"/>
  <c r="F633" i="1"/>
  <c r="E633" i="1"/>
  <c r="D633" i="1"/>
  <c r="C633" i="1"/>
  <c r="B633" i="1"/>
  <c r="A633" i="1"/>
  <c r="G632" i="1"/>
  <c r="F632" i="1"/>
  <c r="E632" i="1"/>
  <c r="D632" i="1"/>
  <c r="C632" i="1"/>
  <c r="B632" i="1"/>
  <c r="A632" i="1"/>
  <c r="G631" i="1"/>
  <c r="F631" i="1"/>
  <c r="E631" i="1"/>
  <c r="D631" i="1"/>
  <c r="C631" i="1"/>
  <c r="B631" i="1"/>
  <c r="A631" i="1"/>
  <c r="G630" i="1"/>
  <c r="F630" i="1"/>
  <c r="E630" i="1"/>
  <c r="D630" i="1"/>
  <c r="C630" i="1"/>
  <c r="B630" i="1"/>
  <c r="A630" i="1"/>
  <c r="G629" i="1"/>
  <c r="F629" i="1"/>
  <c r="E629" i="1"/>
  <c r="D629" i="1"/>
  <c r="C629" i="1"/>
  <c r="B629" i="1"/>
  <c r="A629" i="1"/>
  <c r="G628" i="1"/>
  <c r="F628" i="1"/>
  <c r="E628" i="1"/>
  <c r="D628" i="1"/>
  <c r="C628" i="1"/>
  <c r="B628" i="1"/>
  <c r="A628" i="1"/>
  <c r="G627" i="1"/>
  <c r="F627" i="1"/>
  <c r="E627" i="1"/>
  <c r="D627" i="1"/>
  <c r="C627" i="1"/>
  <c r="B627" i="1"/>
  <c r="A627" i="1"/>
  <c r="G626" i="1"/>
  <c r="F626" i="1"/>
  <c r="E626" i="1"/>
  <c r="D626" i="1"/>
  <c r="C626" i="1"/>
  <c r="B626" i="1"/>
  <c r="A626" i="1"/>
  <c r="G625" i="1"/>
  <c r="F625" i="1"/>
  <c r="E625" i="1"/>
  <c r="D625" i="1"/>
  <c r="C625" i="1"/>
  <c r="B625" i="1"/>
  <c r="A625" i="1"/>
  <c r="G624" i="1"/>
  <c r="F624" i="1"/>
  <c r="E624" i="1"/>
  <c r="D624" i="1"/>
  <c r="C624" i="1"/>
  <c r="B624" i="1"/>
  <c r="A624" i="1"/>
  <c r="G623" i="1"/>
  <c r="F623" i="1"/>
  <c r="E623" i="1"/>
  <c r="D623" i="1"/>
  <c r="C623" i="1"/>
  <c r="B623" i="1"/>
  <c r="A623" i="1"/>
  <c r="G622" i="1"/>
  <c r="F622" i="1"/>
  <c r="E622" i="1"/>
  <c r="D622" i="1"/>
  <c r="C622" i="1"/>
  <c r="B622" i="1"/>
  <c r="A622" i="1"/>
  <c r="G621" i="1"/>
  <c r="F621" i="1"/>
  <c r="E621" i="1"/>
  <c r="D621" i="1"/>
  <c r="C621" i="1"/>
  <c r="B621" i="1"/>
  <c r="A621" i="1"/>
  <c r="G620" i="1"/>
  <c r="F620" i="1"/>
  <c r="E620" i="1"/>
  <c r="D620" i="1"/>
  <c r="C620" i="1"/>
  <c r="B620" i="1"/>
  <c r="A620" i="1"/>
  <c r="G619" i="1"/>
  <c r="F619" i="1"/>
  <c r="E619" i="1"/>
  <c r="D619" i="1"/>
  <c r="C619" i="1"/>
  <c r="B619" i="1"/>
  <c r="A619" i="1"/>
  <c r="G618" i="1"/>
  <c r="F618" i="1"/>
  <c r="E618" i="1"/>
  <c r="D618" i="1"/>
  <c r="C618" i="1"/>
  <c r="B618" i="1"/>
  <c r="A618" i="1"/>
  <c r="G617" i="1"/>
  <c r="F617" i="1"/>
  <c r="E617" i="1"/>
  <c r="D617" i="1"/>
  <c r="C617" i="1"/>
  <c r="B617" i="1"/>
  <c r="A617" i="1"/>
  <c r="G616" i="1"/>
  <c r="F616" i="1"/>
  <c r="E616" i="1"/>
  <c r="D616" i="1"/>
  <c r="C616" i="1"/>
  <c r="B616" i="1"/>
  <c r="A616" i="1"/>
  <c r="G615" i="1"/>
  <c r="F615" i="1"/>
  <c r="E615" i="1"/>
  <c r="D615" i="1"/>
  <c r="C615" i="1"/>
  <c r="B615" i="1"/>
  <c r="A615" i="1"/>
  <c r="G614" i="1"/>
  <c r="F614" i="1"/>
  <c r="E614" i="1"/>
  <c r="D614" i="1"/>
  <c r="C614" i="1"/>
  <c r="B614" i="1"/>
  <c r="A614" i="1"/>
  <c r="G613" i="1"/>
  <c r="F613" i="1"/>
  <c r="E613" i="1"/>
  <c r="D613" i="1"/>
  <c r="C613" i="1"/>
  <c r="B613" i="1"/>
  <c r="A613" i="1"/>
  <c r="G612" i="1"/>
  <c r="F612" i="1"/>
  <c r="E612" i="1"/>
  <c r="D612" i="1"/>
  <c r="C612" i="1"/>
  <c r="B612" i="1"/>
  <c r="A612" i="1"/>
  <c r="G611" i="1"/>
  <c r="F611" i="1"/>
  <c r="E611" i="1"/>
  <c r="D611" i="1"/>
  <c r="C611" i="1"/>
  <c r="B611" i="1"/>
  <c r="A611" i="1"/>
  <c r="G610" i="1"/>
  <c r="F610" i="1"/>
  <c r="E610" i="1"/>
  <c r="D610" i="1"/>
  <c r="C610" i="1"/>
  <c r="B610" i="1"/>
  <c r="A610" i="1"/>
  <c r="G609" i="1"/>
  <c r="F609" i="1"/>
  <c r="E609" i="1"/>
  <c r="D609" i="1"/>
  <c r="C609" i="1"/>
  <c r="B609" i="1"/>
  <c r="A609" i="1"/>
  <c r="G608" i="1"/>
  <c r="F608" i="1"/>
  <c r="E608" i="1"/>
  <c r="D608" i="1"/>
  <c r="C608" i="1"/>
  <c r="B608" i="1"/>
  <c r="A608" i="1"/>
  <c r="G607" i="1"/>
  <c r="F607" i="1"/>
  <c r="E607" i="1"/>
  <c r="D607" i="1"/>
  <c r="C607" i="1"/>
  <c r="B607" i="1"/>
  <c r="A607" i="1"/>
  <c r="G606" i="1"/>
  <c r="F606" i="1"/>
  <c r="E606" i="1"/>
  <c r="D606" i="1"/>
  <c r="C606" i="1"/>
  <c r="B606" i="1"/>
  <c r="A606" i="1"/>
  <c r="G605" i="1"/>
  <c r="F605" i="1"/>
  <c r="E605" i="1"/>
  <c r="D605" i="1"/>
  <c r="C605" i="1"/>
  <c r="B605" i="1"/>
  <c r="A605" i="1"/>
  <c r="G604" i="1"/>
  <c r="F604" i="1"/>
  <c r="E604" i="1"/>
  <c r="D604" i="1"/>
  <c r="C604" i="1"/>
  <c r="B604" i="1"/>
  <c r="A604" i="1"/>
  <c r="G603" i="1"/>
  <c r="F603" i="1"/>
  <c r="E603" i="1"/>
  <c r="D603" i="1"/>
  <c r="C603" i="1"/>
  <c r="B603" i="1"/>
  <c r="A603" i="1"/>
  <c r="G602" i="1"/>
  <c r="F602" i="1"/>
  <c r="E602" i="1"/>
  <c r="D602" i="1"/>
  <c r="C602" i="1"/>
  <c r="B602" i="1"/>
  <c r="A602" i="1"/>
  <c r="G601" i="1"/>
  <c r="F601" i="1"/>
  <c r="E601" i="1"/>
  <c r="D601" i="1"/>
  <c r="C601" i="1"/>
  <c r="B601" i="1"/>
  <c r="A601" i="1"/>
  <c r="G600" i="1"/>
  <c r="F600" i="1"/>
  <c r="E600" i="1"/>
  <c r="D600" i="1"/>
  <c r="C600" i="1"/>
  <c r="B600" i="1"/>
  <c r="A600" i="1"/>
  <c r="G599" i="1"/>
  <c r="F599" i="1"/>
  <c r="E599" i="1"/>
  <c r="D599" i="1"/>
  <c r="C599" i="1"/>
  <c r="B599" i="1"/>
  <c r="A599" i="1"/>
  <c r="G598" i="1"/>
  <c r="F598" i="1"/>
  <c r="E598" i="1"/>
  <c r="D598" i="1"/>
  <c r="C598" i="1"/>
  <c r="B598" i="1"/>
  <c r="A598" i="1"/>
  <c r="G597" i="1"/>
  <c r="F597" i="1"/>
  <c r="E597" i="1"/>
  <c r="D597" i="1"/>
  <c r="C597" i="1"/>
  <c r="B597" i="1"/>
  <c r="A597" i="1"/>
  <c r="G596" i="1"/>
  <c r="F596" i="1"/>
  <c r="E596" i="1"/>
  <c r="D596" i="1"/>
  <c r="C596" i="1"/>
  <c r="B596" i="1"/>
  <c r="A596" i="1"/>
  <c r="G595" i="1"/>
  <c r="F595" i="1"/>
  <c r="E595" i="1"/>
  <c r="D595" i="1"/>
  <c r="C595" i="1"/>
  <c r="B595" i="1"/>
  <c r="A595" i="1"/>
  <c r="G594" i="1"/>
  <c r="F594" i="1"/>
  <c r="E594" i="1"/>
  <c r="D594" i="1"/>
  <c r="C594" i="1"/>
  <c r="B594" i="1"/>
  <c r="A594" i="1"/>
  <c r="G593" i="1"/>
  <c r="F593" i="1"/>
  <c r="E593" i="1"/>
  <c r="D593" i="1"/>
  <c r="C593" i="1"/>
  <c r="B593" i="1"/>
  <c r="A593" i="1"/>
  <c r="G592" i="1"/>
  <c r="F592" i="1"/>
  <c r="E592" i="1"/>
  <c r="D592" i="1"/>
  <c r="C592" i="1"/>
  <c r="B592" i="1"/>
  <c r="A592" i="1"/>
  <c r="G591" i="1"/>
  <c r="F591" i="1"/>
  <c r="E591" i="1"/>
  <c r="D591" i="1"/>
  <c r="C591" i="1"/>
  <c r="B591" i="1"/>
  <c r="A591" i="1"/>
  <c r="G590" i="1"/>
  <c r="F590" i="1"/>
  <c r="E590" i="1"/>
  <c r="D590" i="1"/>
  <c r="C590" i="1"/>
  <c r="B590" i="1"/>
  <c r="A590" i="1"/>
  <c r="G589" i="1"/>
  <c r="F589" i="1"/>
  <c r="E589" i="1"/>
  <c r="D589" i="1"/>
  <c r="C589" i="1"/>
  <c r="B589" i="1"/>
  <c r="A589" i="1"/>
  <c r="G588" i="1"/>
  <c r="F588" i="1"/>
  <c r="E588" i="1"/>
  <c r="D588" i="1"/>
  <c r="C588" i="1"/>
  <c r="B588" i="1"/>
  <c r="A588" i="1"/>
  <c r="G587" i="1"/>
  <c r="F587" i="1"/>
  <c r="E587" i="1"/>
  <c r="D587" i="1"/>
  <c r="C587" i="1"/>
  <c r="B587" i="1"/>
  <c r="A587" i="1"/>
  <c r="G586" i="1"/>
  <c r="F586" i="1"/>
  <c r="E586" i="1"/>
  <c r="D586" i="1"/>
  <c r="C586" i="1"/>
  <c r="B586" i="1"/>
  <c r="A586" i="1"/>
  <c r="G585" i="1"/>
  <c r="F585" i="1"/>
  <c r="E585" i="1"/>
  <c r="D585" i="1"/>
  <c r="C585" i="1"/>
  <c r="B585" i="1"/>
  <c r="A585" i="1"/>
  <c r="G584" i="1"/>
  <c r="F584" i="1"/>
  <c r="E584" i="1"/>
  <c r="D584" i="1"/>
  <c r="C584" i="1"/>
  <c r="B584" i="1"/>
  <c r="A584" i="1"/>
  <c r="G583" i="1"/>
  <c r="F583" i="1"/>
  <c r="E583" i="1"/>
  <c r="D583" i="1"/>
  <c r="C583" i="1"/>
  <c r="B583" i="1"/>
  <c r="A583" i="1"/>
  <c r="G582" i="1"/>
  <c r="F582" i="1"/>
  <c r="E582" i="1"/>
  <c r="D582" i="1"/>
  <c r="C582" i="1"/>
  <c r="B582" i="1"/>
  <c r="A582" i="1"/>
  <c r="G581" i="1"/>
  <c r="F581" i="1"/>
  <c r="E581" i="1"/>
  <c r="D581" i="1"/>
  <c r="C581" i="1"/>
  <c r="B581" i="1"/>
  <c r="A581" i="1"/>
  <c r="G580" i="1"/>
  <c r="F580" i="1"/>
  <c r="E580" i="1"/>
  <c r="D580" i="1"/>
  <c r="C580" i="1"/>
  <c r="B580" i="1"/>
  <c r="A580" i="1"/>
  <c r="G579" i="1"/>
  <c r="F579" i="1"/>
  <c r="E579" i="1"/>
  <c r="D579" i="1"/>
  <c r="C579" i="1"/>
  <c r="B579" i="1"/>
  <c r="A579" i="1"/>
  <c r="G578" i="1"/>
  <c r="F578" i="1"/>
  <c r="E578" i="1"/>
  <c r="D578" i="1"/>
  <c r="C578" i="1"/>
  <c r="B578" i="1"/>
  <c r="A578" i="1"/>
  <c r="G577" i="1"/>
  <c r="F577" i="1"/>
  <c r="E577" i="1"/>
  <c r="D577" i="1"/>
  <c r="C577" i="1"/>
  <c r="B577" i="1"/>
  <c r="A577" i="1"/>
  <c r="G576" i="1"/>
  <c r="F576" i="1"/>
  <c r="E576" i="1"/>
  <c r="D576" i="1"/>
  <c r="C576" i="1"/>
  <c r="B576" i="1"/>
  <c r="A576" i="1"/>
  <c r="G575" i="1"/>
  <c r="F575" i="1"/>
  <c r="E575" i="1"/>
  <c r="D575" i="1"/>
  <c r="C575" i="1"/>
  <c r="B575" i="1"/>
  <c r="A575" i="1"/>
  <c r="G574" i="1"/>
  <c r="F574" i="1"/>
  <c r="E574" i="1"/>
  <c r="D574" i="1"/>
  <c r="C574" i="1"/>
  <c r="B574" i="1"/>
  <c r="A574" i="1"/>
  <c r="G573" i="1"/>
  <c r="F573" i="1"/>
  <c r="E573" i="1"/>
  <c r="D573" i="1"/>
  <c r="C573" i="1"/>
  <c r="B573" i="1"/>
  <c r="A573" i="1"/>
  <c r="G572" i="1"/>
  <c r="F572" i="1"/>
  <c r="E572" i="1"/>
  <c r="D572" i="1"/>
  <c r="C572" i="1"/>
  <c r="B572" i="1"/>
  <c r="A572" i="1"/>
  <c r="G571" i="1"/>
  <c r="F571" i="1"/>
  <c r="E571" i="1"/>
  <c r="D571" i="1"/>
  <c r="C571" i="1"/>
  <c r="B571" i="1"/>
  <c r="A571" i="1"/>
  <c r="G570" i="1"/>
  <c r="F570" i="1"/>
  <c r="E570" i="1"/>
  <c r="D570" i="1"/>
  <c r="C570" i="1"/>
  <c r="B570" i="1"/>
  <c r="A570" i="1"/>
  <c r="G569" i="1"/>
  <c r="F569" i="1"/>
  <c r="E569" i="1"/>
  <c r="D569" i="1"/>
  <c r="C569" i="1"/>
  <c r="B569" i="1"/>
  <c r="A569" i="1"/>
  <c r="G568" i="1"/>
  <c r="F568" i="1"/>
  <c r="E568" i="1"/>
  <c r="D568" i="1"/>
  <c r="C568" i="1"/>
  <c r="B568" i="1"/>
  <c r="A568" i="1"/>
  <c r="G567" i="1"/>
  <c r="F567" i="1"/>
  <c r="E567" i="1"/>
  <c r="D567" i="1"/>
  <c r="C567" i="1"/>
  <c r="B567" i="1"/>
  <c r="A567" i="1"/>
  <c r="G566" i="1"/>
  <c r="F566" i="1"/>
  <c r="E566" i="1"/>
  <c r="D566" i="1"/>
  <c r="C566" i="1"/>
  <c r="B566" i="1"/>
  <c r="A566" i="1"/>
  <c r="G565" i="1"/>
  <c r="F565" i="1"/>
  <c r="E565" i="1"/>
  <c r="D565" i="1"/>
  <c r="C565" i="1"/>
  <c r="B565" i="1"/>
  <c r="A565" i="1"/>
  <c r="G564" i="1"/>
  <c r="F564" i="1"/>
  <c r="E564" i="1"/>
  <c r="D564" i="1"/>
  <c r="C564" i="1"/>
  <c r="B564" i="1"/>
  <c r="A564" i="1"/>
  <c r="G563" i="1"/>
  <c r="F563" i="1"/>
  <c r="E563" i="1"/>
  <c r="D563" i="1"/>
  <c r="C563" i="1"/>
  <c r="B563" i="1"/>
  <c r="A563" i="1"/>
  <c r="G562" i="1"/>
  <c r="F562" i="1"/>
  <c r="E562" i="1"/>
  <c r="D562" i="1"/>
  <c r="C562" i="1"/>
  <c r="B562" i="1"/>
  <c r="A562" i="1"/>
  <c r="G561" i="1"/>
  <c r="F561" i="1"/>
  <c r="E561" i="1"/>
  <c r="D561" i="1"/>
  <c r="C561" i="1"/>
  <c r="B561" i="1"/>
  <c r="A561" i="1"/>
  <c r="G560" i="1"/>
  <c r="F560" i="1"/>
  <c r="E560" i="1"/>
  <c r="D560" i="1"/>
  <c r="C560" i="1"/>
  <c r="B560" i="1"/>
  <c r="A560" i="1"/>
  <c r="G559" i="1"/>
  <c r="F559" i="1"/>
  <c r="E559" i="1"/>
  <c r="D559" i="1"/>
  <c r="C559" i="1"/>
  <c r="B559" i="1"/>
  <c r="A559" i="1"/>
  <c r="G558" i="1"/>
  <c r="F558" i="1"/>
  <c r="E558" i="1"/>
  <c r="D558" i="1"/>
  <c r="C558" i="1"/>
  <c r="B558" i="1"/>
  <c r="A558" i="1"/>
  <c r="G557" i="1"/>
  <c r="F557" i="1"/>
  <c r="E557" i="1"/>
  <c r="D557" i="1"/>
  <c r="C557" i="1"/>
  <c r="B557" i="1"/>
  <c r="A557" i="1"/>
  <c r="G556" i="1"/>
  <c r="F556" i="1"/>
  <c r="E556" i="1"/>
  <c r="D556" i="1"/>
  <c r="C556" i="1"/>
  <c r="B556" i="1"/>
  <c r="A556" i="1"/>
  <c r="G555" i="1"/>
  <c r="F555" i="1"/>
  <c r="E555" i="1"/>
  <c r="D555" i="1"/>
  <c r="C555" i="1"/>
  <c r="B555" i="1"/>
  <c r="A555" i="1"/>
  <c r="G554" i="1"/>
  <c r="F554" i="1"/>
  <c r="E554" i="1"/>
  <c r="D554" i="1"/>
  <c r="C554" i="1"/>
  <c r="B554" i="1"/>
  <c r="A554" i="1"/>
  <c r="G553" i="1"/>
  <c r="F553" i="1"/>
  <c r="E553" i="1"/>
  <c r="D553" i="1"/>
  <c r="C553" i="1"/>
  <c r="B553" i="1"/>
  <c r="A553" i="1"/>
  <c r="G552" i="1"/>
  <c r="F552" i="1"/>
  <c r="E552" i="1"/>
  <c r="D552" i="1"/>
  <c r="C552" i="1"/>
  <c r="B552" i="1"/>
  <c r="A552" i="1"/>
  <c r="G551" i="1"/>
  <c r="F551" i="1"/>
  <c r="E551" i="1"/>
  <c r="D551" i="1"/>
  <c r="C551" i="1"/>
  <c r="B551" i="1"/>
  <c r="A551" i="1"/>
  <c r="G550" i="1"/>
  <c r="F550" i="1"/>
  <c r="E550" i="1"/>
  <c r="D550" i="1"/>
  <c r="C550" i="1"/>
  <c r="B550" i="1"/>
  <c r="A550" i="1"/>
  <c r="G549" i="1"/>
  <c r="F549" i="1"/>
  <c r="E549" i="1"/>
  <c r="D549" i="1"/>
  <c r="C549" i="1"/>
  <c r="B549" i="1"/>
  <c r="A549" i="1"/>
  <c r="G548" i="1"/>
  <c r="F548" i="1"/>
  <c r="E548" i="1"/>
  <c r="D548" i="1"/>
  <c r="C548" i="1"/>
  <c r="B548" i="1"/>
  <c r="A548" i="1"/>
  <c r="G547" i="1"/>
  <c r="F547" i="1"/>
  <c r="E547" i="1"/>
  <c r="D547" i="1"/>
  <c r="C547" i="1"/>
  <c r="B547" i="1"/>
  <c r="A547" i="1"/>
  <c r="G546" i="1"/>
  <c r="F546" i="1"/>
  <c r="E546" i="1"/>
  <c r="D546" i="1"/>
  <c r="C546" i="1"/>
  <c r="B546" i="1"/>
  <c r="A546" i="1"/>
  <c r="G545" i="1"/>
  <c r="F545" i="1"/>
  <c r="E545" i="1"/>
  <c r="D545" i="1"/>
  <c r="C545" i="1"/>
  <c r="B545" i="1"/>
  <c r="A545" i="1"/>
  <c r="G544" i="1"/>
  <c r="F544" i="1"/>
  <c r="E544" i="1"/>
  <c r="D544" i="1"/>
  <c r="C544" i="1"/>
  <c r="B544" i="1"/>
  <c r="A544" i="1"/>
  <c r="G543" i="1"/>
  <c r="F543" i="1"/>
  <c r="E543" i="1"/>
  <c r="D543" i="1"/>
  <c r="C543" i="1"/>
  <c r="B543" i="1"/>
  <c r="A543" i="1"/>
  <c r="G542" i="1"/>
  <c r="F542" i="1"/>
  <c r="E542" i="1"/>
  <c r="D542" i="1"/>
  <c r="C542" i="1"/>
  <c r="B542" i="1"/>
  <c r="A542" i="1"/>
  <c r="G541" i="1"/>
  <c r="F541" i="1"/>
  <c r="E541" i="1"/>
  <c r="D541" i="1"/>
  <c r="C541" i="1"/>
  <c r="B541" i="1"/>
  <c r="A541" i="1"/>
  <c r="G540" i="1"/>
  <c r="F540" i="1"/>
  <c r="E540" i="1"/>
  <c r="D540" i="1"/>
  <c r="C540" i="1"/>
  <c r="B540" i="1"/>
  <c r="A540" i="1"/>
  <c r="G539" i="1"/>
  <c r="F539" i="1"/>
  <c r="E539" i="1"/>
  <c r="D539" i="1"/>
  <c r="C539" i="1"/>
  <c r="B539" i="1"/>
  <c r="A539" i="1"/>
  <c r="G538" i="1"/>
  <c r="F538" i="1"/>
  <c r="E538" i="1"/>
  <c r="D538" i="1"/>
  <c r="C538" i="1"/>
  <c r="B538" i="1"/>
  <c r="A538" i="1"/>
  <c r="G537" i="1"/>
  <c r="F537" i="1"/>
  <c r="E537" i="1"/>
  <c r="D537" i="1"/>
  <c r="C537" i="1"/>
  <c r="B537" i="1"/>
  <c r="A537" i="1"/>
  <c r="G536" i="1"/>
  <c r="F536" i="1"/>
  <c r="E536" i="1"/>
  <c r="D536" i="1"/>
  <c r="C536" i="1"/>
  <c r="B536" i="1"/>
  <c r="A536" i="1"/>
  <c r="G535" i="1"/>
  <c r="F535" i="1"/>
  <c r="E535" i="1"/>
  <c r="D535" i="1"/>
  <c r="C535" i="1"/>
  <c r="B535" i="1"/>
  <c r="A535" i="1"/>
  <c r="G534" i="1"/>
  <c r="F534" i="1"/>
  <c r="E534" i="1"/>
  <c r="D534" i="1"/>
  <c r="C534" i="1"/>
  <c r="B534" i="1"/>
  <c r="A534" i="1"/>
  <c r="G533" i="1"/>
  <c r="F533" i="1"/>
  <c r="E533" i="1"/>
  <c r="D533" i="1"/>
  <c r="C533" i="1"/>
  <c r="B533" i="1"/>
  <c r="A533" i="1"/>
  <c r="G532" i="1"/>
  <c r="F532" i="1"/>
  <c r="E532" i="1"/>
  <c r="D532" i="1"/>
  <c r="C532" i="1"/>
  <c r="B532" i="1"/>
  <c r="A532" i="1"/>
  <c r="G531" i="1"/>
  <c r="F531" i="1"/>
  <c r="E531" i="1"/>
  <c r="D531" i="1"/>
  <c r="C531" i="1"/>
  <c r="B531" i="1"/>
  <c r="A531" i="1"/>
  <c r="G530" i="1"/>
  <c r="F530" i="1"/>
  <c r="E530" i="1"/>
  <c r="D530" i="1"/>
  <c r="C530" i="1"/>
  <c r="B530" i="1"/>
  <c r="A530" i="1"/>
  <c r="G529" i="1"/>
  <c r="F529" i="1"/>
  <c r="E529" i="1"/>
  <c r="D529" i="1"/>
  <c r="C529" i="1"/>
  <c r="B529" i="1"/>
  <c r="A529" i="1"/>
  <c r="G528" i="1"/>
  <c r="F528" i="1"/>
  <c r="E528" i="1"/>
  <c r="D528" i="1"/>
  <c r="C528" i="1"/>
  <c r="B528" i="1"/>
  <c r="A528" i="1"/>
  <c r="G527" i="1"/>
  <c r="F527" i="1"/>
  <c r="E527" i="1"/>
  <c r="D527" i="1"/>
  <c r="C527" i="1"/>
  <c r="B527" i="1"/>
  <c r="A527" i="1"/>
  <c r="G526" i="1"/>
  <c r="F526" i="1"/>
  <c r="E526" i="1"/>
  <c r="D526" i="1"/>
  <c r="C526" i="1"/>
  <c r="B526" i="1"/>
  <c r="A526" i="1"/>
  <c r="G525" i="1"/>
  <c r="F525" i="1"/>
  <c r="E525" i="1"/>
  <c r="D525" i="1"/>
  <c r="C525" i="1"/>
  <c r="B525" i="1"/>
  <c r="A525" i="1"/>
  <c r="G524" i="1"/>
  <c r="F524" i="1"/>
  <c r="E524" i="1"/>
  <c r="D524" i="1"/>
  <c r="C524" i="1"/>
  <c r="B524" i="1"/>
  <c r="A524" i="1"/>
  <c r="G523" i="1"/>
  <c r="F523" i="1"/>
  <c r="E523" i="1"/>
  <c r="D523" i="1"/>
  <c r="C523" i="1"/>
  <c r="B523" i="1"/>
  <c r="A523" i="1"/>
  <c r="G522" i="1"/>
  <c r="F522" i="1"/>
  <c r="E522" i="1"/>
  <c r="D522" i="1"/>
  <c r="C522" i="1"/>
  <c r="B522" i="1"/>
  <c r="A522" i="1"/>
  <c r="G521" i="1"/>
  <c r="F521" i="1"/>
  <c r="E521" i="1"/>
  <c r="D521" i="1"/>
  <c r="C521" i="1"/>
  <c r="B521" i="1"/>
  <c r="A521" i="1"/>
  <c r="G520" i="1"/>
  <c r="F520" i="1"/>
  <c r="E520" i="1"/>
  <c r="D520" i="1"/>
  <c r="C520" i="1"/>
  <c r="B520" i="1"/>
  <c r="A520" i="1"/>
  <c r="G519" i="1"/>
  <c r="F519" i="1"/>
  <c r="E519" i="1"/>
  <c r="D519" i="1"/>
  <c r="C519" i="1"/>
  <c r="B519" i="1"/>
  <c r="A519" i="1"/>
  <c r="G518" i="1"/>
  <c r="F518" i="1"/>
  <c r="E518" i="1"/>
  <c r="D518" i="1"/>
  <c r="C518" i="1"/>
  <c r="B518" i="1"/>
  <c r="A518" i="1"/>
  <c r="G517" i="1"/>
  <c r="F517" i="1"/>
  <c r="E517" i="1"/>
  <c r="D517" i="1"/>
  <c r="C517" i="1"/>
  <c r="B517" i="1"/>
  <c r="A517" i="1"/>
  <c r="G516" i="1"/>
  <c r="F516" i="1"/>
  <c r="E516" i="1"/>
  <c r="D516" i="1"/>
  <c r="C516" i="1"/>
  <c r="B516" i="1"/>
  <c r="A516" i="1"/>
  <c r="G515" i="1"/>
  <c r="F515" i="1"/>
  <c r="E515" i="1"/>
  <c r="D515" i="1"/>
  <c r="C515" i="1"/>
  <c r="B515" i="1"/>
  <c r="A515" i="1"/>
  <c r="G514" i="1"/>
  <c r="F514" i="1"/>
  <c r="E514" i="1"/>
  <c r="D514" i="1"/>
  <c r="C514" i="1"/>
  <c r="B514" i="1"/>
  <c r="A514" i="1"/>
  <c r="G513" i="1"/>
  <c r="F513" i="1"/>
  <c r="E513" i="1"/>
  <c r="D513" i="1"/>
  <c r="C513" i="1"/>
  <c r="B513" i="1"/>
  <c r="A513" i="1"/>
  <c r="G512" i="1"/>
  <c r="F512" i="1"/>
  <c r="E512" i="1"/>
  <c r="D512" i="1"/>
  <c r="C512" i="1"/>
  <c r="B512" i="1"/>
  <c r="A512" i="1"/>
  <c r="G511" i="1"/>
  <c r="F511" i="1"/>
  <c r="E511" i="1"/>
  <c r="D511" i="1"/>
  <c r="C511" i="1"/>
  <c r="B511" i="1"/>
  <c r="A511" i="1"/>
  <c r="G510" i="1"/>
  <c r="F510" i="1"/>
  <c r="E510" i="1"/>
  <c r="D510" i="1"/>
  <c r="C510" i="1"/>
  <c r="B510" i="1"/>
  <c r="A510" i="1"/>
  <c r="G509" i="1"/>
  <c r="F509" i="1"/>
  <c r="E509" i="1"/>
  <c r="D509" i="1"/>
  <c r="C509" i="1"/>
  <c r="B509" i="1"/>
  <c r="A509" i="1"/>
  <c r="G508" i="1"/>
  <c r="F508" i="1"/>
  <c r="E508" i="1"/>
  <c r="D508" i="1"/>
  <c r="C508" i="1"/>
  <c r="B508" i="1"/>
  <c r="A508" i="1"/>
  <c r="G507" i="1"/>
  <c r="F507" i="1"/>
  <c r="E507" i="1"/>
  <c r="D507" i="1"/>
  <c r="C507" i="1"/>
  <c r="B507" i="1"/>
  <c r="A507" i="1"/>
  <c r="G506" i="1"/>
  <c r="F506" i="1"/>
  <c r="E506" i="1"/>
  <c r="D506" i="1"/>
  <c r="C506" i="1"/>
  <c r="B506" i="1"/>
  <c r="A506" i="1"/>
  <c r="G505" i="1"/>
  <c r="F505" i="1"/>
  <c r="E505" i="1"/>
  <c r="D505" i="1"/>
  <c r="C505" i="1"/>
  <c r="B505" i="1"/>
  <c r="A505" i="1"/>
  <c r="G504" i="1"/>
  <c r="F504" i="1"/>
  <c r="E504" i="1"/>
  <c r="D504" i="1"/>
  <c r="C504" i="1"/>
  <c r="B504" i="1"/>
  <c r="A504" i="1"/>
  <c r="G503" i="1"/>
  <c r="F503" i="1"/>
  <c r="E503" i="1"/>
  <c r="D503" i="1"/>
  <c r="C503" i="1"/>
  <c r="B503" i="1"/>
  <c r="A503" i="1"/>
  <c r="G502" i="1"/>
  <c r="F502" i="1"/>
  <c r="E502" i="1"/>
  <c r="D502" i="1"/>
  <c r="C502" i="1"/>
  <c r="B502" i="1"/>
  <c r="A502" i="1"/>
  <c r="G501" i="1"/>
  <c r="F501" i="1"/>
  <c r="E501" i="1"/>
  <c r="D501" i="1"/>
  <c r="C501" i="1"/>
  <c r="B501" i="1"/>
  <c r="A501" i="1"/>
  <c r="G500" i="1"/>
  <c r="F500" i="1"/>
  <c r="E500" i="1"/>
  <c r="D500" i="1"/>
  <c r="C500" i="1"/>
  <c r="B500" i="1"/>
  <c r="A500" i="1"/>
  <c r="G499" i="1"/>
  <c r="F499" i="1"/>
  <c r="E499" i="1"/>
  <c r="D499" i="1"/>
  <c r="C499" i="1"/>
  <c r="B499" i="1"/>
  <c r="A499" i="1"/>
  <c r="G498" i="1"/>
  <c r="F498" i="1"/>
  <c r="E498" i="1"/>
  <c r="D498" i="1"/>
  <c r="C498" i="1"/>
  <c r="B498" i="1"/>
  <c r="A498" i="1"/>
  <c r="G497" i="1"/>
  <c r="F497" i="1"/>
  <c r="E497" i="1"/>
  <c r="D497" i="1"/>
  <c r="C497" i="1"/>
  <c r="B497" i="1"/>
  <c r="A497" i="1"/>
  <c r="G496" i="1"/>
  <c r="F496" i="1"/>
  <c r="E496" i="1"/>
  <c r="D496" i="1"/>
  <c r="C496" i="1"/>
  <c r="B496" i="1"/>
  <c r="A496" i="1"/>
  <c r="G495" i="1"/>
  <c r="F495" i="1"/>
  <c r="E495" i="1"/>
  <c r="D495" i="1"/>
  <c r="C495" i="1"/>
  <c r="B495" i="1"/>
  <c r="A495" i="1"/>
  <c r="G494" i="1"/>
  <c r="F494" i="1"/>
  <c r="E494" i="1"/>
  <c r="D494" i="1"/>
  <c r="C494" i="1"/>
  <c r="B494" i="1"/>
  <c r="A494" i="1"/>
  <c r="G493" i="1"/>
  <c r="F493" i="1"/>
  <c r="E493" i="1"/>
  <c r="D493" i="1"/>
  <c r="C493" i="1"/>
  <c r="B493" i="1"/>
  <c r="A493" i="1"/>
  <c r="G492" i="1"/>
  <c r="F492" i="1"/>
  <c r="E492" i="1"/>
  <c r="D492" i="1"/>
  <c r="C492" i="1"/>
  <c r="B492" i="1"/>
  <c r="A492" i="1"/>
  <c r="G491" i="1"/>
  <c r="F491" i="1"/>
  <c r="E491" i="1"/>
  <c r="D491" i="1"/>
  <c r="C491" i="1"/>
  <c r="B491" i="1"/>
  <c r="A491" i="1"/>
  <c r="G490" i="1"/>
  <c r="F490" i="1"/>
  <c r="E490" i="1"/>
  <c r="D490" i="1"/>
  <c r="C490" i="1"/>
  <c r="B490" i="1"/>
  <c r="A490" i="1"/>
  <c r="G489" i="1"/>
  <c r="F489" i="1"/>
  <c r="E489" i="1"/>
  <c r="D489" i="1"/>
  <c r="C489" i="1"/>
  <c r="B489" i="1"/>
  <c r="A489" i="1"/>
  <c r="G488" i="1"/>
  <c r="F488" i="1"/>
  <c r="E488" i="1"/>
  <c r="D488" i="1"/>
  <c r="C488" i="1"/>
  <c r="B488" i="1"/>
  <c r="A488" i="1"/>
  <c r="G487" i="1"/>
  <c r="F487" i="1"/>
  <c r="E487" i="1"/>
  <c r="D487" i="1"/>
  <c r="C487" i="1"/>
  <c r="B487" i="1"/>
  <c r="A487" i="1"/>
  <c r="G486" i="1"/>
  <c r="F486" i="1"/>
  <c r="E486" i="1"/>
  <c r="D486" i="1"/>
  <c r="C486" i="1"/>
  <c r="B486" i="1"/>
  <c r="A486" i="1"/>
  <c r="G485" i="1"/>
  <c r="F485" i="1"/>
  <c r="E485" i="1"/>
  <c r="D485" i="1"/>
  <c r="C485" i="1"/>
  <c r="B485" i="1"/>
  <c r="A485" i="1"/>
  <c r="G484" i="1"/>
  <c r="F484" i="1"/>
  <c r="E484" i="1"/>
  <c r="D484" i="1"/>
  <c r="C484" i="1"/>
  <c r="B484" i="1"/>
  <c r="A484" i="1"/>
  <c r="G483" i="1"/>
  <c r="F483" i="1"/>
  <c r="E483" i="1"/>
  <c r="D483" i="1"/>
  <c r="C483" i="1"/>
  <c r="B483" i="1"/>
  <c r="A483" i="1"/>
  <c r="G482" i="1"/>
  <c r="F482" i="1"/>
  <c r="E482" i="1"/>
  <c r="D482" i="1"/>
  <c r="C482" i="1"/>
  <c r="B482" i="1"/>
  <c r="A482" i="1"/>
  <c r="G481" i="1"/>
  <c r="F481" i="1"/>
  <c r="E481" i="1"/>
  <c r="D481" i="1"/>
  <c r="C481" i="1"/>
  <c r="B481" i="1"/>
  <c r="A481" i="1"/>
  <c r="G480" i="1"/>
  <c r="F480" i="1"/>
  <c r="E480" i="1"/>
  <c r="D480" i="1"/>
  <c r="C480" i="1"/>
  <c r="B480" i="1"/>
  <c r="A480" i="1"/>
  <c r="G479" i="1"/>
  <c r="F479" i="1"/>
  <c r="E479" i="1"/>
  <c r="D479" i="1"/>
  <c r="C479" i="1"/>
  <c r="B479" i="1"/>
  <c r="A479" i="1"/>
  <c r="G478" i="1"/>
  <c r="F478" i="1"/>
  <c r="E478" i="1"/>
  <c r="D478" i="1"/>
  <c r="C478" i="1"/>
  <c r="B478" i="1"/>
  <c r="A478" i="1"/>
  <c r="G477" i="1"/>
  <c r="F477" i="1"/>
  <c r="E477" i="1"/>
  <c r="D477" i="1"/>
  <c r="C477" i="1"/>
  <c r="B477" i="1"/>
  <c r="A477" i="1"/>
  <c r="G476" i="1"/>
  <c r="F476" i="1"/>
  <c r="E476" i="1"/>
  <c r="D476" i="1"/>
  <c r="C476" i="1"/>
  <c r="B476" i="1"/>
  <c r="A476" i="1"/>
  <c r="G475" i="1"/>
  <c r="F475" i="1"/>
  <c r="E475" i="1"/>
  <c r="D475" i="1"/>
  <c r="C475" i="1"/>
  <c r="B475" i="1"/>
  <c r="A475" i="1"/>
  <c r="G474" i="1"/>
  <c r="F474" i="1"/>
  <c r="E474" i="1"/>
  <c r="D474" i="1"/>
  <c r="C474" i="1"/>
  <c r="B474" i="1"/>
  <c r="A474" i="1"/>
  <c r="G473" i="1"/>
  <c r="F473" i="1"/>
  <c r="E473" i="1"/>
  <c r="D473" i="1"/>
  <c r="C473" i="1"/>
  <c r="B473" i="1"/>
  <c r="A473" i="1"/>
  <c r="G472" i="1"/>
  <c r="F472" i="1"/>
  <c r="E472" i="1"/>
  <c r="D472" i="1"/>
  <c r="C472" i="1"/>
  <c r="B472" i="1"/>
  <c r="A472" i="1"/>
  <c r="G471" i="1"/>
  <c r="F471" i="1"/>
  <c r="E471" i="1"/>
  <c r="D471" i="1"/>
  <c r="C471" i="1"/>
  <c r="B471" i="1"/>
  <c r="A471" i="1"/>
  <c r="G470" i="1"/>
  <c r="F470" i="1"/>
  <c r="E470" i="1"/>
  <c r="D470" i="1"/>
  <c r="C470" i="1"/>
  <c r="B470" i="1"/>
  <c r="A470" i="1"/>
  <c r="G469" i="1"/>
  <c r="F469" i="1"/>
  <c r="E469" i="1"/>
  <c r="D469" i="1"/>
  <c r="C469" i="1"/>
  <c r="B469" i="1"/>
  <c r="A469" i="1"/>
  <c r="G468" i="1"/>
  <c r="F468" i="1"/>
  <c r="E468" i="1"/>
  <c r="D468" i="1"/>
  <c r="C468" i="1"/>
  <c r="B468" i="1"/>
  <c r="A468" i="1"/>
  <c r="G467" i="1"/>
  <c r="F467" i="1"/>
  <c r="E467" i="1"/>
  <c r="D467" i="1"/>
  <c r="C467" i="1"/>
  <c r="B467" i="1"/>
  <c r="A467" i="1"/>
  <c r="G466" i="1"/>
  <c r="F466" i="1"/>
  <c r="E466" i="1"/>
  <c r="D466" i="1"/>
  <c r="C466" i="1"/>
  <c r="B466" i="1"/>
  <c r="A466" i="1"/>
  <c r="G465" i="1"/>
  <c r="F465" i="1"/>
  <c r="E465" i="1"/>
  <c r="D465" i="1"/>
  <c r="C465" i="1"/>
  <c r="B465" i="1"/>
  <c r="A465" i="1"/>
  <c r="G464" i="1"/>
  <c r="F464" i="1"/>
  <c r="E464" i="1"/>
  <c r="D464" i="1"/>
  <c r="C464" i="1"/>
  <c r="B464" i="1"/>
  <c r="A464" i="1"/>
  <c r="G463" i="1"/>
  <c r="F463" i="1"/>
  <c r="E463" i="1"/>
  <c r="D463" i="1"/>
  <c r="C463" i="1"/>
  <c r="B463" i="1"/>
  <c r="A463" i="1"/>
  <c r="G462" i="1"/>
  <c r="F462" i="1"/>
  <c r="E462" i="1"/>
  <c r="D462" i="1"/>
  <c r="C462" i="1"/>
  <c r="B462" i="1"/>
  <c r="A462" i="1"/>
  <c r="G461" i="1"/>
  <c r="F461" i="1"/>
  <c r="E461" i="1"/>
  <c r="D461" i="1"/>
  <c r="C461" i="1"/>
  <c r="B461" i="1"/>
  <c r="A461" i="1"/>
  <c r="G460" i="1"/>
  <c r="F460" i="1"/>
  <c r="E460" i="1"/>
  <c r="D460" i="1"/>
  <c r="C460" i="1"/>
  <c r="B460" i="1"/>
  <c r="A460" i="1"/>
  <c r="G459" i="1"/>
  <c r="F459" i="1"/>
  <c r="E459" i="1"/>
  <c r="D459" i="1"/>
  <c r="C459" i="1"/>
  <c r="B459" i="1"/>
  <c r="A459" i="1"/>
  <c r="G458" i="1"/>
  <c r="F458" i="1"/>
  <c r="E458" i="1"/>
  <c r="D458" i="1"/>
  <c r="C458" i="1"/>
  <c r="B458" i="1"/>
  <c r="A458" i="1"/>
  <c r="G457" i="1"/>
  <c r="F457" i="1"/>
  <c r="E457" i="1"/>
  <c r="D457" i="1"/>
  <c r="C457" i="1"/>
  <c r="B457" i="1"/>
  <c r="A457" i="1"/>
  <c r="G456" i="1"/>
  <c r="F456" i="1"/>
  <c r="E456" i="1"/>
  <c r="D456" i="1"/>
  <c r="C456" i="1"/>
  <c r="B456" i="1"/>
  <c r="A456" i="1"/>
  <c r="G455" i="1"/>
  <c r="F455" i="1"/>
  <c r="E455" i="1"/>
  <c r="D455" i="1"/>
  <c r="C455" i="1"/>
  <c r="B455" i="1"/>
  <c r="A455" i="1"/>
  <c r="G454" i="1"/>
  <c r="F454" i="1"/>
  <c r="E454" i="1"/>
  <c r="D454" i="1"/>
  <c r="C454" i="1"/>
  <c r="B454" i="1"/>
  <c r="A454" i="1"/>
  <c r="G453" i="1"/>
  <c r="F453" i="1"/>
  <c r="E453" i="1"/>
  <c r="D453" i="1"/>
  <c r="C453" i="1"/>
  <c r="B453" i="1"/>
  <c r="A453" i="1"/>
  <c r="G452" i="1"/>
  <c r="F452" i="1"/>
  <c r="E452" i="1"/>
  <c r="D452" i="1"/>
  <c r="C452" i="1"/>
  <c r="B452" i="1"/>
  <c r="A452" i="1"/>
  <c r="G451" i="1"/>
  <c r="F451" i="1"/>
  <c r="E451" i="1"/>
  <c r="D451" i="1"/>
  <c r="C451" i="1"/>
  <c r="B451" i="1"/>
  <c r="A451" i="1"/>
  <c r="G450" i="1"/>
  <c r="F450" i="1"/>
  <c r="E450" i="1"/>
  <c r="D450" i="1"/>
  <c r="C450" i="1"/>
  <c r="B450" i="1"/>
  <c r="A450" i="1"/>
  <c r="G449" i="1"/>
  <c r="F449" i="1"/>
  <c r="E449" i="1"/>
  <c r="D449" i="1"/>
  <c r="C449" i="1"/>
  <c r="B449" i="1"/>
  <c r="A449" i="1"/>
  <c r="G448" i="1"/>
  <c r="F448" i="1"/>
  <c r="E448" i="1"/>
  <c r="D448" i="1"/>
  <c r="C448" i="1"/>
  <c r="B448" i="1"/>
  <c r="A448" i="1"/>
  <c r="G447" i="1"/>
  <c r="F447" i="1"/>
  <c r="E447" i="1"/>
  <c r="D447" i="1"/>
  <c r="C447" i="1"/>
  <c r="B447" i="1"/>
  <c r="A447" i="1"/>
  <c r="G446" i="1"/>
  <c r="F446" i="1"/>
  <c r="E446" i="1"/>
  <c r="D446" i="1"/>
  <c r="C446" i="1"/>
  <c r="B446" i="1"/>
  <c r="A446" i="1"/>
  <c r="G445" i="1"/>
  <c r="F445" i="1"/>
  <c r="E445" i="1"/>
  <c r="D445" i="1"/>
  <c r="C445" i="1"/>
  <c r="B445" i="1"/>
  <c r="A445" i="1"/>
  <c r="G444" i="1"/>
  <c r="F444" i="1"/>
  <c r="E444" i="1"/>
  <c r="D444" i="1"/>
  <c r="C444" i="1"/>
  <c r="B444" i="1"/>
  <c r="A444" i="1"/>
  <c r="G443" i="1"/>
  <c r="F443" i="1"/>
  <c r="E443" i="1"/>
  <c r="D443" i="1"/>
  <c r="C443" i="1"/>
  <c r="B443" i="1"/>
  <c r="A443" i="1"/>
  <c r="G442" i="1"/>
  <c r="F442" i="1"/>
  <c r="E442" i="1"/>
  <c r="D442" i="1"/>
  <c r="C442" i="1"/>
  <c r="B442" i="1"/>
  <c r="A442" i="1"/>
  <c r="G441" i="1"/>
  <c r="F441" i="1"/>
  <c r="E441" i="1"/>
  <c r="D441" i="1"/>
  <c r="C441" i="1"/>
  <c r="B441" i="1"/>
  <c r="A441" i="1"/>
  <c r="G440" i="1"/>
  <c r="F440" i="1"/>
  <c r="E440" i="1"/>
  <c r="D440" i="1"/>
  <c r="C440" i="1"/>
  <c r="B440" i="1"/>
  <c r="A440" i="1"/>
  <c r="G439" i="1"/>
  <c r="F439" i="1"/>
  <c r="E439" i="1"/>
  <c r="D439" i="1"/>
  <c r="C439" i="1"/>
  <c r="B439" i="1"/>
  <c r="A439" i="1"/>
  <c r="G438" i="1"/>
  <c r="F438" i="1"/>
  <c r="E438" i="1"/>
  <c r="D438" i="1"/>
  <c r="C438" i="1"/>
  <c r="B438" i="1"/>
  <c r="A438" i="1"/>
  <c r="G437" i="1"/>
  <c r="F437" i="1"/>
  <c r="E437" i="1"/>
  <c r="D437" i="1"/>
  <c r="C437" i="1"/>
  <c r="B437" i="1"/>
  <c r="A437" i="1"/>
  <c r="G436" i="1"/>
  <c r="F436" i="1"/>
  <c r="E436" i="1"/>
  <c r="D436" i="1"/>
  <c r="C436" i="1"/>
  <c r="B436" i="1"/>
  <c r="A436" i="1"/>
  <c r="G435" i="1"/>
  <c r="F435" i="1"/>
  <c r="E435" i="1"/>
  <c r="D435" i="1"/>
  <c r="C435" i="1"/>
  <c r="B435" i="1"/>
  <c r="A435" i="1"/>
  <c r="G434" i="1"/>
  <c r="F434" i="1"/>
  <c r="E434" i="1"/>
  <c r="D434" i="1"/>
  <c r="C434" i="1"/>
  <c r="B434" i="1"/>
  <c r="A434" i="1"/>
  <c r="G433" i="1"/>
  <c r="F433" i="1"/>
  <c r="E433" i="1"/>
  <c r="D433" i="1"/>
  <c r="C433" i="1"/>
  <c r="B433" i="1"/>
  <c r="A433" i="1"/>
  <c r="G432" i="1"/>
  <c r="F432" i="1"/>
  <c r="E432" i="1"/>
  <c r="D432" i="1"/>
  <c r="C432" i="1"/>
  <c r="B432" i="1"/>
  <c r="A432" i="1"/>
  <c r="G431" i="1"/>
  <c r="F431" i="1"/>
  <c r="E431" i="1"/>
  <c r="D431" i="1"/>
  <c r="C431" i="1"/>
  <c r="B431" i="1"/>
  <c r="A431" i="1"/>
  <c r="G430" i="1"/>
  <c r="F430" i="1"/>
  <c r="E430" i="1"/>
  <c r="D430" i="1"/>
  <c r="C430" i="1"/>
  <c r="B430" i="1"/>
  <c r="A430" i="1"/>
  <c r="G429" i="1"/>
  <c r="F429" i="1"/>
  <c r="E429" i="1"/>
  <c r="D429" i="1"/>
  <c r="C429" i="1"/>
  <c r="B429" i="1"/>
  <c r="A429" i="1"/>
  <c r="G428" i="1"/>
  <c r="F428" i="1"/>
  <c r="E428" i="1"/>
  <c r="D428" i="1"/>
  <c r="C428" i="1"/>
  <c r="B428" i="1"/>
  <c r="A428" i="1"/>
  <c r="G427" i="1"/>
  <c r="F427" i="1"/>
  <c r="E427" i="1"/>
  <c r="D427" i="1"/>
  <c r="C427" i="1"/>
  <c r="B427" i="1"/>
  <c r="A427" i="1"/>
  <c r="G426" i="1"/>
  <c r="F426" i="1"/>
  <c r="E426" i="1"/>
  <c r="D426" i="1"/>
  <c r="C426" i="1"/>
  <c r="B426" i="1"/>
  <c r="A426" i="1"/>
  <c r="G425" i="1"/>
  <c r="F425" i="1"/>
  <c r="E425" i="1"/>
  <c r="D425" i="1"/>
  <c r="C425" i="1"/>
  <c r="B425" i="1"/>
  <c r="A425" i="1"/>
  <c r="G424" i="1"/>
  <c r="F424" i="1"/>
  <c r="E424" i="1"/>
  <c r="D424" i="1"/>
  <c r="C424" i="1"/>
  <c r="B424" i="1"/>
  <c r="A424" i="1"/>
  <c r="G423" i="1"/>
  <c r="F423" i="1"/>
  <c r="E423" i="1"/>
  <c r="D423" i="1"/>
  <c r="C423" i="1"/>
  <c r="B423" i="1"/>
  <c r="A423" i="1"/>
  <c r="G422" i="1"/>
  <c r="F422" i="1"/>
  <c r="E422" i="1"/>
  <c r="D422" i="1"/>
  <c r="C422" i="1"/>
  <c r="B422" i="1"/>
  <c r="A422" i="1"/>
  <c r="G421" i="1"/>
  <c r="F421" i="1"/>
  <c r="E421" i="1"/>
  <c r="D421" i="1"/>
  <c r="C421" i="1"/>
  <c r="B421" i="1"/>
  <c r="A421" i="1"/>
  <c r="G420" i="1"/>
  <c r="F420" i="1"/>
  <c r="E420" i="1"/>
  <c r="D420" i="1"/>
  <c r="C420" i="1"/>
  <c r="B420" i="1"/>
  <c r="A420" i="1"/>
  <c r="G419" i="1"/>
  <c r="F419" i="1"/>
  <c r="E419" i="1"/>
  <c r="D419" i="1"/>
  <c r="C419" i="1"/>
  <c r="B419" i="1"/>
  <c r="A419" i="1"/>
  <c r="G418" i="1"/>
  <c r="F418" i="1"/>
  <c r="E418" i="1"/>
  <c r="D418" i="1"/>
  <c r="C418" i="1"/>
  <c r="B418" i="1"/>
  <c r="A418" i="1"/>
  <c r="G417" i="1"/>
  <c r="F417" i="1"/>
  <c r="E417" i="1"/>
  <c r="D417" i="1"/>
  <c r="C417" i="1"/>
  <c r="B417" i="1"/>
  <c r="A417" i="1"/>
  <c r="G416" i="1"/>
  <c r="F416" i="1"/>
  <c r="E416" i="1"/>
  <c r="D416" i="1"/>
  <c r="C416" i="1"/>
  <c r="B416" i="1"/>
  <c r="A416" i="1"/>
  <c r="G415" i="1"/>
  <c r="F415" i="1"/>
  <c r="E415" i="1"/>
  <c r="D415" i="1"/>
  <c r="C415" i="1"/>
  <c r="B415" i="1"/>
  <c r="A415" i="1"/>
  <c r="G414" i="1"/>
  <c r="F414" i="1"/>
  <c r="E414" i="1"/>
  <c r="D414" i="1"/>
  <c r="C414" i="1"/>
  <c r="B414" i="1"/>
  <c r="A414" i="1"/>
  <c r="G413" i="1"/>
  <c r="F413" i="1"/>
  <c r="E413" i="1"/>
  <c r="D413" i="1"/>
  <c r="C413" i="1"/>
  <c r="B413" i="1"/>
  <c r="A413" i="1"/>
  <c r="G412" i="1"/>
  <c r="F412" i="1"/>
  <c r="E412" i="1"/>
  <c r="D412" i="1"/>
  <c r="C412" i="1"/>
  <c r="B412" i="1"/>
  <c r="A412" i="1"/>
  <c r="G411" i="1"/>
  <c r="F411" i="1"/>
  <c r="E411" i="1"/>
  <c r="D411" i="1"/>
  <c r="C411" i="1"/>
  <c r="B411" i="1"/>
  <c r="A411" i="1"/>
  <c r="G410" i="1"/>
  <c r="F410" i="1"/>
  <c r="E410" i="1"/>
  <c r="D410" i="1"/>
  <c r="C410" i="1"/>
  <c r="B410" i="1"/>
  <c r="A410" i="1"/>
  <c r="G409" i="1"/>
  <c r="F409" i="1"/>
  <c r="E409" i="1"/>
  <c r="D409" i="1"/>
  <c r="C409" i="1"/>
  <c r="B409" i="1"/>
  <c r="A409" i="1"/>
  <c r="G408" i="1"/>
  <c r="F408" i="1"/>
  <c r="E408" i="1"/>
  <c r="D408" i="1"/>
  <c r="C408" i="1"/>
  <c r="B408" i="1"/>
  <c r="A408" i="1"/>
  <c r="G407" i="1"/>
  <c r="F407" i="1"/>
  <c r="E407" i="1"/>
  <c r="D407" i="1"/>
  <c r="C407" i="1"/>
  <c r="B407" i="1"/>
  <c r="A407" i="1"/>
  <c r="G406" i="1"/>
  <c r="F406" i="1"/>
  <c r="E406" i="1"/>
  <c r="D406" i="1"/>
  <c r="C406" i="1"/>
  <c r="B406" i="1"/>
  <c r="A406" i="1"/>
  <c r="G405" i="1"/>
  <c r="F405" i="1"/>
  <c r="E405" i="1"/>
  <c r="D405" i="1"/>
  <c r="C405" i="1"/>
  <c r="B405" i="1"/>
  <c r="A405" i="1"/>
  <c r="G404" i="1"/>
  <c r="F404" i="1"/>
  <c r="E404" i="1"/>
  <c r="D404" i="1"/>
  <c r="C404" i="1"/>
  <c r="B404" i="1"/>
  <c r="A404" i="1"/>
  <c r="G403" i="1"/>
  <c r="F403" i="1"/>
  <c r="E403" i="1"/>
  <c r="D403" i="1"/>
  <c r="C403" i="1"/>
  <c r="B403" i="1"/>
  <c r="A403" i="1"/>
  <c r="G402" i="1"/>
  <c r="F402" i="1"/>
  <c r="E402" i="1"/>
  <c r="D402" i="1"/>
  <c r="C402" i="1"/>
  <c r="B402" i="1"/>
  <c r="A402" i="1"/>
  <c r="G401" i="1"/>
  <c r="F401" i="1"/>
  <c r="E401" i="1"/>
  <c r="D401" i="1"/>
  <c r="C401" i="1"/>
  <c r="B401" i="1"/>
  <c r="A401" i="1"/>
  <c r="G400" i="1"/>
  <c r="F400" i="1"/>
  <c r="E400" i="1"/>
  <c r="D400" i="1"/>
  <c r="C400" i="1"/>
  <c r="B400" i="1"/>
  <c r="A400" i="1"/>
  <c r="G399" i="1"/>
  <c r="F399" i="1"/>
  <c r="E399" i="1"/>
  <c r="D399" i="1"/>
  <c r="C399" i="1"/>
  <c r="B399" i="1"/>
  <c r="A399" i="1"/>
  <c r="G398" i="1"/>
  <c r="F398" i="1"/>
  <c r="E398" i="1"/>
  <c r="D398" i="1"/>
  <c r="C398" i="1"/>
  <c r="B398" i="1"/>
  <c r="A398" i="1"/>
  <c r="G397" i="1"/>
  <c r="F397" i="1"/>
  <c r="E397" i="1"/>
  <c r="D397" i="1"/>
  <c r="C397" i="1"/>
  <c r="B397" i="1"/>
  <c r="A397" i="1"/>
  <c r="G396" i="1"/>
  <c r="F396" i="1"/>
  <c r="E396" i="1"/>
  <c r="D396" i="1"/>
  <c r="C396" i="1"/>
  <c r="B396" i="1"/>
  <c r="A396" i="1"/>
  <c r="G395" i="1"/>
  <c r="F395" i="1"/>
  <c r="E395" i="1"/>
  <c r="D395" i="1"/>
  <c r="C395" i="1"/>
  <c r="B395" i="1"/>
  <c r="A395" i="1"/>
  <c r="G394" i="1"/>
  <c r="F394" i="1"/>
  <c r="E394" i="1"/>
  <c r="D394" i="1"/>
  <c r="C394" i="1"/>
  <c r="B394" i="1"/>
  <c r="A394" i="1"/>
  <c r="G393" i="1"/>
  <c r="F393" i="1"/>
  <c r="E393" i="1"/>
  <c r="D393" i="1"/>
  <c r="C393" i="1"/>
  <c r="B393" i="1"/>
  <c r="A393" i="1"/>
  <c r="G392" i="1"/>
  <c r="F392" i="1"/>
  <c r="E392" i="1"/>
  <c r="D392" i="1"/>
  <c r="C392" i="1"/>
  <c r="B392" i="1"/>
  <c r="A392" i="1"/>
  <c r="G391" i="1"/>
  <c r="F391" i="1"/>
  <c r="E391" i="1"/>
  <c r="D391" i="1"/>
  <c r="C391" i="1"/>
  <c r="B391" i="1"/>
  <c r="A391" i="1"/>
  <c r="G390" i="1"/>
  <c r="F390" i="1"/>
  <c r="E390" i="1"/>
  <c r="D390" i="1"/>
  <c r="C390" i="1"/>
  <c r="B390" i="1"/>
  <c r="A390" i="1"/>
  <c r="G389" i="1"/>
  <c r="F389" i="1"/>
  <c r="E389" i="1"/>
  <c r="D389" i="1"/>
  <c r="C389" i="1"/>
  <c r="B389" i="1"/>
  <c r="A389" i="1"/>
  <c r="G388" i="1"/>
  <c r="F388" i="1"/>
  <c r="E388" i="1"/>
  <c r="D388" i="1"/>
  <c r="C388" i="1"/>
  <c r="B388" i="1"/>
  <c r="A388" i="1"/>
  <c r="G387" i="1"/>
  <c r="F387" i="1"/>
  <c r="E387" i="1"/>
  <c r="D387" i="1"/>
  <c r="C387" i="1"/>
  <c r="B387" i="1"/>
  <c r="A387" i="1"/>
  <c r="G386" i="1"/>
  <c r="F386" i="1"/>
  <c r="E386" i="1"/>
  <c r="D386" i="1"/>
  <c r="C386" i="1"/>
  <c r="B386" i="1"/>
  <c r="A386" i="1"/>
  <c r="G385" i="1"/>
  <c r="F385" i="1"/>
  <c r="E385" i="1"/>
  <c r="D385" i="1"/>
  <c r="C385" i="1"/>
  <c r="B385" i="1"/>
  <c r="A385" i="1"/>
  <c r="G384" i="1"/>
  <c r="F384" i="1"/>
  <c r="E384" i="1"/>
  <c r="D384" i="1"/>
  <c r="C384" i="1"/>
  <c r="B384" i="1"/>
  <c r="A384" i="1"/>
  <c r="G383" i="1"/>
  <c r="F383" i="1"/>
  <c r="E383" i="1"/>
  <c r="D383" i="1"/>
  <c r="C383" i="1"/>
  <c r="B383" i="1"/>
  <c r="A383" i="1"/>
  <c r="G382" i="1"/>
  <c r="F382" i="1"/>
  <c r="E382" i="1"/>
  <c r="D382" i="1"/>
  <c r="C382" i="1"/>
  <c r="B382" i="1"/>
  <c r="A382" i="1"/>
  <c r="G381" i="1"/>
  <c r="F381" i="1"/>
  <c r="E381" i="1"/>
  <c r="D381" i="1"/>
  <c r="C381" i="1"/>
  <c r="B381" i="1"/>
  <c r="A381" i="1"/>
  <c r="G380" i="1"/>
  <c r="F380" i="1"/>
  <c r="E380" i="1"/>
  <c r="D380" i="1"/>
  <c r="C380" i="1"/>
  <c r="B380" i="1"/>
  <c r="A380" i="1"/>
  <c r="G379" i="1"/>
  <c r="F379" i="1"/>
  <c r="E379" i="1"/>
  <c r="D379" i="1"/>
  <c r="C379" i="1"/>
  <c r="B379" i="1"/>
  <c r="A379" i="1"/>
  <c r="G378" i="1"/>
  <c r="F378" i="1"/>
  <c r="E378" i="1"/>
  <c r="D378" i="1"/>
  <c r="C378" i="1"/>
  <c r="B378" i="1"/>
  <c r="A378" i="1"/>
  <c r="G377" i="1"/>
  <c r="F377" i="1"/>
  <c r="E377" i="1"/>
  <c r="D377" i="1"/>
  <c r="C377" i="1"/>
  <c r="B377" i="1"/>
  <c r="A377" i="1"/>
  <c r="G376" i="1"/>
  <c r="F376" i="1"/>
  <c r="E376" i="1"/>
  <c r="D376" i="1"/>
  <c r="C376" i="1"/>
  <c r="B376" i="1"/>
  <c r="A376" i="1"/>
  <c r="G375" i="1"/>
  <c r="F375" i="1"/>
  <c r="E375" i="1"/>
  <c r="D375" i="1"/>
  <c r="C375" i="1"/>
  <c r="B375" i="1"/>
  <c r="A375" i="1"/>
  <c r="G374" i="1"/>
  <c r="F374" i="1"/>
  <c r="E374" i="1"/>
  <c r="D374" i="1"/>
  <c r="C374" i="1"/>
  <c r="B374" i="1"/>
  <c r="A374" i="1"/>
  <c r="G373" i="1"/>
  <c r="F373" i="1"/>
  <c r="E373" i="1"/>
  <c r="D373" i="1"/>
  <c r="C373" i="1"/>
  <c r="B373" i="1"/>
  <c r="A373" i="1"/>
  <c r="G372" i="1"/>
  <c r="F372" i="1"/>
  <c r="E372" i="1"/>
  <c r="D372" i="1"/>
  <c r="C372" i="1"/>
  <c r="B372" i="1"/>
  <c r="A372" i="1"/>
  <c r="G371" i="1"/>
  <c r="F371" i="1"/>
  <c r="E371" i="1"/>
  <c r="D371" i="1"/>
  <c r="C371" i="1"/>
  <c r="B371" i="1"/>
  <c r="A371" i="1"/>
  <c r="G370" i="1"/>
  <c r="F370" i="1"/>
  <c r="E370" i="1"/>
  <c r="D370" i="1"/>
  <c r="C370" i="1"/>
  <c r="B370" i="1"/>
  <c r="A370" i="1"/>
  <c r="G369" i="1"/>
  <c r="F369" i="1"/>
  <c r="E369" i="1"/>
  <c r="D369" i="1"/>
  <c r="C369" i="1"/>
  <c r="B369" i="1"/>
  <c r="A369" i="1"/>
  <c r="G368" i="1"/>
  <c r="F368" i="1"/>
  <c r="E368" i="1"/>
  <c r="D368" i="1"/>
  <c r="C368" i="1"/>
  <c r="B368" i="1"/>
  <c r="A368" i="1"/>
  <c r="G367" i="1"/>
  <c r="F367" i="1"/>
  <c r="E367" i="1"/>
  <c r="D367" i="1"/>
  <c r="C367" i="1"/>
  <c r="B367" i="1"/>
  <c r="A367" i="1"/>
  <c r="G366" i="1"/>
  <c r="F366" i="1"/>
  <c r="E366" i="1"/>
  <c r="D366" i="1"/>
  <c r="C366" i="1"/>
  <c r="B366" i="1"/>
  <c r="A366" i="1"/>
  <c r="G365" i="1"/>
  <c r="F365" i="1"/>
  <c r="E365" i="1"/>
  <c r="D365" i="1"/>
  <c r="C365" i="1"/>
  <c r="B365" i="1"/>
  <c r="A365" i="1"/>
  <c r="G364" i="1"/>
  <c r="F364" i="1"/>
  <c r="E364" i="1"/>
  <c r="D364" i="1"/>
  <c r="C364" i="1"/>
  <c r="B364" i="1"/>
  <c r="A364" i="1"/>
  <c r="G363" i="1"/>
  <c r="F363" i="1"/>
  <c r="E363" i="1"/>
  <c r="D363" i="1"/>
  <c r="C363" i="1"/>
  <c r="B363" i="1"/>
  <c r="A363" i="1"/>
  <c r="G362" i="1"/>
  <c r="F362" i="1"/>
  <c r="E362" i="1"/>
  <c r="D362" i="1"/>
  <c r="C362" i="1"/>
  <c r="B362" i="1"/>
  <c r="A362" i="1"/>
  <c r="G361" i="1"/>
  <c r="F361" i="1"/>
  <c r="E361" i="1"/>
  <c r="D361" i="1"/>
  <c r="C361" i="1"/>
  <c r="B361" i="1"/>
  <c r="A361" i="1"/>
  <c r="G360" i="1"/>
  <c r="F360" i="1"/>
  <c r="E360" i="1"/>
  <c r="D360" i="1"/>
  <c r="C360" i="1"/>
  <c r="B360" i="1"/>
  <c r="A360" i="1"/>
  <c r="G359" i="1"/>
  <c r="F359" i="1"/>
  <c r="E359" i="1"/>
  <c r="D359" i="1"/>
  <c r="C359" i="1"/>
  <c r="B359" i="1"/>
  <c r="A359" i="1"/>
  <c r="G358" i="1"/>
  <c r="F358" i="1"/>
  <c r="E358" i="1"/>
  <c r="D358" i="1"/>
  <c r="C358" i="1"/>
  <c r="B358" i="1"/>
  <c r="A358" i="1"/>
  <c r="G357" i="1"/>
  <c r="F357" i="1"/>
  <c r="E357" i="1"/>
  <c r="D357" i="1"/>
  <c r="C357" i="1"/>
  <c r="B357" i="1"/>
  <c r="A357" i="1"/>
  <c r="G356" i="1"/>
  <c r="F356" i="1"/>
  <c r="E356" i="1"/>
  <c r="D356" i="1"/>
  <c r="C356" i="1"/>
  <c r="B356" i="1"/>
  <c r="A356" i="1"/>
  <c r="G355" i="1"/>
  <c r="F355" i="1"/>
  <c r="E355" i="1"/>
  <c r="D355" i="1"/>
  <c r="C355" i="1"/>
  <c r="B355" i="1"/>
  <c r="A355" i="1"/>
  <c r="G354" i="1"/>
  <c r="F354" i="1"/>
  <c r="E354" i="1"/>
  <c r="D354" i="1"/>
  <c r="C354" i="1"/>
  <c r="B354" i="1"/>
  <c r="A354" i="1"/>
  <c r="G353" i="1"/>
  <c r="F353" i="1"/>
  <c r="E353" i="1"/>
  <c r="D353" i="1"/>
  <c r="C353" i="1"/>
  <c r="B353" i="1"/>
  <c r="A353" i="1"/>
  <c r="G352" i="1"/>
  <c r="F352" i="1"/>
  <c r="E352" i="1"/>
  <c r="D352" i="1"/>
  <c r="C352" i="1"/>
  <c r="B352" i="1"/>
  <c r="A352" i="1"/>
  <c r="G351" i="1"/>
  <c r="F351" i="1"/>
  <c r="E351" i="1"/>
  <c r="D351" i="1"/>
  <c r="C351" i="1"/>
  <c r="B351" i="1"/>
  <c r="A351" i="1"/>
  <c r="G350" i="1"/>
  <c r="F350" i="1"/>
  <c r="E350" i="1"/>
  <c r="D350" i="1"/>
  <c r="C350" i="1"/>
  <c r="B350" i="1"/>
  <c r="A350" i="1"/>
  <c r="G349" i="1"/>
  <c r="F349" i="1"/>
  <c r="E349" i="1"/>
  <c r="D349" i="1"/>
  <c r="C349" i="1"/>
  <c r="B349" i="1"/>
  <c r="A349" i="1"/>
  <c r="G348" i="1"/>
  <c r="F348" i="1"/>
  <c r="E348" i="1"/>
  <c r="D348" i="1"/>
  <c r="C348" i="1"/>
  <c r="B348" i="1"/>
  <c r="A348" i="1"/>
  <c r="G347" i="1"/>
  <c r="F347" i="1"/>
  <c r="E347" i="1"/>
  <c r="D347" i="1"/>
  <c r="C347" i="1"/>
  <c r="B347" i="1"/>
  <c r="A347" i="1"/>
  <c r="G346" i="1"/>
  <c r="F346" i="1"/>
  <c r="E346" i="1"/>
  <c r="D346" i="1"/>
  <c r="C346" i="1"/>
  <c r="B346" i="1"/>
  <c r="A346" i="1"/>
  <c r="G345" i="1"/>
  <c r="F345" i="1"/>
  <c r="E345" i="1"/>
  <c r="D345" i="1"/>
  <c r="C345" i="1"/>
  <c r="B345" i="1"/>
  <c r="A345" i="1"/>
  <c r="G344" i="1"/>
  <c r="F344" i="1"/>
  <c r="E344" i="1"/>
  <c r="D344" i="1"/>
  <c r="C344" i="1"/>
  <c r="B344" i="1"/>
  <c r="A344" i="1"/>
  <c r="G343" i="1"/>
  <c r="F343" i="1"/>
  <c r="E343" i="1"/>
  <c r="D343" i="1"/>
  <c r="C343" i="1"/>
  <c r="B343" i="1"/>
  <c r="A343" i="1"/>
  <c r="G342" i="1"/>
  <c r="F342" i="1"/>
  <c r="E342" i="1"/>
  <c r="D342" i="1"/>
  <c r="C342" i="1"/>
  <c r="B342" i="1"/>
  <c r="A342" i="1"/>
  <c r="G341" i="1"/>
  <c r="F341" i="1"/>
  <c r="E341" i="1"/>
  <c r="D341" i="1"/>
  <c r="C341" i="1"/>
  <c r="B341" i="1"/>
  <c r="A341" i="1"/>
  <c r="G340" i="1"/>
  <c r="F340" i="1"/>
  <c r="E340" i="1"/>
  <c r="D340" i="1"/>
  <c r="C340" i="1"/>
  <c r="B340" i="1"/>
  <c r="A340" i="1"/>
  <c r="G339" i="1"/>
  <c r="F339" i="1"/>
  <c r="E339" i="1"/>
  <c r="D339" i="1"/>
  <c r="C339" i="1"/>
  <c r="B339" i="1"/>
  <c r="A339" i="1"/>
  <c r="G338" i="1"/>
  <c r="F338" i="1"/>
  <c r="E338" i="1"/>
  <c r="D338" i="1"/>
  <c r="C338" i="1"/>
  <c r="B338" i="1"/>
  <c r="A338" i="1"/>
  <c r="G337" i="1"/>
  <c r="F337" i="1"/>
  <c r="E337" i="1"/>
  <c r="D337" i="1"/>
  <c r="C337" i="1"/>
  <c r="B337" i="1"/>
  <c r="A337" i="1"/>
  <c r="G336" i="1"/>
  <c r="F336" i="1"/>
  <c r="E336" i="1"/>
  <c r="D336" i="1"/>
  <c r="C336" i="1"/>
  <c r="B336" i="1"/>
  <c r="A336" i="1"/>
  <c r="G335" i="1"/>
  <c r="F335" i="1"/>
  <c r="E335" i="1"/>
  <c r="D335" i="1"/>
  <c r="C335" i="1"/>
  <c r="B335" i="1"/>
  <c r="A335" i="1"/>
  <c r="G334" i="1"/>
  <c r="F334" i="1"/>
  <c r="E334" i="1"/>
  <c r="D334" i="1"/>
  <c r="C334" i="1"/>
  <c r="B334" i="1"/>
  <c r="A334" i="1"/>
  <c r="G333" i="1"/>
  <c r="F333" i="1"/>
  <c r="E333" i="1"/>
  <c r="D333" i="1"/>
  <c r="C333" i="1"/>
  <c r="B333" i="1"/>
  <c r="A333" i="1"/>
  <c r="G332" i="1"/>
  <c r="F332" i="1"/>
  <c r="E332" i="1"/>
  <c r="D332" i="1"/>
  <c r="C332" i="1"/>
  <c r="B332" i="1"/>
  <c r="A332" i="1"/>
  <c r="G331" i="1"/>
  <c r="F331" i="1"/>
  <c r="E331" i="1"/>
  <c r="D331" i="1"/>
  <c r="C331" i="1"/>
  <c r="B331" i="1"/>
  <c r="A331" i="1"/>
  <c r="G330" i="1"/>
  <c r="F330" i="1"/>
  <c r="E330" i="1"/>
  <c r="D330" i="1"/>
  <c r="C330" i="1"/>
  <c r="B330" i="1"/>
  <c r="A330" i="1"/>
  <c r="G329" i="1"/>
  <c r="F329" i="1"/>
  <c r="E329" i="1"/>
  <c r="D329" i="1"/>
  <c r="C329" i="1"/>
  <c r="B329" i="1"/>
  <c r="A329" i="1"/>
  <c r="G328" i="1"/>
  <c r="F328" i="1"/>
  <c r="E328" i="1"/>
  <c r="D328" i="1"/>
  <c r="C328" i="1"/>
  <c r="B328" i="1"/>
  <c r="A328" i="1"/>
  <c r="G327" i="1"/>
  <c r="F327" i="1"/>
  <c r="E327" i="1"/>
  <c r="D327" i="1"/>
  <c r="C327" i="1"/>
  <c r="B327" i="1"/>
  <c r="A327" i="1"/>
  <c r="G326" i="1"/>
  <c r="F326" i="1"/>
  <c r="E326" i="1"/>
  <c r="D326" i="1"/>
  <c r="C326" i="1"/>
  <c r="B326" i="1"/>
  <c r="A326" i="1"/>
  <c r="G325" i="1"/>
  <c r="F325" i="1"/>
  <c r="E325" i="1"/>
  <c r="D325" i="1"/>
  <c r="C325" i="1"/>
  <c r="B325" i="1"/>
  <c r="A325" i="1"/>
  <c r="G324" i="1"/>
  <c r="F324" i="1"/>
  <c r="E324" i="1"/>
  <c r="D324" i="1"/>
  <c r="C324" i="1"/>
  <c r="B324" i="1"/>
  <c r="A324" i="1"/>
  <c r="G323" i="1"/>
  <c r="F323" i="1"/>
  <c r="E323" i="1"/>
  <c r="D323" i="1"/>
  <c r="C323" i="1"/>
  <c r="B323" i="1"/>
  <c r="A323" i="1"/>
  <c r="G322" i="1"/>
  <c r="F322" i="1"/>
  <c r="E322" i="1"/>
  <c r="D322" i="1"/>
  <c r="C322" i="1"/>
  <c r="B322" i="1"/>
  <c r="A322" i="1"/>
  <c r="G321" i="1"/>
  <c r="F321" i="1"/>
  <c r="E321" i="1"/>
  <c r="D321" i="1"/>
  <c r="C321" i="1"/>
  <c r="B321" i="1"/>
  <c r="A321" i="1"/>
  <c r="G320" i="1"/>
  <c r="F320" i="1"/>
  <c r="E320" i="1"/>
  <c r="D320" i="1"/>
  <c r="C320" i="1"/>
  <c r="B320" i="1"/>
  <c r="A320" i="1"/>
  <c r="G319" i="1"/>
  <c r="F319" i="1"/>
  <c r="E319" i="1"/>
  <c r="D319" i="1"/>
  <c r="C319" i="1"/>
  <c r="B319" i="1"/>
  <c r="A319" i="1"/>
  <c r="G318" i="1"/>
  <c r="F318" i="1"/>
  <c r="E318" i="1"/>
  <c r="D318" i="1"/>
  <c r="C318" i="1"/>
  <c r="B318" i="1"/>
  <c r="A318" i="1"/>
  <c r="G317" i="1"/>
  <c r="F317" i="1"/>
  <c r="E317" i="1"/>
  <c r="D317" i="1"/>
  <c r="C317" i="1"/>
  <c r="B317" i="1"/>
  <c r="A317" i="1"/>
  <c r="G316" i="1"/>
  <c r="F316" i="1"/>
  <c r="E316" i="1"/>
  <c r="D316" i="1"/>
  <c r="C316" i="1"/>
  <c r="B316" i="1"/>
  <c r="A316" i="1"/>
  <c r="G315" i="1"/>
  <c r="F315" i="1"/>
  <c r="E315" i="1"/>
  <c r="D315" i="1"/>
  <c r="C315" i="1"/>
  <c r="B315" i="1"/>
  <c r="A315" i="1"/>
  <c r="G314" i="1"/>
  <c r="F314" i="1"/>
  <c r="E314" i="1"/>
  <c r="D314" i="1"/>
  <c r="C314" i="1"/>
  <c r="B314" i="1"/>
  <c r="A314" i="1"/>
  <c r="G313" i="1"/>
  <c r="F313" i="1"/>
  <c r="E313" i="1"/>
  <c r="D313" i="1"/>
  <c r="C313" i="1"/>
  <c r="B313" i="1"/>
  <c r="A313" i="1"/>
  <c r="G312" i="1"/>
  <c r="F312" i="1"/>
  <c r="E312" i="1"/>
  <c r="D312" i="1"/>
  <c r="C312" i="1"/>
  <c r="B312" i="1"/>
  <c r="A312" i="1"/>
  <c r="G311" i="1"/>
  <c r="F311" i="1"/>
  <c r="E311" i="1"/>
  <c r="D311" i="1"/>
  <c r="C311" i="1"/>
  <c r="B311" i="1"/>
  <c r="A311" i="1"/>
  <c r="G310" i="1"/>
  <c r="F310" i="1"/>
  <c r="E310" i="1"/>
  <c r="D310" i="1"/>
  <c r="C310" i="1"/>
  <c r="B310" i="1"/>
  <c r="A310" i="1"/>
  <c r="G309" i="1"/>
  <c r="F309" i="1"/>
  <c r="E309" i="1"/>
  <c r="D309" i="1"/>
  <c r="C309" i="1"/>
  <c r="B309" i="1"/>
  <c r="A309" i="1"/>
  <c r="G308" i="1"/>
  <c r="F308" i="1"/>
  <c r="E308" i="1"/>
  <c r="D308" i="1"/>
  <c r="C308" i="1"/>
  <c r="B308" i="1"/>
  <c r="A308" i="1"/>
  <c r="G307" i="1"/>
  <c r="F307" i="1"/>
  <c r="E307" i="1"/>
  <c r="D307" i="1"/>
  <c r="C307" i="1"/>
  <c r="B307" i="1"/>
  <c r="A307" i="1"/>
  <c r="G306" i="1"/>
  <c r="F306" i="1"/>
  <c r="E306" i="1"/>
  <c r="D306" i="1"/>
  <c r="C306" i="1"/>
  <c r="B306" i="1"/>
  <c r="A306" i="1"/>
  <c r="G305" i="1"/>
  <c r="F305" i="1"/>
  <c r="E305" i="1"/>
  <c r="D305" i="1"/>
  <c r="C305" i="1"/>
  <c r="B305" i="1"/>
  <c r="A305" i="1"/>
  <c r="G304" i="1"/>
  <c r="F304" i="1"/>
  <c r="E304" i="1"/>
  <c r="D304" i="1"/>
  <c r="C304" i="1"/>
  <c r="B304" i="1"/>
  <c r="A304" i="1"/>
  <c r="G303" i="1"/>
  <c r="F303" i="1"/>
  <c r="E303" i="1"/>
  <c r="D303" i="1"/>
  <c r="C303" i="1"/>
  <c r="B303" i="1"/>
  <c r="A303" i="1"/>
  <c r="G302" i="1"/>
  <c r="F302" i="1"/>
  <c r="E302" i="1"/>
  <c r="D302" i="1"/>
  <c r="C302" i="1"/>
  <c r="B302" i="1"/>
  <c r="A302" i="1"/>
  <c r="G301" i="1"/>
  <c r="F301" i="1"/>
  <c r="E301" i="1"/>
  <c r="D301" i="1"/>
  <c r="C301" i="1"/>
  <c r="B301" i="1"/>
  <c r="A301" i="1"/>
  <c r="G300" i="1"/>
  <c r="F300" i="1"/>
  <c r="E300" i="1"/>
  <c r="D300" i="1"/>
  <c r="C300" i="1"/>
  <c r="B300" i="1"/>
  <c r="A300" i="1"/>
  <c r="G299" i="1"/>
  <c r="F299" i="1"/>
  <c r="E299" i="1"/>
  <c r="D299" i="1"/>
  <c r="C299" i="1"/>
  <c r="B299" i="1"/>
  <c r="A299" i="1"/>
  <c r="G298" i="1"/>
  <c r="F298" i="1"/>
  <c r="E298" i="1"/>
  <c r="D298" i="1"/>
  <c r="C298" i="1"/>
  <c r="B298" i="1"/>
  <c r="A298" i="1"/>
  <c r="G297" i="1"/>
  <c r="F297" i="1"/>
  <c r="E297" i="1"/>
  <c r="D297" i="1"/>
  <c r="C297" i="1"/>
  <c r="B297" i="1"/>
  <c r="A297" i="1"/>
  <c r="G296" i="1"/>
  <c r="F296" i="1"/>
  <c r="E296" i="1"/>
  <c r="D296" i="1"/>
  <c r="C296" i="1"/>
  <c r="B296" i="1"/>
  <c r="A296" i="1"/>
  <c r="G295" i="1"/>
  <c r="F295" i="1"/>
  <c r="E295" i="1"/>
  <c r="D295" i="1"/>
  <c r="C295" i="1"/>
  <c r="B295" i="1"/>
  <c r="A295" i="1"/>
  <c r="G294" i="1"/>
  <c r="F294" i="1"/>
  <c r="E294" i="1"/>
  <c r="D294" i="1"/>
  <c r="C294" i="1"/>
  <c r="B294" i="1"/>
  <c r="A294" i="1"/>
  <c r="G293" i="1"/>
  <c r="F293" i="1"/>
  <c r="E293" i="1"/>
  <c r="D293" i="1"/>
  <c r="C293" i="1"/>
  <c r="B293" i="1"/>
  <c r="A293" i="1"/>
  <c r="G292" i="1"/>
  <c r="F292" i="1"/>
  <c r="E292" i="1"/>
  <c r="D292" i="1"/>
  <c r="C292" i="1"/>
  <c r="B292" i="1"/>
  <c r="A292" i="1"/>
  <c r="G291" i="1"/>
  <c r="F291" i="1"/>
  <c r="E291" i="1"/>
  <c r="D291" i="1"/>
  <c r="C291" i="1"/>
  <c r="B291" i="1"/>
  <c r="A291" i="1"/>
  <c r="G290" i="1"/>
  <c r="F290" i="1"/>
  <c r="E290" i="1"/>
  <c r="D290" i="1"/>
  <c r="C290" i="1"/>
  <c r="B290" i="1"/>
  <c r="A290" i="1"/>
  <c r="G289" i="1"/>
  <c r="F289" i="1"/>
  <c r="E289" i="1"/>
  <c r="D289" i="1"/>
  <c r="C289" i="1"/>
  <c r="B289" i="1"/>
  <c r="A289" i="1"/>
  <c r="G288" i="1"/>
  <c r="F288" i="1"/>
  <c r="E288" i="1"/>
  <c r="D288" i="1"/>
  <c r="C288" i="1"/>
  <c r="B288" i="1"/>
  <c r="A288" i="1"/>
  <c r="G287" i="1"/>
  <c r="F287" i="1"/>
  <c r="E287" i="1"/>
  <c r="D287" i="1"/>
  <c r="C287" i="1"/>
  <c r="B287" i="1"/>
  <c r="A287" i="1"/>
  <c r="G286" i="1"/>
  <c r="F286" i="1"/>
  <c r="E286" i="1"/>
  <c r="D286" i="1"/>
  <c r="C286" i="1"/>
  <c r="B286" i="1"/>
  <c r="A286" i="1"/>
  <c r="G285" i="1"/>
  <c r="F285" i="1"/>
  <c r="E285" i="1"/>
  <c r="D285" i="1"/>
  <c r="C285" i="1"/>
  <c r="B285" i="1"/>
  <c r="A285" i="1"/>
  <c r="G284" i="1"/>
  <c r="F284" i="1"/>
  <c r="E284" i="1"/>
  <c r="D284" i="1"/>
  <c r="C284" i="1"/>
  <c r="B284" i="1"/>
  <c r="A284" i="1"/>
  <c r="G283" i="1"/>
  <c r="F283" i="1"/>
  <c r="E283" i="1"/>
  <c r="D283" i="1"/>
  <c r="C283" i="1"/>
  <c r="B283" i="1"/>
  <c r="A283" i="1"/>
  <c r="G282" i="1"/>
  <c r="F282" i="1"/>
  <c r="E282" i="1"/>
  <c r="D282" i="1"/>
  <c r="C282" i="1"/>
  <c r="B282" i="1"/>
  <c r="A282" i="1"/>
  <c r="G281" i="1"/>
  <c r="F281" i="1"/>
  <c r="E281" i="1"/>
  <c r="D281" i="1"/>
  <c r="C281" i="1"/>
  <c r="B281" i="1"/>
  <c r="A281" i="1"/>
  <c r="G280" i="1"/>
  <c r="F280" i="1"/>
  <c r="E280" i="1"/>
  <c r="D280" i="1"/>
  <c r="C280" i="1"/>
  <c r="B280" i="1"/>
  <c r="A280" i="1"/>
  <c r="G279" i="1"/>
  <c r="F279" i="1"/>
  <c r="E279" i="1"/>
  <c r="D279" i="1"/>
  <c r="C279" i="1"/>
  <c r="B279" i="1"/>
  <c r="A279" i="1"/>
  <c r="G278" i="1"/>
  <c r="F278" i="1"/>
  <c r="E278" i="1"/>
  <c r="D278" i="1"/>
  <c r="C278" i="1"/>
  <c r="B278" i="1"/>
  <c r="A278" i="1"/>
  <c r="G277" i="1"/>
  <c r="F277" i="1"/>
  <c r="E277" i="1"/>
  <c r="D277" i="1"/>
  <c r="C277" i="1"/>
  <c r="B277" i="1"/>
  <c r="A277" i="1"/>
  <c r="G276" i="1"/>
  <c r="F276" i="1"/>
  <c r="E276" i="1"/>
  <c r="D276" i="1"/>
  <c r="C276" i="1"/>
  <c r="B276" i="1"/>
  <c r="A276" i="1"/>
  <c r="G275" i="1"/>
  <c r="F275" i="1"/>
  <c r="E275" i="1"/>
  <c r="D275" i="1"/>
  <c r="C275" i="1"/>
  <c r="B275" i="1"/>
  <c r="A275" i="1"/>
  <c r="G274" i="1"/>
  <c r="F274" i="1"/>
  <c r="E274" i="1"/>
  <c r="D274" i="1"/>
  <c r="C274" i="1"/>
  <c r="B274" i="1"/>
  <c r="A274" i="1"/>
  <c r="G273" i="1"/>
  <c r="F273" i="1"/>
  <c r="E273" i="1"/>
  <c r="D273" i="1"/>
  <c r="C273" i="1"/>
  <c r="B273" i="1"/>
  <c r="A273" i="1"/>
  <c r="G272" i="1"/>
  <c r="F272" i="1"/>
  <c r="E272" i="1"/>
  <c r="D272" i="1"/>
  <c r="C272" i="1"/>
  <c r="B272" i="1"/>
  <c r="A272" i="1"/>
  <c r="G271" i="1"/>
  <c r="F271" i="1"/>
  <c r="E271" i="1"/>
  <c r="D271" i="1"/>
  <c r="C271" i="1"/>
  <c r="B271" i="1"/>
  <c r="A271" i="1"/>
  <c r="G270" i="1"/>
  <c r="F270" i="1"/>
  <c r="E270" i="1"/>
  <c r="D270" i="1"/>
  <c r="C270" i="1"/>
  <c r="B270" i="1"/>
  <c r="A270" i="1"/>
  <c r="G269" i="1"/>
  <c r="F269" i="1"/>
  <c r="E269" i="1"/>
  <c r="D269" i="1"/>
  <c r="C269" i="1"/>
  <c r="B269" i="1"/>
  <c r="A269" i="1"/>
  <c r="G268" i="1"/>
  <c r="F268" i="1"/>
  <c r="E268" i="1"/>
  <c r="D268" i="1"/>
  <c r="C268" i="1"/>
  <c r="B268" i="1"/>
  <c r="A268" i="1"/>
  <c r="G267" i="1"/>
  <c r="F267" i="1"/>
  <c r="E267" i="1"/>
  <c r="D267" i="1"/>
  <c r="C267" i="1"/>
  <c r="B267" i="1"/>
  <c r="A267" i="1"/>
  <c r="G266" i="1"/>
  <c r="F266" i="1"/>
  <c r="E266" i="1"/>
  <c r="D266" i="1"/>
  <c r="C266" i="1"/>
  <c r="B266" i="1"/>
  <c r="A266" i="1"/>
  <c r="G265" i="1"/>
  <c r="F265" i="1"/>
  <c r="E265" i="1"/>
  <c r="D265" i="1"/>
  <c r="C265" i="1"/>
  <c r="B265" i="1"/>
  <c r="A265" i="1"/>
  <c r="G264" i="1"/>
  <c r="F264" i="1"/>
  <c r="E264" i="1"/>
  <c r="D264" i="1"/>
  <c r="C264" i="1"/>
  <c r="B264" i="1"/>
  <c r="A264" i="1"/>
  <c r="G263" i="1"/>
  <c r="F263" i="1"/>
  <c r="E263" i="1"/>
  <c r="D263" i="1"/>
  <c r="C263" i="1"/>
  <c r="B263" i="1"/>
  <c r="A263" i="1"/>
  <c r="G262" i="1"/>
  <c r="F262" i="1"/>
  <c r="E262" i="1"/>
  <c r="D262" i="1"/>
  <c r="C262" i="1"/>
  <c r="B262" i="1"/>
  <c r="A262" i="1"/>
  <c r="G261" i="1"/>
  <c r="F261" i="1"/>
  <c r="E261" i="1"/>
  <c r="D261" i="1"/>
  <c r="C261" i="1"/>
  <c r="B261" i="1"/>
  <c r="A261" i="1"/>
  <c r="G260" i="1"/>
  <c r="F260" i="1"/>
  <c r="E260" i="1"/>
  <c r="D260" i="1"/>
  <c r="C260" i="1"/>
  <c r="B260" i="1"/>
  <c r="A260" i="1"/>
  <c r="G259" i="1"/>
  <c r="F259" i="1"/>
  <c r="E259" i="1"/>
  <c r="D259" i="1"/>
  <c r="C259" i="1"/>
  <c r="B259" i="1"/>
  <c r="A259" i="1"/>
  <c r="G258" i="1"/>
  <c r="F258" i="1"/>
  <c r="E258" i="1"/>
  <c r="D258" i="1"/>
  <c r="C258" i="1"/>
  <c r="B258" i="1"/>
  <c r="A258" i="1"/>
  <c r="G257" i="1"/>
  <c r="F257" i="1"/>
  <c r="E257" i="1"/>
  <c r="D257" i="1"/>
  <c r="C257" i="1"/>
  <c r="B257" i="1"/>
  <c r="A257" i="1"/>
  <c r="G256" i="1"/>
  <c r="F256" i="1"/>
  <c r="E256" i="1"/>
  <c r="D256" i="1"/>
  <c r="C256" i="1"/>
  <c r="B256" i="1"/>
  <c r="A256" i="1"/>
  <c r="G255" i="1"/>
  <c r="F255" i="1"/>
  <c r="E255" i="1"/>
  <c r="D255" i="1"/>
  <c r="C255" i="1"/>
  <c r="B255" i="1"/>
  <c r="A255" i="1"/>
  <c r="G254" i="1"/>
  <c r="F254" i="1"/>
  <c r="E254" i="1"/>
  <c r="D254" i="1"/>
  <c r="C254" i="1"/>
  <c r="B254" i="1"/>
  <c r="A254" i="1"/>
  <c r="G253" i="1"/>
  <c r="F253" i="1"/>
  <c r="E253" i="1"/>
  <c r="D253" i="1"/>
  <c r="C253" i="1"/>
  <c r="B253" i="1"/>
  <c r="A253" i="1"/>
  <c r="G252" i="1"/>
  <c r="F252" i="1"/>
  <c r="E252" i="1"/>
  <c r="D252" i="1"/>
  <c r="C252" i="1"/>
  <c r="B252" i="1"/>
  <c r="A252" i="1"/>
  <c r="G251" i="1"/>
  <c r="F251" i="1"/>
  <c r="E251" i="1"/>
  <c r="D251" i="1"/>
  <c r="C251" i="1"/>
  <c r="B251" i="1"/>
  <c r="A251" i="1"/>
  <c r="G250" i="1"/>
  <c r="F250" i="1"/>
  <c r="E250" i="1"/>
  <c r="D250" i="1"/>
  <c r="C250" i="1"/>
  <c r="B250" i="1"/>
  <c r="A250" i="1"/>
  <c r="G249" i="1"/>
  <c r="F249" i="1"/>
  <c r="E249" i="1"/>
  <c r="D249" i="1"/>
  <c r="C249" i="1"/>
  <c r="B249" i="1"/>
  <c r="A249" i="1"/>
  <c r="G248" i="1"/>
  <c r="F248" i="1"/>
  <c r="E248" i="1"/>
  <c r="D248" i="1"/>
  <c r="C248" i="1"/>
  <c r="B248" i="1"/>
  <c r="A248" i="1"/>
  <c r="G247" i="1"/>
  <c r="F247" i="1"/>
  <c r="E247" i="1"/>
  <c r="D247" i="1"/>
  <c r="C247" i="1"/>
  <c r="B247" i="1"/>
  <c r="A247" i="1"/>
  <c r="G246" i="1"/>
  <c r="F246" i="1"/>
  <c r="E246" i="1"/>
  <c r="D246" i="1"/>
  <c r="C246" i="1"/>
  <c r="B246" i="1"/>
  <c r="A246" i="1"/>
  <c r="G245" i="1"/>
  <c r="F245" i="1"/>
  <c r="E245" i="1"/>
  <c r="D245" i="1"/>
  <c r="C245" i="1"/>
  <c r="B245" i="1"/>
  <c r="A245" i="1"/>
  <c r="G244" i="1"/>
  <c r="F244" i="1"/>
  <c r="E244" i="1"/>
  <c r="D244" i="1"/>
  <c r="C244" i="1"/>
  <c r="B244" i="1"/>
  <c r="A244" i="1"/>
  <c r="G243" i="1"/>
  <c r="F243" i="1"/>
  <c r="E243" i="1"/>
  <c r="D243" i="1"/>
  <c r="C243" i="1"/>
  <c r="B243" i="1"/>
  <c r="A243" i="1"/>
  <c r="G242" i="1"/>
  <c r="F242" i="1"/>
  <c r="E242" i="1"/>
  <c r="D242" i="1"/>
  <c r="C242" i="1"/>
  <c r="B242" i="1"/>
  <c r="A242" i="1"/>
  <c r="G241" i="1"/>
  <c r="F241" i="1"/>
  <c r="E241" i="1"/>
  <c r="D241" i="1"/>
  <c r="C241" i="1"/>
  <c r="B241" i="1"/>
  <c r="A241" i="1"/>
  <c r="G240" i="1"/>
  <c r="F240" i="1"/>
  <c r="E240" i="1"/>
  <c r="D240" i="1"/>
  <c r="C240" i="1"/>
  <c r="B240" i="1"/>
  <c r="A240" i="1"/>
  <c r="G239" i="1"/>
  <c r="F239" i="1"/>
  <c r="E239" i="1"/>
  <c r="D239" i="1"/>
  <c r="C239" i="1"/>
  <c r="B239" i="1"/>
  <c r="A239" i="1"/>
  <c r="G238" i="1"/>
  <c r="F238" i="1"/>
  <c r="E238" i="1"/>
  <c r="D238" i="1"/>
  <c r="C238" i="1"/>
  <c r="B238" i="1"/>
  <c r="A238" i="1"/>
  <c r="G237" i="1"/>
  <c r="F237" i="1"/>
  <c r="E237" i="1"/>
  <c r="D237" i="1"/>
  <c r="C237" i="1"/>
  <c r="B237" i="1"/>
  <c r="A237" i="1"/>
  <c r="G236" i="1"/>
  <c r="F236" i="1"/>
  <c r="E236" i="1"/>
  <c r="D236" i="1"/>
  <c r="C236" i="1"/>
  <c r="B236" i="1"/>
  <c r="A236" i="1"/>
  <c r="G235" i="1"/>
  <c r="F235" i="1"/>
  <c r="E235" i="1"/>
  <c r="D235" i="1"/>
  <c r="C235" i="1"/>
  <c r="B235" i="1"/>
  <c r="A235" i="1"/>
  <c r="G234" i="1"/>
  <c r="F234" i="1"/>
  <c r="E234" i="1"/>
  <c r="D234" i="1"/>
  <c r="C234" i="1"/>
  <c r="B234" i="1"/>
  <c r="A234" i="1"/>
  <c r="G233" i="1"/>
  <c r="F233" i="1"/>
  <c r="E233" i="1"/>
  <c r="D233" i="1"/>
  <c r="C233" i="1"/>
  <c r="B233" i="1"/>
  <c r="A233" i="1"/>
  <c r="G232" i="1"/>
  <c r="F232" i="1"/>
  <c r="E232" i="1"/>
  <c r="D232" i="1"/>
  <c r="C232" i="1"/>
  <c r="B232" i="1"/>
  <c r="A232" i="1"/>
  <c r="G231" i="1"/>
  <c r="F231" i="1"/>
  <c r="E231" i="1"/>
  <c r="D231" i="1"/>
  <c r="C231" i="1"/>
  <c r="B231" i="1"/>
  <c r="A231" i="1"/>
  <c r="G230" i="1"/>
  <c r="F230" i="1"/>
  <c r="E230" i="1"/>
  <c r="D230" i="1"/>
  <c r="C230" i="1"/>
  <c r="B230" i="1"/>
  <c r="A230" i="1"/>
  <c r="G229" i="1"/>
  <c r="F229" i="1"/>
  <c r="E229" i="1"/>
  <c r="D229" i="1"/>
  <c r="C229" i="1"/>
  <c r="B229" i="1"/>
  <c r="A229" i="1"/>
  <c r="G228" i="1"/>
  <c r="F228" i="1"/>
  <c r="E228" i="1"/>
  <c r="D228" i="1"/>
  <c r="C228" i="1"/>
  <c r="B228" i="1"/>
  <c r="A228" i="1"/>
  <c r="G227" i="1"/>
  <c r="F227" i="1"/>
  <c r="E227" i="1"/>
  <c r="D227" i="1"/>
  <c r="C227" i="1"/>
  <c r="B227" i="1"/>
  <c r="A227" i="1"/>
  <c r="G226" i="1"/>
  <c r="F226" i="1"/>
  <c r="E226" i="1"/>
  <c r="D226" i="1"/>
  <c r="C226" i="1"/>
  <c r="B226" i="1"/>
  <c r="A226" i="1"/>
  <c r="G225" i="1"/>
  <c r="F225" i="1"/>
  <c r="E225" i="1"/>
  <c r="D225" i="1"/>
  <c r="C225" i="1"/>
  <c r="B225" i="1"/>
  <c r="A225" i="1"/>
  <c r="G224" i="1"/>
  <c r="F224" i="1"/>
  <c r="E224" i="1"/>
  <c r="D224" i="1"/>
  <c r="C224" i="1"/>
  <c r="B224" i="1"/>
  <c r="A224" i="1"/>
  <c r="G223" i="1"/>
  <c r="F223" i="1"/>
  <c r="E223" i="1"/>
  <c r="D223" i="1"/>
  <c r="C223" i="1"/>
  <c r="B223" i="1"/>
  <c r="A223" i="1"/>
  <c r="G222" i="1"/>
  <c r="F222" i="1"/>
  <c r="E222" i="1"/>
  <c r="D222" i="1"/>
  <c r="C222" i="1"/>
  <c r="B222" i="1"/>
  <c r="A222" i="1"/>
  <c r="G221" i="1"/>
  <c r="F221" i="1"/>
  <c r="E221" i="1"/>
  <c r="D221" i="1"/>
  <c r="C221" i="1"/>
  <c r="B221" i="1"/>
  <c r="A221" i="1"/>
  <c r="G220" i="1"/>
  <c r="F220" i="1"/>
  <c r="E220" i="1"/>
  <c r="D220" i="1"/>
  <c r="C220" i="1"/>
  <c r="B220" i="1"/>
  <c r="A220" i="1"/>
  <c r="G219" i="1"/>
  <c r="F219" i="1"/>
  <c r="E219" i="1"/>
  <c r="D219" i="1"/>
  <c r="C219" i="1"/>
  <c r="B219" i="1"/>
  <c r="A219" i="1"/>
  <c r="G218" i="1"/>
  <c r="F218" i="1"/>
  <c r="E218" i="1"/>
  <c r="D218" i="1"/>
  <c r="C218" i="1"/>
  <c r="B218" i="1"/>
  <c r="A218" i="1"/>
  <c r="G217" i="1"/>
  <c r="F217" i="1"/>
  <c r="E217" i="1"/>
  <c r="D217" i="1"/>
  <c r="C217" i="1"/>
  <c r="B217" i="1"/>
  <c r="A217" i="1"/>
  <c r="G216" i="1"/>
  <c r="F216" i="1"/>
  <c r="E216" i="1"/>
  <c r="D216" i="1"/>
  <c r="C216" i="1"/>
  <c r="B216" i="1"/>
  <c r="A216" i="1"/>
  <c r="G215" i="1"/>
  <c r="F215" i="1"/>
  <c r="E215" i="1"/>
  <c r="D215" i="1"/>
  <c r="C215" i="1"/>
  <c r="B215" i="1"/>
  <c r="A215" i="1"/>
  <c r="G214" i="1"/>
  <c r="F214" i="1"/>
  <c r="E214" i="1"/>
  <c r="D214" i="1"/>
  <c r="C214" i="1"/>
  <c r="B214" i="1"/>
  <c r="A214" i="1"/>
  <c r="G213" i="1"/>
  <c r="F213" i="1"/>
  <c r="E213" i="1"/>
  <c r="D213" i="1"/>
  <c r="C213" i="1"/>
  <c r="B213" i="1"/>
  <c r="A213" i="1"/>
  <c r="G212" i="1"/>
  <c r="F212" i="1"/>
  <c r="E212" i="1"/>
  <c r="D212" i="1"/>
  <c r="C212" i="1"/>
  <c r="B212" i="1"/>
  <c r="A212" i="1"/>
  <c r="G211" i="1"/>
  <c r="F211" i="1"/>
  <c r="E211" i="1"/>
  <c r="D211" i="1"/>
  <c r="C211" i="1"/>
  <c r="B211" i="1"/>
  <c r="A211" i="1"/>
  <c r="G210" i="1"/>
  <c r="F210" i="1"/>
  <c r="E210" i="1"/>
  <c r="D210" i="1"/>
  <c r="C210" i="1"/>
  <c r="B210" i="1"/>
  <c r="A210" i="1"/>
  <c r="G209" i="1"/>
  <c r="F209" i="1"/>
  <c r="E209" i="1"/>
  <c r="D209" i="1"/>
  <c r="C209" i="1"/>
  <c r="B209" i="1"/>
  <c r="A209" i="1"/>
  <c r="G208" i="1"/>
  <c r="F208" i="1"/>
  <c r="E208" i="1"/>
  <c r="D208" i="1"/>
  <c r="C208" i="1"/>
  <c r="B208" i="1"/>
  <c r="A208" i="1"/>
  <c r="G207" i="1"/>
  <c r="F207" i="1"/>
  <c r="E207" i="1"/>
  <c r="D207" i="1"/>
  <c r="C207" i="1"/>
  <c r="B207" i="1"/>
  <c r="A207" i="1"/>
  <c r="G206" i="1"/>
  <c r="F206" i="1"/>
  <c r="E206" i="1"/>
  <c r="D206" i="1"/>
  <c r="C206" i="1"/>
  <c r="B206" i="1"/>
  <c r="A206" i="1"/>
  <c r="G205" i="1"/>
  <c r="F205" i="1"/>
  <c r="E205" i="1"/>
  <c r="D205" i="1"/>
  <c r="C205" i="1"/>
  <c r="B205" i="1"/>
  <c r="A205" i="1"/>
  <c r="G204" i="1"/>
  <c r="F204" i="1"/>
  <c r="E204" i="1"/>
  <c r="D204" i="1"/>
  <c r="C204" i="1"/>
  <c r="B204" i="1"/>
  <c r="A204" i="1"/>
  <c r="G203" i="1"/>
  <c r="F203" i="1"/>
  <c r="E203" i="1"/>
  <c r="D203" i="1"/>
  <c r="C203" i="1"/>
  <c r="B203" i="1"/>
  <c r="A203" i="1"/>
  <c r="G202" i="1"/>
  <c r="F202" i="1"/>
  <c r="E202" i="1"/>
  <c r="D202" i="1"/>
  <c r="C202" i="1"/>
  <c r="B202" i="1"/>
  <c r="A202" i="1"/>
  <c r="G201" i="1"/>
  <c r="F201" i="1"/>
  <c r="E201" i="1"/>
  <c r="D201" i="1"/>
  <c r="C201" i="1"/>
  <c r="B201" i="1"/>
  <c r="A201" i="1"/>
  <c r="G200" i="1"/>
  <c r="F200" i="1"/>
  <c r="E200" i="1"/>
  <c r="D200" i="1"/>
  <c r="C200" i="1"/>
  <c r="B200" i="1"/>
  <c r="A200" i="1"/>
  <c r="G199" i="1"/>
  <c r="F199" i="1"/>
  <c r="E199" i="1"/>
  <c r="D199" i="1"/>
  <c r="C199" i="1"/>
  <c r="B199" i="1"/>
  <c r="A199" i="1"/>
  <c r="G198" i="1"/>
  <c r="F198" i="1"/>
  <c r="E198" i="1"/>
  <c r="D198" i="1"/>
  <c r="C198" i="1"/>
  <c r="B198" i="1"/>
  <c r="A198" i="1"/>
  <c r="G197" i="1"/>
  <c r="F197" i="1"/>
  <c r="E197" i="1"/>
  <c r="D197" i="1"/>
  <c r="C197" i="1"/>
  <c r="B197" i="1"/>
  <c r="A197" i="1"/>
  <c r="G196" i="1"/>
  <c r="F196" i="1"/>
  <c r="E196" i="1"/>
  <c r="D196" i="1"/>
  <c r="C196" i="1"/>
  <c r="B196" i="1"/>
  <c r="A196" i="1"/>
  <c r="G195" i="1"/>
  <c r="F195" i="1"/>
  <c r="E195" i="1"/>
  <c r="D195" i="1"/>
  <c r="C195" i="1"/>
  <c r="B195" i="1"/>
  <c r="A195" i="1"/>
  <c r="G194" i="1"/>
  <c r="F194" i="1"/>
  <c r="E194" i="1"/>
  <c r="D194" i="1"/>
  <c r="C194" i="1"/>
  <c r="B194" i="1"/>
  <c r="A194" i="1"/>
  <c r="G193" i="1"/>
  <c r="F193" i="1"/>
  <c r="E193" i="1"/>
  <c r="D193" i="1"/>
  <c r="C193" i="1"/>
  <c r="B193" i="1"/>
  <c r="A193" i="1"/>
  <c r="G192" i="1"/>
  <c r="F192" i="1"/>
  <c r="E192" i="1"/>
  <c r="D192" i="1"/>
  <c r="C192" i="1"/>
  <c r="B192" i="1"/>
  <c r="A192" i="1"/>
  <c r="G191" i="1"/>
  <c r="F191" i="1"/>
  <c r="E191" i="1"/>
  <c r="D191" i="1"/>
  <c r="C191" i="1"/>
  <c r="B191" i="1"/>
  <c r="A191" i="1"/>
  <c r="G190" i="1"/>
  <c r="F190" i="1"/>
  <c r="E190" i="1"/>
  <c r="D190" i="1"/>
  <c r="C190" i="1"/>
  <c r="B190" i="1"/>
  <c r="A190" i="1"/>
  <c r="G189" i="1"/>
  <c r="F189" i="1"/>
  <c r="E189" i="1"/>
  <c r="D189" i="1"/>
  <c r="C189" i="1"/>
  <c r="B189" i="1"/>
  <c r="A189" i="1"/>
  <c r="G188" i="1"/>
  <c r="F188" i="1"/>
  <c r="E188" i="1"/>
  <c r="D188" i="1"/>
  <c r="C188" i="1"/>
  <c r="B188" i="1"/>
  <c r="A188" i="1"/>
  <c r="G187" i="1"/>
  <c r="F187" i="1"/>
  <c r="E187" i="1"/>
  <c r="D187" i="1"/>
  <c r="C187" i="1"/>
  <c r="B187" i="1"/>
  <c r="A187" i="1"/>
  <c r="G186" i="1"/>
  <c r="F186" i="1"/>
  <c r="E186" i="1"/>
  <c r="D186" i="1"/>
  <c r="C186" i="1"/>
  <c r="B186" i="1"/>
  <c r="A186" i="1"/>
  <c r="G185" i="1"/>
  <c r="F185" i="1"/>
  <c r="E185" i="1"/>
  <c r="D185" i="1"/>
  <c r="C185" i="1"/>
  <c r="B185" i="1"/>
  <c r="A185" i="1"/>
  <c r="G184" i="1"/>
  <c r="F184" i="1"/>
  <c r="E184" i="1"/>
  <c r="D184" i="1"/>
  <c r="C184" i="1"/>
  <c r="B184" i="1"/>
  <c r="A184" i="1"/>
  <c r="G183" i="1"/>
  <c r="F183" i="1"/>
  <c r="E183" i="1"/>
  <c r="D183" i="1"/>
  <c r="C183" i="1"/>
  <c r="B183" i="1"/>
  <c r="A183" i="1"/>
  <c r="G182" i="1"/>
  <c r="F182" i="1"/>
  <c r="E182" i="1"/>
  <c r="D182" i="1"/>
  <c r="C182" i="1"/>
  <c r="B182" i="1"/>
  <c r="A182" i="1"/>
  <c r="G181" i="1"/>
  <c r="F181" i="1"/>
  <c r="E181" i="1"/>
  <c r="D181" i="1"/>
  <c r="C181" i="1"/>
  <c r="B181" i="1"/>
  <c r="A181" i="1"/>
  <c r="G180" i="1"/>
  <c r="F180" i="1"/>
  <c r="E180" i="1"/>
  <c r="D180" i="1"/>
  <c r="C180" i="1"/>
  <c r="B180" i="1"/>
  <c r="A180" i="1"/>
  <c r="G179" i="1"/>
  <c r="F179" i="1"/>
  <c r="E179" i="1"/>
  <c r="D179" i="1"/>
  <c r="C179" i="1"/>
  <c r="B179" i="1"/>
  <c r="A179" i="1"/>
  <c r="G178" i="1"/>
  <c r="F178" i="1"/>
  <c r="E178" i="1"/>
  <c r="D178" i="1"/>
  <c r="C178" i="1"/>
  <c r="B178" i="1"/>
  <c r="A178" i="1"/>
  <c r="G177" i="1"/>
  <c r="F177" i="1"/>
  <c r="E177" i="1"/>
  <c r="D177" i="1"/>
  <c r="C177" i="1"/>
  <c r="B177" i="1"/>
  <c r="A177" i="1"/>
  <c r="G176" i="1"/>
  <c r="F176" i="1"/>
  <c r="E176" i="1"/>
  <c r="D176" i="1"/>
  <c r="C176" i="1"/>
  <c r="B176" i="1"/>
  <c r="A176" i="1"/>
  <c r="G175" i="1"/>
  <c r="F175" i="1"/>
  <c r="E175" i="1"/>
  <c r="D175" i="1"/>
  <c r="C175" i="1"/>
  <c r="B175" i="1"/>
  <c r="A175" i="1"/>
  <c r="G174" i="1"/>
  <c r="F174" i="1"/>
  <c r="E174" i="1"/>
  <c r="D174" i="1"/>
  <c r="C174" i="1"/>
  <c r="B174" i="1"/>
  <c r="A174" i="1"/>
  <c r="G173" i="1"/>
  <c r="F173" i="1"/>
  <c r="E173" i="1"/>
  <c r="D173" i="1"/>
  <c r="C173" i="1"/>
  <c r="B173" i="1"/>
  <c r="A173" i="1"/>
  <c r="G172" i="1"/>
  <c r="F172" i="1"/>
  <c r="E172" i="1"/>
  <c r="D172" i="1"/>
  <c r="C172" i="1"/>
  <c r="B172" i="1"/>
  <c r="A172" i="1"/>
  <c r="G171" i="1"/>
  <c r="F171" i="1"/>
  <c r="E171" i="1"/>
  <c r="D171" i="1"/>
  <c r="C171" i="1"/>
  <c r="B171" i="1"/>
  <c r="A171" i="1"/>
  <c r="G170" i="1"/>
  <c r="F170" i="1"/>
  <c r="E170" i="1"/>
  <c r="D170" i="1"/>
  <c r="C170" i="1"/>
  <c r="B170" i="1"/>
  <c r="A170" i="1"/>
  <c r="G169" i="1"/>
  <c r="F169" i="1"/>
  <c r="E169" i="1"/>
  <c r="D169" i="1"/>
  <c r="C169" i="1"/>
  <c r="B169" i="1"/>
  <c r="A169" i="1"/>
  <c r="G168" i="1"/>
  <c r="F168" i="1"/>
  <c r="E168" i="1"/>
  <c r="D168" i="1"/>
  <c r="C168" i="1"/>
  <c r="B168" i="1"/>
  <c r="A168" i="1"/>
  <c r="G167" i="1"/>
  <c r="F167" i="1"/>
  <c r="E167" i="1"/>
  <c r="D167" i="1"/>
  <c r="C167" i="1"/>
  <c r="B167" i="1"/>
  <c r="A167" i="1"/>
  <c r="G166" i="1"/>
  <c r="F166" i="1"/>
  <c r="E166" i="1"/>
  <c r="D166" i="1"/>
  <c r="C166" i="1"/>
  <c r="B166" i="1"/>
  <c r="A166" i="1"/>
  <c r="G165" i="1"/>
  <c r="F165" i="1"/>
  <c r="E165" i="1"/>
  <c r="D165" i="1"/>
  <c r="C165" i="1"/>
  <c r="B165" i="1"/>
  <c r="A165" i="1"/>
  <c r="G164" i="1"/>
  <c r="F164" i="1"/>
  <c r="E164" i="1"/>
  <c r="D164" i="1"/>
  <c r="C164" i="1"/>
  <c r="B164" i="1"/>
  <c r="A164" i="1"/>
  <c r="G163" i="1"/>
  <c r="F163" i="1"/>
  <c r="E163" i="1"/>
  <c r="D163" i="1"/>
  <c r="C163" i="1"/>
  <c r="B163" i="1"/>
  <c r="A163" i="1"/>
  <c r="G162" i="1"/>
  <c r="F162" i="1"/>
  <c r="E162" i="1"/>
  <c r="D162" i="1"/>
  <c r="C162" i="1"/>
  <c r="B162" i="1"/>
  <c r="A162" i="1"/>
  <c r="G161" i="1"/>
  <c r="F161" i="1"/>
  <c r="E161" i="1"/>
  <c r="D161" i="1"/>
  <c r="C161" i="1"/>
  <c r="B161" i="1"/>
  <c r="A161" i="1"/>
  <c r="G160" i="1"/>
  <c r="F160" i="1"/>
  <c r="E160" i="1"/>
  <c r="D160" i="1"/>
  <c r="C160" i="1"/>
  <c r="B160" i="1"/>
  <c r="A160" i="1"/>
  <c r="G159" i="1"/>
  <c r="F159" i="1"/>
  <c r="E159" i="1"/>
  <c r="D159" i="1"/>
  <c r="C159" i="1"/>
  <c r="B159" i="1"/>
  <c r="A159" i="1"/>
  <c r="G158" i="1"/>
  <c r="F158" i="1"/>
  <c r="E158" i="1"/>
  <c r="D158" i="1"/>
  <c r="C158" i="1"/>
  <c r="B158" i="1"/>
  <c r="A158" i="1"/>
  <c r="G157" i="1"/>
  <c r="F157" i="1"/>
  <c r="E157" i="1"/>
  <c r="D157" i="1"/>
  <c r="C157" i="1"/>
  <c r="B157" i="1"/>
  <c r="A157" i="1"/>
  <c r="G156" i="1"/>
  <c r="F156" i="1"/>
  <c r="E156" i="1"/>
  <c r="D156" i="1"/>
  <c r="C156" i="1"/>
  <c r="B156" i="1"/>
  <c r="A156" i="1"/>
  <c r="G155" i="1"/>
  <c r="F155" i="1"/>
  <c r="E155" i="1"/>
  <c r="D155" i="1"/>
  <c r="C155" i="1"/>
  <c r="B155" i="1"/>
  <c r="A155" i="1"/>
  <c r="G154" i="1"/>
  <c r="F154" i="1"/>
  <c r="E154" i="1"/>
  <c r="D154" i="1"/>
  <c r="C154" i="1"/>
  <c r="B154" i="1"/>
  <c r="A154" i="1"/>
  <c r="G153" i="1"/>
  <c r="F153" i="1"/>
  <c r="E153" i="1"/>
  <c r="D153" i="1"/>
  <c r="C153" i="1"/>
  <c r="B153" i="1"/>
  <c r="A153" i="1"/>
  <c r="G152" i="1"/>
  <c r="F152" i="1"/>
  <c r="E152" i="1"/>
  <c r="D152" i="1"/>
  <c r="C152" i="1"/>
  <c r="B152" i="1"/>
  <c r="A152" i="1"/>
  <c r="G151" i="1"/>
  <c r="F151" i="1"/>
  <c r="E151" i="1"/>
  <c r="D151" i="1"/>
  <c r="C151" i="1"/>
  <c r="B151" i="1"/>
  <c r="A151" i="1"/>
  <c r="G150" i="1"/>
  <c r="F150" i="1"/>
  <c r="E150" i="1"/>
  <c r="D150" i="1"/>
  <c r="C150" i="1"/>
  <c r="B150" i="1"/>
  <c r="A150" i="1"/>
  <c r="G149" i="1"/>
  <c r="F149" i="1"/>
  <c r="E149" i="1"/>
  <c r="D149" i="1"/>
  <c r="C149" i="1"/>
  <c r="B149" i="1"/>
  <c r="A149" i="1"/>
  <c r="G148" i="1"/>
  <c r="F148" i="1"/>
  <c r="E148" i="1"/>
  <c r="D148" i="1"/>
  <c r="C148" i="1"/>
  <c r="B148" i="1"/>
  <c r="A148" i="1"/>
  <c r="G147" i="1"/>
  <c r="F147" i="1"/>
  <c r="E147" i="1"/>
  <c r="D147" i="1"/>
  <c r="C147" i="1"/>
  <c r="B147" i="1"/>
  <c r="A147" i="1"/>
  <c r="G146" i="1"/>
  <c r="F146" i="1"/>
  <c r="E146" i="1"/>
  <c r="D146" i="1"/>
  <c r="C146" i="1"/>
  <c r="B146" i="1"/>
  <c r="A146" i="1"/>
  <c r="G145" i="1"/>
  <c r="F145" i="1"/>
  <c r="E145" i="1"/>
  <c r="D145" i="1"/>
  <c r="C145" i="1"/>
  <c r="B145" i="1"/>
  <c r="A145" i="1"/>
  <c r="G144" i="1"/>
  <c r="F144" i="1"/>
  <c r="E144" i="1"/>
  <c r="D144" i="1"/>
  <c r="C144" i="1"/>
  <c r="B144" i="1"/>
  <c r="A144" i="1"/>
  <c r="G143" i="1"/>
  <c r="F143" i="1"/>
  <c r="E143" i="1"/>
  <c r="D143" i="1"/>
  <c r="C143" i="1"/>
  <c r="B143" i="1"/>
  <c r="A143" i="1"/>
  <c r="G142" i="1"/>
  <c r="F142" i="1"/>
  <c r="E142" i="1"/>
  <c r="D142" i="1"/>
  <c r="C142" i="1"/>
  <c r="B142" i="1"/>
  <c r="A142" i="1"/>
  <c r="G141" i="1"/>
  <c r="F141" i="1"/>
  <c r="E141" i="1"/>
  <c r="D141" i="1"/>
  <c r="C141" i="1"/>
  <c r="B141" i="1"/>
  <c r="A141" i="1"/>
  <c r="G140" i="1"/>
  <c r="F140" i="1"/>
  <c r="E140" i="1"/>
  <c r="D140" i="1"/>
  <c r="C140" i="1"/>
  <c r="B140" i="1"/>
  <c r="A140" i="1"/>
  <c r="G139" i="1"/>
  <c r="F139" i="1"/>
  <c r="E139" i="1"/>
  <c r="D139" i="1"/>
  <c r="C139" i="1"/>
  <c r="B139" i="1"/>
  <c r="A139" i="1"/>
  <c r="G138" i="1"/>
  <c r="F138" i="1"/>
  <c r="E138" i="1"/>
  <c r="D138" i="1"/>
  <c r="C138" i="1"/>
  <c r="B138" i="1"/>
  <c r="A138" i="1"/>
  <c r="G137" i="1"/>
  <c r="F137" i="1"/>
  <c r="E137" i="1"/>
  <c r="D137" i="1"/>
  <c r="C137" i="1"/>
  <c r="B137" i="1"/>
  <c r="A137" i="1"/>
  <c r="G136" i="1"/>
  <c r="F136" i="1"/>
  <c r="E136" i="1"/>
  <c r="D136" i="1"/>
  <c r="C136" i="1"/>
  <c r="B136" i="1"/>
  <c r="A136" i="1"/>
  <c r="G135" i="1"/>
  <c r="F135" i="1"/>
  <c r="E135" i="1"/>
  <c r="D135" i="1"/>
  <c r="C135" i="1"/>
  <c r="B135" i="1"/>
  <c r="A135" i="1"/>
  <c r="G134" i="1"/>
  <c r="F134" i="1"/>
  <c r="E134" i="1"/>
  <c r="D134" i="1"/>
  <c r="C134" i="1"/>
  <c r="B134" i="1"/>
  <c r="A134" i="1"/>
  <c r="G133" i="1"/>
  <c r="F133" i="1"/>
  <c r="E133" i="1"/>
  <c r="D133" i="1"/>
  <c r="C133" i="1"/>
  <c r="B133" i="1"/>
  <c r="A133" i="1"/>
  <c r="G132" i="1"/>
  <c r="F132" i="1"/>
  <c r="E132" i="1"/>
  <c r="D132" i="1"/>
  <c r="C132" i="1"/>
  <c r="B132" i="1"/>
  <c r="A132" i="1"/>
  <c r="G131" i="1"/>
  <c r="F131" i="1"/>
  <c r="E131" i="1"/>
  <c r="D131" i="1"/>
  <c r="C131" i="1"/>
  <c r="B131" i="1"/>
  <c r="A131" i="1"/>
  <c r="G130" i="1"/>
  <c r="F130" i="1"/>
  <c r="E130" i="1"/>
  <c r="D130" i="1"/>
  <c r="C130" i="1"/>
  <c r="B130" i="1"/>
  <c r="A130" i="1"/>
  <c r="G129" i="1"/>
  <c r="F129" i="1"/>
  <c r="E129" i="1"/>
  <c r="D129" i="1"/>
  <c r="C129" i="1"/>
  <c r="B129" i="1"/>
  <c r="A129" i="1"/>
  <c r="G128" i="1"/>
  <c r="F128" i="1"/>
  <c r="E128" i="1"/>
  <c r="D128" i="1"/>
  <c r="C128" i="1"/>
  <c r="B128" i="1"/>
  <c r="A128" i="1"/>
  <c r="G127" i="1"/>
  <c r="F127" i="1"/>
  <c r="E127" i="1"/>
  <c r="D127" i="1"/>
  <c r="C127" i="1"/>
  <c r="B127" i="1"/>
  <c r="A127" i="1"/>
  <c r="G126" i="1"/>
  <c r="F126" i="1"/>
  <c r="E126" i="1"/>
  <c r="D126" i="1"/>
  <c r="C126" i="1"/>
  <c r="B126" i="1"/>
  <c r="A126" i="1"/>
  <c r="G125" i="1"/>
  <c r="F125" i="1"/>
  <c r="E125" i="1"/>
  <c r="D125" i="1"/>
  <c r="C125" i="1"/>
  <c r="B125" i="1"/>
  <c r="A125" i="1"/>
  <c r="G124" i="1"/>
  <c r="F124" i="1"/>
  <c r="E124" i="1"/>
  <c r="D124" i="1"/>
  <c r="C124" i="1"/>
  <c r="B124" i="1"/>
  <c r="A124" i="1"/>
  <c r="G123" i="1"/>
  <c r="F123" i="1"/>
  <c r="E123" i="1"/>
  <c r="D123" i="1"/>
  <c r="C123" i="1"/>
  <c r="B123" i="1"/>
  <c r="A123" i="1"/>
  <c r="G122" i="1"/>
  <c r="F122" i="1"/>
  <c r="E122" i="1"/>
  <c r="D122" i="1"/>
  <c r="C122" i="1"/>
  <c r="B122" i="1"/>
  <c r="A122" i="1"/>
  <c r="G121" i="1"/>
  <c r="F121" i="1"/>
  <c r="E121" i="1"/>
  <c r="D121" i="1"/>
  <c r="C121" i="1"/>
  <c r="B121" i="1"/>
  <c r="A121" i="1"/>
  <c r="G120" i="1"/>
  <c r="F120" i="1"/>
  <c r="E120" i="1"/>
  <c r="D120" i="1"/>
  <c r="C120" i="1"/>
  <c r="B120" i="1"/>
  <c r="A120" i="1"/>
  <c r="G119" i="1"/>
  <c r="F119" i="1"/>
  <c r="E119" i="1"/>
  <c r="D119" i="1"/>
  <c r="C119" i="1"/>
  <c r="B119" i="1"/>
  <c r="A119" i="1"/>
  <c r="G118" i="1"/>
  <c r="F118" i="1"/>
  <c r="E118" i="1"/>
  <c r="D118" i="1"/>
  <c r="C118" i="1"/>
  <c r="B118" i="1"/>
  <c r="A118" i="1"/>
  <c r="G117" i="1"/>
  <c r="F117" i="1"/>
  <c r="E117" i="1"/>
  <c r="D117" i="1"/>
  <c r="C117" i="1"/>
  <c r="B117" i="1"/>
  <c r="A117" i="1"/>
  <c r="G116" i="1"/>
  <c r="F116" i="1"/>
  <c r="E116" i="1"/>
  <c r="D116" i="1"/>
  <c r="C116" i="1"/>
  <c r="B116" i="1"/>
  <c r="A116" i="1"/>
  <c r="G115" i="1"/>
  <c r="F115" i="1"/>
  <c r="E115" i="1"/>
  <c r="D115" i="1"/>
  <c r="C115" i="1"/>
  <c r="B115" i="1"/>
  <c r="A115" i="1"/>
  <c r="G114" i="1"/>
  <c r="F114" i="1"/>
  <c r="E114" i="1"/>
  <c r="D114" i="1"/>
  <c r="C114" i="1"/>
  <c r="B114" i="1"/>
  <c r="A114" i="1"/>
  <c r="G113" i="1"/>
  <c r="F113" i="1"/>
  <c r="E113" i="1"/>
  <c r="D113" i="1"/>
  <c r="C113" i="1"/>
  <c r="B113" i="1"/>
  <c r="A113" i="1"/>
  <c r="G112" i="1"/>
  <c r="F112" i="1"/>
  <c r="E112" i="1"/>
  <c r="D112" i="1"/>
  <c r="C112" i="1"/>
  <c r="B112" i="1"/>
  <c r="A112" i="1"/>
  <c r="G111" i="1"/>
  <c r="F111" i="1"/>
  <c r="E111" i="1"/>
  <c r="D111" i="1"/>
  <c r="C111" i="1"/>
  <c r="B111" i="1"/>
  <c r="A111" i="1"/>
  <c r="G110" i="1"/>
  <c r="F110" i="1"/>
  <c r="E110" i="1"/>
  <c r="D110" i="1"/>
  <c r="C110" i="1"/>
  <c r="B110" i="1"/>
  <c r="A110" i="1"/>
  <c r="G109" i="1"/>
  <c r="F109" i="1"/>
  <c r="E109" i="1"/>
  <c r="D109" i="1"/>
  <c r="C109" i="1"/>
  <c r="B109" i="1"/>
  <c r="A109" i="1"/>
  <c r="G108" i="1"/>
  <c r="F108" i="1"/>
  <c r="E108" i="1"/>
  <c r="D108" i="1"/>
  <c r="C108" i="1"/>
  <c r="B108" i="1"/>
  <c r="A108" i="1"/>
  <c r="G107" i="1"/>
  <c r="F107" i="1"/>
  <c r="E107" i="1"/>
  <c r="D107" i="1"/>
  <c r="C107" i="1"/>
  <c r="B107" i="1"/>
  <c r="A107" i="1"/>
  <c r="G106" i="1"/>
  <c r="F106" i="1"/>
  <c r="E106" i="1"/>
  <c r="D106" i="1"/>
  <c r="C106" i="1"/>
  <c r="B106" i="1"/>
  <c r="A106" i="1"/>
  <c r="G105" i="1"/>
  <c r="F105" i="1"/>
  <c r="E105" i="1"/>
  <c r="D105" i="1"/>
  <c r="C105" i="1"/>
  <c r="B105" i="1"/>
  <c r="A105" i="1"/>
  <c r="G104" i="1"/>
  <c r="F104" i="1"/>
  <c r="E104" i="1"/>
  <c r="D104" i="1"/>
  <c r="C104" i="1"/>
  <c r="B104" i="1"/>
  <c r="A104" i="1"/>
  <c r="G103" i="1"/>
  <c r="F103" i="1"/>
  <c r="E103" i="1"/>
  <c r="D103" i="1"/>
  <c r="C103" i="1"/>
  <c r="B103" i="1"/>
  <c r="A103" i="1"/>
  <c r="G102" i="1"/>
  <c r="F102" i="1"/>
  <c r="E102" i="1"/>
  <c r="D102" i="1"/>
  <c r="C102" i="1"/>
  <c r="B102" i="1"/>
  <c r="A102" i="1"/>
  <c r="G101" i="1"/>
  <c r="F101" i="1"/>
  <c r="E101" i="1"/>
  <c r="D101" i="1"/>
  <c r="C101" i="1"/>
  <c r="B101" i="1"/>
  <c r="A101" i="1"/>
  <c r="G100" i="1"/>
  <c r="F100" i="1"/>
  <c r="E100" i="1"/>
  <c r="D100" i="1"/>
  <c r="C100" i="1"/>
  <c r="B100" i="1"/>
  <c r="A100" i="1"/>
  <c r="G99" i="1"/>
  <c r="F99" i="1"/>
  <c r="E99" i="1"/>
  <c r="D99" i="1"/>
  <c r="C99" i="1"/>
  <c r="B99" i="1"/>
  <c r="A99" i="1"/>
  <c r="G98" i="1"/>
  <c r="F98" i="1"/>
  <c r="E98" i="1"/>
  <c r="D98" i="1"/>
  <c r="C98" i="1"/>
  <c r="B98" i="1"/>
  <c r="A98" i="1"/>
  <c r="G97" i="1"/>
  <c r="F97" i="1"/>
  <c r="E97" i="1"/>
  <c r="D97" i="1"/>
  <c r="C97" i="1"/>
  <c r="B97" i="1"/>
  <c r="A97" i="1"/>
  <c r="G96" i="1"/>
  <c r="F96" i="1"/>
  <c r="E96" i="1"/>
  <c r="D96" i="1"/>
  <c r="C96" i="1"/>
  <c r="B96" i="1"/>
  <c r="A96" i="1"/>
  <c r="G95" i="1"/>
  <c r="F95" i="1"/>
  <c r="E95" i="1"/>
  <c r="D95" i="1"/>
  <c r="C95" i="1"/>
  <c r="B95" i="1"/>
  <c r="A95" i="1"/>
  <c r="G94" i="1"/>
  <c r="F94" i="1"/>
  <c r="E94" i="1"/>
  <c r="D94" i="1"/>
  <c r="C94" i="1"/>
  <c r="B94" i="1"/>
  <c r="A94" i="1"/>
  <c r="G93" i="1"/>
  <c r="F93" i="1"/>
  <c r="E93" i="1"/>
  <c r="D93" i="1"/>
  <c r="C93" i="1"/>
  <c r="B93" i="1"/>
  <c r="A93" i="1"/>
  <c r="G92" i="1"/>
  <c r="F92" i="1"/>
  <c r="E92" i="1"/>
  <c r="D92" i="1"/>
  <c r="C92" i="1"/>
  <c r="B92" i="1"/>
  <c r="A92" i="1"/>
  <c r="G91" i="1"/>
  <c r="F91" i="1"/>
  <c r="E91" i="1"/>
  <c r="D91" i="1"/>
  <c r="C91" i="1"/>
  <c r="B91" i="1"/>
  <c r="A91" i="1"/>
  <c r="G90" i="1"/>
  <c r="F90" i="1"/>
  <c r="E90" i="1"/>
  <c r="D90" i="1"/>
  <c r="C90" i="1"/>
  <c r="B90" i="1"/>
  <c r="A90" i="1"/>
  <c r="G89" i="1"/>
  <c r="F89" i="1"/>
  <c r="E89" i="1"/>
  <c r="D89" i="1"/>
  <c r="C89" i="1"/>
  <c r="B89" i="1"/>
  <c r="A89" i="1"/>
  <c r="G88" i="1"/>
  <c r="F88" i="1"/>
  <c r="E88" i="1"/>
  <c r="D88" i="1"/>
  <c r="C88" i="1"/>
  <c r="B88" i="1"/>
  <c r="A88" i="1"/>
  <c r="G87" i="1"/>
  <c r="F87" i="1"/>
  <c r="E87" i="1"/>
  <c r="D87" i="1"/>
  <c r="C87" i="1"/>
  <c r="B87" i="1"/>
  <c r="A87" i="1"/>
  <c r="G86" i="1"/>
  <c r="F86" i="1"/>
  <c r="E86" i="1"/>
  <c r="D86" i="1"/>
  <c r="C86" i="1"/>
  <c r="B86" i="1"/>
  <c r="A86" i="1"/>
  <c r="G85" i="1"/>
  <c r="F85" i="1"/>
  <c r="E85" i="1"/>
  <c r="D85" i="1"/>
  <c r="C85" i="1"/>
  <c r="B85" i="1"/>
  <c r="A85" i="1"/>
  <c r="G84" i="1"/>
  <c r="F84" i="1"/>
  <c r="E84" i="1"/>
  <c r="D84" i="1"/>
  <c r="C84" i="1"/>
  <c r="B84" i="1"/>
  <c r="A84" i="1"/>
  <c r="G83" i="1"/>
  <c r="F83" i="1"/>
  <c r="E83" i="1"/>
  <c r="D83" i="1"/>
  <c r="C83" i="1"/>
  <c r="B83" i="1"/>
  <c r="A83" i="1"/>
  <c r="G82" i="1"/>
  <c r="F82" i="1"/>
  <c r="E82" i="1"/>
  <c r="D82" i="1"/>
  <c r="C82" i="1"/>
  <c r="B82" i="1"/>
  <c r="A82" i="1"/>
  <c r="G81" i="1"/>
  <c r="F81" i="1"/>
  <c r="E81" i="1"/>
  <c r="D81" i="1"/>
  <c r="C81" i="1"/>
  <c r="B81" i="1"/>
  <c r="A81" i="1"/>
  <c r="G80" i="1"/>
  <c r="F80" i="1"/>
  <c r="E80" i="1"/>
  <c r="D80" i="1"/>
  <c r="C80" i="1"/>
  <c r="B80" i="1"/>
  <c r="A80" i="1"/>
  <c r="G79" i="1"/>
  <c r="F79" i="1"/>
  <c r="E79" i="1"/>
  <c r="D79" i="1"/>
  <c r="C79" i="1"/>
  <c r="B79" i="1"/>
  <c r="A79" i="1"/>
  <c r="G78" i="1"/>
  <c r="F78" i="1"/>
  <c r="E78" i="1"/>
  <c r="D78" i="1"/>
  <c r="C78" i="1"/>
  <c r="B78" i="1"/>
  <c r="A78" i="1"/>
  <c r="G77" i="1"/>
  <c r="F77" i="1"/>
  <c r="E77" i="1"/>
  <c r="D77" i="1"/>
  <c r="C77" i="1"/>
  <c r="B77" i="1"/>
  <c r="A77" i="1"/>
  <c r="G76" i="1"/>
  <c r="F76" i="1"/>
  <c r="E76" i="1"/>
  <c r="D76" i="1"/>
  <c r="C76" i="1"/>
  <c r="B76" i="1"/>
  <c r="A76" i="1"/>
  <c r="G75" i="1"/>
  <c r="F75" i="1"/>
  <c r="E75" i="1"/>
  <c r="D75" i="1"/>
  <c r="C75" i="1"/>
  <c r="B75" i="1"/>
  <c r="A75" i="1"/>
  <c r="G74" i="1"/>
  <c r="F74" i="1"/>
  <c r="E74" i="1"/>
  <c r="D74" i="1"/>
  <c r="C74" i="1"/>
  <c r="B74" i="1"/>
  <c r="A74" i="1"/>
  <c r="G73" i="1"/>
  <c r="F73" i="1"/>
  <c r="E73" i="1"/>
  <c r="D73" i="1"/>
  <c r="C73" i="1"/>
  <c r="B73" i="1"/>
  <c r="A73" i="1"/>
  <c r="G72" i="1"/>
  <c r="F72" i="1"/>
  <c r="E72" i="1"/>
  <c r="D72" i="1"/>
  <c r="C72" i="1"/>
  <c r="B72" i="1"/>
  <c r="A72" i="1"/>
  <c r="G71" i="1"/>
  <c r="F71" i="1"/>
  <c r="E71" i="1"/>
  <c r="D71" i="1"/>
  <c r="C71" i="1"/>
  <c r="B71" i="1"/>
  <c r="A71" i="1"/>
  <c r="G70" i="1"/>
  <c r="F70" i="1"/>
  <c r="E70" i="1"/>
  <c r="D70" i="1"/>
  <c r="C70" i="1"/>
  <c r="B70" i="1"/>
  <c r="A70" i="1"/>
  <c r="G69" i="1"/>
  <c r="F69" i="1"/>
  <c r="E69" i="1"/>
  <c r="D69" i="1"/>
  <c r="C69" i="1"/>
  <c r="B69" i="1"/>
  <c r="A69" i="1"/>
  <c r="G68" i="1"/>
  <c r="F68" i="1"/>
  <c r="E68" i="1"/>
  <c r="D68" i="1"/>
  <c r="C68" i="1"/>
  <c r="B68" i="1"/>
  <c r="A68" i="1"/>
  <c r="G67" i="1"/>
  <c r="F67" i="1"/>
  <c r="E67" i="1"/>
  <c r="D67" i="1"/>
  <c r="C67" i="1"/>
  <c r="B67" i="1"/>
  <c r="A67" i="1"/>
  <c r="G66" i="1"/>
  <c r="F66" i="1"/>
  <c r="E66" i="1"/>
  <c r="D66" i="1"/>
  <c r="C66" i="1"/>
  <c r="B66" i="1"/>
  <c r="A66" i="1"/>
  <c r="G65" i="1"/>
  <c r="F65" i="1"/>
  <c r="E65" i="1"/>
  <c r="D65" i="1"/>
  <c r="C65" i="1"/>
  <c r="B65" i="1"/>
  <c r="A65" i="1"/>
  <c r="G64" i="1"/>
  <c r="F64" i="1"/>
  <c r="E64" i="1"/>
  <c r="D64" i="1"/>
  <c r="C64" i="1"/>
  <c r="B64" i="1"/>
  <c r="A64" i="1"/>
  <c r="G63" i="1"/>
  <c r="F63" i="1"/>
  <c r="E63" i="1"/>
  <c r="D63" i="1"/>
  <c r="C63" i="1"/>
  <c r="B63" i="1"/>
  <c r="A63" i="1"/>
  <c r="G62" i="1"/>
  <c r="F62" i="1"/>
  <c r="E62" i="1"/>
  <c r="D62" i="1"/>
  <c r="C62" i="1"/>
  <c r="B62" i="1"/>
  <c r="A62" i="1"/>
  <c r="G61" i="1"/>
  <c r="F61" i="1"/>
  <c r="E61" i="1"/>
  <c r="D61" i="1"/>
  <c r="C61" i="1"/>
  <c r="B61" i="1"/>
  <c r="A61" i="1"/>
  <c r="G60" i="1"/>
  <c r="F60" i="1"/>
  <c r="E60" i="1"/>
  <c r="D60" i="1"/>
  <c r="C60" i="1"/>
  <c r="B60" i="1"/>
  <c r="A60" i="1"/>
  <c r="G59" i="1"/>
  <c r="F59" i="1"/>
  <c r="E59" i="1"/>
  <c r="D59" i="1"/>
  <c r="C59" i="1"/>
  <c r="B59" i="1"/>
  <c r="A59" i="1"/>
  <c r="G58" i="1"/>
  <c r="F58" i="1"/>
  <c r="E58" i="1"/>
  <c r="D58" i="1"/>
  <c r="C58" i="1"/>
  <c r="B58" i="1"/>
  <c r="A58" i="1"/>
  <c r="G57" i="1"/>
  <c r="F57" i="1"/>
  <c r="E57" i="1"/>
  <c r="D57" i="1"/>
  <c r="C57" i="1"/>
  <c r="B57" i="1"/>
  <c r="A57" i="1"/>
  <c r="G56" i="1"/>
  <c r="F56" i="1"/>
  <c r="E56" i="1"/>
  <c r="D56" i="1"/>
  <c r="C56" i="1"/>
  <c r="A56" i="1"/>
  <c r="G55" i="1"/>
  <c r="D55" i="1"/>
  <c r="C55" i="1"/>
  <c r="A55" i="1"/>
  <c r="G54" i="1"/>
  <c r="F54" i="1"/>
  <c r="C54" i="1"/>
  <c r="A54" i="1"/>
  <c r="G53" i="1"/>
  <c r="F53" i="1"/>
  <c r="E53" i="1"/>
  <c r="C53" i="1"/>
  <c r="D53" i="1" s="1"/>
  <c r="A53" i="1"/>
  <c r="G52" i="1"/>
  <c r="F52" i="1"/>
  <c r="E52" i="1"/>
  <c r="D52" i="1"/>
  <c r="C52" i="1"/>
  <c r="A52" i="1"/>
  <c r="G51" i="1"/>
  <c r="C51" i="1"/>
  <c r="A51" i="1"/>
  <c r="G50" i="1"/>
  <c r="C50" i="1"/>
  <c r="A50" i="1"/>
  <c r="G49" i="1"/>
  <c r="F49" i="1"/>
  <c r="E49" i="1"/>
  <c r="C49" i="1"/>
  <c r="D49" i="1" s="1"/>
  <c r="A49" i="1"/>
  <c r="G48" i="1"/>
  <c r="F48" i="1"/>
  <c r="E48" i="1"/>
  <c r="D48" i="1"/>
  <c r="C48" i="1"/>
  <c r="A48" i="1"/>
  <c r="G47" i="1"/>
  <c r="C47" i="1"/>
  <c r="A47" i="1"/>
  <c r="G46" i="1"/>
  <c r="C46" i="1"/>
  <c r="A46" i="1"/>
  <c r="G45" i="1"/>
  <c r="F45" i="1"/>
  <c r="E45" i="1"/>
  <c r="C45" i="1"/>
  <c r="D45" i="1" s="1"/>
  <c r="A45" i="1"/>
  <c r="G44" i="1"/>
  <c r="F44" i="1"/>
  <c r="E44" i="1"/>
  <c r="D44" i="1"/>
  <c r="C44" i="1"/>
  <c r="A44" i="1"/>
  <c r="G43" i="1"/>
  <c r="D43" i="1"/>
  <c r="C43" i="1"/>
  <c r="A43" i="1"/>
  <c r="G42" i="1"/>
  <c r="F42" i="1"/>
  <c r="C42" i="1"/>
  <c r="A42" i="1"/>
  <c r="G41" i="1"/>
  <c r="F41" i="1"/>
  <c r="E41" i="1"/>
  <c r="C41" i="1"/>
  <c r="D41" i="1" s="1"/>
  <c r="A41" i="1"/>
  <c r="G40" i="1"/>
  <c r="F40" i="1"/>
  <c r="E40" i="1"/>
  <c r="D40" i="1"/>
  <c r="C40" i="1"/>
  <c r="A40" i="1"/>
  <c r="G39" i="1"/>
  <c r="D39" i="1"/>
  <c r="C39" i="1"/>
  <c r="A39" i="1"/>
  <c r="G38" i="1"/>
  <c r="F38" i="1"/>
  <c r="C38" i="1"/>
  <c r="A38" i="1"/>
  <c r="G37" i="1"/>
  <c r="F37" i="1"/>
  <c r="E37" i="1"/>
  <c r="C37" i="1"/>
  <c r="D37" i="1" s="1"/>
  <c r="A37" i="1"/>
  <c r="G36" i="1"/>
  <c r="F36" i="1"/>
  <c r="E36" i="1"/>
  <c r="D36" i="1"/>
  <c r="C36" i="1"/>
  <c r="A36" i="1"/>
  <c r="G35" i="1"/>
  <c r="C35" i="1"/>
  <c r="A35" i="1"/>
  <c r="G34" i="1"/>
  <c r="C34" i="1"/>
  <c r="A34" i="1"/>
  <c r="G33" i="1"/>
  <c r="F33" i="1"/>
  <c r="E33" i="1"/>
  <c r="C33" i="1"/>
  <c r="D33" i="1" s="1"/>
  <c r="A33" i="1"/>
  <c r="G32" i="1"/>
  <c r="F32" i="1"/>
  <c r="E32" i="1"/>
  <c r="D32" i="1"/>
  <c r="C32" i="1"/>
  <c r="A32" i="1"/>
  <c r="G31" i="1"/>
  <c r="C31" i="1"/>
  <c r="A31" i="1"/>
  <c r="G30" i="1"/>
  <c r="C30" i="1"/>
  <c r="A30" i="1"/>
  <c r="G29" i="1"/>
  <c r="F29" i="1"/>
  <c r="E29" i="1"/>
  <c r="C29" i="1"/>
  <c r="D29" i="1" s="1"/>
  <c r="A29" i="1"/>
  <c r="G28" i="1"/>
  <c r="F28" i="1"/>
  <c r="E28" i="1"/>
  <c r="D28" i="1"/>
  <c r="C28" i="1"/>
  <c r="A28" i="1"/>
  <c r="G27" i="1"/>
  <c r="D27" i="1"/>
  <c r="C27" i="1"/>
  <c r="A27" i="1"/>
  <c r="G26" i="1"/>
  <c r="F26" i="1"/>
  <c r="C26" i="1"/>
  <c r="A26" i="1"/>
  <c r="G25" i="1"/>
  <c r="F25" i="1"/>
  <c r="E25" i="1"/>
  <c r="C25" i="1"/>
  <c r="D25" i="1" s="1"/>
  <c r="A25" i="1"/>
  <c r="G24" i="1"/>
  <c r="F24" i="1"/>
  <c r="E24" i="1"/>
  <c r="D24" i="1"/>
  <c r="C24" i="1"/>
  <c r="A24" i="1"/>
  <c r="G23" i="1"/>
  <c r="D23" i="1"/>
  <c r="C23" i="1"/>
  <c r="A23" i="1"/>
  <c r="G22" i="1"/>
  <c r="F22" i="1"/>
  <c r="C22" i="1"/>
  <c r="A22" i="1"/>
  <c r="G21" i="1"/>
  <c r="F21" i="1"/>
  <c r="E21" i="1"/>
  <c r="C21" i="1"/>
  <c r="D21" i="1" s="1"/>
  <c r="A21" i="1"/>
  <c r="G20" i="1"/>
  <c r="F20" i="1"/>
  <c r="E20" i="1"/>
  <c r="D20" i="1"/>
  <c r="C20" i="1"/>
  <c r="A20" i="1"/>
  <c r="G19" i="1"/>
  <c r="C19" i="1"/>
  <c r="A19" i="1"/>
  <c r="G18" i="1"/>
  <c r="C18" i="1"/>
  <c r="A18" i="1"/>
  <c r="G17" i="1"/>
  <c r="F17" i="1"/>
  <c r="E17" i="1"/>
  <c r="C17" i="1"/>
  <c r="D17" i="1" s="1"/>
  <c r="A17" i="1"/>
  <c r="G16" i="1"/>
  <c r="F16" i="1"/>
  <c r="E16" i="1"/>
  <c r="D16" i="1"/>
  <c r="C16" i="1"/>
  <c r="A16" i="1"/>
  <c r="G15" i="1"/>
  <c r="D15" i="1"/>
  <c r="C15" i="1"/>
  <c r="F15" i="1" s="1"/>
  <c r="A15" i="1"/>
  <c r="G14" i="1"/>
  <c r="F14" i="1"/>
  <c r="D14" i="1"/>
  <c r="C14" i="1"/>
  <c r="E14" i="1" s="1"/>
  <c r="A14" i="1"/>
  <c r="G13" i="1"/>
  <c r="C13" i="1"/>
  <c r="D13" i="1" s="1"/>
  <c r="A13" i="1"/>
  <c r="G12" i="1"/>
  <c r="F12" i="1"/>
  <c r="E12" i="1"/>
  <c r="D12" i="1"/>
  <c r="C12" i="1"/>
  <c r="A12" i="1"/>
  <c r="G11" i="1"/>
  <c r="D11" i="1"/>
  <c r="C11" i="1"/>
  <c r="F11" i="1" s="1"/>
  <c r="A11" i="1"/>
  <c r="G10" i="1"/>
  <c r="F10" i="1"/>
  <c r="D10" i="1"/>
  <c r="C10" i="1"/>
  <c r="E10" i="1" s="1"/>
  <c r="A10" i="1"/>
  <c r="G9" i="1"/>
  <c r="C9" i="1"/>
  <c r="D9" i="1" s="1"/>
  <c r="A9" i="1"/>
  <c r="G8" i="1"/>
  <c r="F8" i="1"/>
  <c r="E8" i="1"/>
  <c r="D8" i="1"/>
  <c r="C8" i="1"/>
  <c r="A8" i="1"/>
  <c r="G7" i="1"/>
  <c r="D7" i="1"/>
  <c r="C7" i="1"/>
  <c r="F7" i="1" s="1"/>
  <c r="A7" i="1"/>
  <c r="G6" i="1"/>
  <c r="F6" i="1"/>
  <c r="D6" i="1"/>
  <c r="C6" i="1"/>
  <c r="E6" i="1" s="1"/>
  <c r="A6" i="1"/>
  <c r="G5" i="1"/>
  <c r="C5" i="1"/>
  <c r="D5" i="1" s="1"/>
  <c r="A5" i="1"/>
  <c r="G4" i="1"/>
  <c r="F4" i="1"/>
  <c r="E4" i="1"/>
  <c r="D4" i="1"/>
  <c r="C4" i="1"/>
  <c r="A4" i="1"/>
  <c r="G3" i="1"/>
  <c r="D3" i="1"/>
  <c r="C3" i="1"/>
  <c r="F3" i="1" s="1"/>
  <c r="A3" i="1"/>
  <c r="D3" i="3" l="1"/>
  <c r="F5" i="3"/>
  <c r="D7" i="3"/>
  <c r="F9" i="3"/>
  <c r="D11" i="3"/>
  <c r="F13" i="3"/>
  <c r="D15" i="3"/>
  <c r="F17" i="3"/>
  <c r="D19" i="3"/>
  <c r="F21" i="3"/>
  <c r="D23" i="3"/>
  <c r="F25" i="3"/>
  <c r="D27" i="3"/>
  <c r="F29" i="3"/>
  <c r="D31" i="3"/>
  <c r="F33" i="3"/>
  <c r="D35" i="3"/>
  <c r="F37" i="3"/>
  <c r="D39" i="3"/>
  <c r="F41" i="3"/>
  <c r="D43" i="3"/>
  <c r="F45" i="3"/>
  <c r="D47" i="3"/>
  <c r="F49" i="3"/>
  <c r="D51" i="3"/>
  <c r="F53" i="3"/>
  <c r="D55" i="3"/>
  <c r="F57" i="3"/>
  <c r="E3" i="3"/>
  <c r="E7" i="3"/>
  <c r="E11" i="3"/>
  <c r="E15" i="3"/>
  <c r="B56" i="3" s="1"/>
  <c r="E19" i="3"/>
  <c r="E23" i="3"/>
  <c r="E27" i="3"/>
  <c r="E31" i="3"/>
  <c r="B31" i="3" s="1"/>
  <c r="E35" i="3"/>
  <c r="E39" i="3"/>
  <c r="E43" i="3"/>
  <c r="E47" i="3"/>
  <c r="B47" i="3" s="1"/>
  <c r="E51" i="3"/>
  <c r="E55" i="3"/>
  <c r="E26" i="1"/>
  <c r="D26" i="1"/>
  <c r="F27" i="1"/>
  <c r="E27" i="1"/>
  <c r="E42" i="1"/>
  <c r="D42" i="1"/>
  <c r="F43" i="1"/>
  <c r="E43" i="1"/>
  <c r="E30" i="1"/>
  <c r="D30" i="1"/>
  <c r="F31" i="1"/>
  <c r="E31" i="1"/>
  <c r="E46" i="1"/>
  <c r="D46" i="1"/>
  <c r="F47" i="1"/>
  <c r="E47" i="1"/>
  <c r="E3" i="1"/>
  <c r="E5" i="1"/>
  <c r="B32" i="1" s="1"/>
  <c r="E7" i="1"/>
  <c r="E9" i="1"/>
  <c r="E11" i="1"/>
  <c r="E13" i="1"/>
  <c r="E15" i="1"/>
  <c r="E18" i="1"/>
  <c r="D18" i="1"/>
  <c r="F19" i="1"/>
  <c r="E19" i="1"/>
  <c r="F30" i="1"/>
  <c r="D31" i="1"/>
  <c r="E34" i="1"/>
  <c r="D34" i="1"/>
  <c r="F35" i="1"/>
  <c r="E35" i="1"/>
  <c r="F46" i="1"/>
  <c r="D47" i="1"/>
  <c r="E50" i="1"/>
  <c r="D50" i="1"/>
  <c r="F51" i="1"/>
  <c r="E51" i="1"/>
  <c r="F5" i="1"/>
  <c r="F9" i="1"/>
  <c r="F13" i="1"/>
  <c r="F18" i="1"/>
  <c r="D19" i="1"/>
  <c r="E22" i="1"/>
  <c r="D22" i="1"/>
  <c r="F23" i="1"/>
  <c r="E23" i="1"/>
  <c r="F34" i="1"/>
  <c r="D35" i="1"/>
  <c r="E38" i="1"/>
  <c r="D38" i="1"/>
  <c r="F39" i="1"/>
  <c r="E39" i="1"/>
  <c r="F50" i="1"/>
  <c r="D51" i="1"/>
  <c r="E54" i="1"/>
  <c r="D54" i="1"/>
  <c r="F55" i="1"/>
  <c r="E55" i="1"/>
  <c r="B33" i="1" l="1"/>
  <c r="B43" i="3"/>
  <c r="B57" i="3"/>
  <c r="B41" i="3"/>
  <c r="B25" i="3"/>
  <c r="B53" i="3"/>
  <c r="B37" i="3"/>
  <c r="B44" i="3"/>
  <c r="B55" i="3"/>
  <c r="B39" i="3"/>
  <c r="B52" i="3"/>
  <c r="B36" i="3"/>
  <c r="B48" i="3"/>
  <c r="B32" i="3"/>
  <c r="B12" i="3"/>
  <c r="B40" i="3"/>
  <c r="B51" i="3"/>
  <c r="B3" i="3"/>
  <c r="B58" i="3"/>
  <c r="B42" i="3"/>
  <c r="B54" i="3"/>
  <c r="B26" i="3"/>
  <c r="B50" i="3"/>
  <c r="B46" i="3"/>
  <c r="B34" i="3"/>
  <c r="B49" i="3"/>
  <c r="B45" i="3"/>
  <c r="B46" i="1"/>
  <c r="B24" i="1"/>
  <c r="B55" i="1"/>
  <c r="B51" i="1"/>
  <c r="B3" i="1"/>
  <c r="B41" i="1"/>
  <c r="B4" i="1"/>
  <c r="B53" i="1"/>
  <c r="B43" i="1"/>
  <c r="B36" i="1"/>
  <c r="B45" i="1"/>
  <c r="B28" i="1"/>
  <c r="B56" i="1"/>
  <c r="B48" i="1"/>
  <c r="B44" i="1"/>
  <c r="B34" i="1"/>
  <c r="B47" i="1"/>
  <c r="B40" i="1"/>
  <c r="B54" i="1"/>
  <c r="B50" i="1"/>
  <c r="B35" i="1"/>
  <c r="B5" i="1"/>
  <c r="B31" i="1"/>
  <c r="B52" i="1"/>
  <c r="B42" i="1"/>
  <c r="B49" i="1"/>
  <c r="B4" i="3" l="1"/>
  <c r="B6" i="1"/>
  <c r="B7" i="1" l="1"/>
  <c r="B5" i="3"/>
  <c r="B8" i="1"/>
  <c r="B9" i="1" s="1"/>
  <c r="B10" i="1" s="1"/>
  <c r="B6" i="3" l="1"/>
  <c r="B11" i="1"/>
  <c r="B7" i="3" l="1"/>
  <c r="B8" i="3" s="1"/>
  <c r="B9" i="3" s="1"/>
  <c r="B12" i="1"/>
  <c r="B10" i="3" l="1"/>
  <c r="B11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7" i="3" s="1"/>
  <c r="B28" i="3" s="1"/>
  <c r="B29" i="3" s="1"/>
  <c r="B30" i="3" s="1"/>
  <c r="B33" i="3" s="1"/>
  <c r="B35" i="3" s="1"/>
  <c r="B13" i="1"/>
  <c r="B14" i="1"/>
  <c r="B15" i="1" s="1"/>
  <c r="B16" i="1" s="1"/>
  <c r="B17" i="1" s="1"/>
  <c r="B18" i="1" s="1"/>
  <c r="B19" i="1" s="1"/>
  <c r="B20" i="1" s="1"/>
  <c r="B21" i="1" l="1"/>
  <c r="B22" i="1" s="1"/>
  <c r="B23" i="1" s="1"/>
  <c r="B25" i="1" s="1"/>
  <c r="B26" i="1" s="1"/>
  <c r="B27" i="1" s="1"/>
  <c r="B29" i="1" s="1"/>
  <c r="B30" i="1" s="1"/>
  <c r="B37" i="1" s="1"/>
  <c r="B38" i="1" s="1"/>
  <c r="B39" i="1" s="1"/>
  <c r="B38" i="3"/>
</calcChain>
</file>

<file path=xl/sharedStrings.xml><?xml version="1.0" encoding="utf-8"?>
<sst xmlns="http://schemas.openxmlformats.org/spreadsheetml/2006/main" count="370" uniqueCount="247">
  <si>
    <t>CC Scoring - FCMS  - Greenwood - Beech Grove - Indian Creek Girls</t>
  </si>
  <si>
    <t>Position</t>
  </si>
  <si>
    <t>Score</t>
  </si>
  <si>
    <t>Bib</t>
  </si>
  <si>
    <t>Name</t>
  </si>
  <si>
    <t>Team</t>
  </si>
  <si>
    <t>Grade</t>
  </si>
  <si>
    <t>Time</t>
  </si>
  <si>
    <t>GW</t>
  </si>
  <si>
    <t xml:space="preserve">  1   6   7   8  12  18  23</t>
  </si>
  <si>
    <t>FCMS</t>
  </si>
  <si>
    <t xml:space="preserve">  2   3  11  15  20  21  25</t>
  </si>
  <si>
    <t>BGMS</t>
  </si>
  <si>
    <t xml:space="preserve">  4   5   9  17  28  35  36</t>
  </si>
  <si>
    <t>ICMS</t>
  </si>
  <si>
    <t xml:space="preserve"> 10  13  14  16  24  27  37</t>
  </si>
  <si>
    <t>FCMS-5</t>
  </si>
  <si>
    <t xml:space="preserve"> 22  30</t>
  </si>
  <si>
    <t>GMS</t>
  </si>
  <si>
    <t>Lillian Lacy</t>
  </si>
  <si>
    <t>12:30.58</t>
  </si>
  <si>
    <t>Jenna Newton</t>
  </si>
  <si>
    <t>12:48.62</t>
  </si>
  <si>
    <t>Julia Arruda</t>
  </si>
  <si>
    <t>13:31.14</t>
  </si>
  <si>
    <t>Maggie Auger</t>
  </si>
  <si>
    <t>13:02.21</t>
  </si>
  <si>
    <t>Maecee Terhune</t>
  </si>
  <si>
    <t>13:42.78</t>
  </si>
  <si>
    <t>Summer Scherer</t>
  </si>
  <si>
    <t>14:05.43</t>
  </si>
  <si>
    <t>Jasmine Heiney</t>
  </si>
  <si>
    <t>13:47.62</t>
  </si>
  <si>
    <t>Piper  Reed</t>
  </si>
  <si>
    <t>14:33.37</t>
  </si>
  <si>
    <t>Ava Leininger</t>
  </si>
  <si>
    <t>14:06.52</t>
  </si>
  <si>
    <t>Megan Kleinhelter</t>
  </si>
  <si>
    <t>15:00.74</t>
  </si>
  <si>
    <t>Addy Brooks</t>
  </si>
  <si>
    <t>14:51.90</t>
  </si>
  <si>
    <t>Rayonna Wilson</t>
  </si>
  <si>
    <t>15:01.90</t>
  </si>
  <si>
    <t>Selena Pinon</t>
  </si>
  <si>
    <t>15:14.93</t>
  </si>
  <si>
    <t>Ashley Hoskinson</t>
  </si>
  <si>
    <t>15:21.74</t>
  </si>
  <si>
    <t/>
  </si>
  <si>
    <t>Ali Glidden</t>
  </si>
  <si>
    <t>15:49.37</t>
  </si>
  <si>
    <t>Cassie Clipp</t>
  </si>
  <si>
    <t>15:27.87</t>
  </si>
  <si>
    <t>Arianha Rodriguez</t>
  </si>
  <si>
    <t>17:06.21</t>
  </si>
  <si>
    <t>Madison Hager</t>
  </si>
  <si>
    <t>15:44.40</t>
  </si>
  <si>
    <t>Traci Meijer</t>
  </si>
  <si>
    <t>19:11.18</t>
  </si>
  <si>
    <t>Madison Carrel</t>
  </si>
  <si>
    <t>15:53.68</t>
  </si>
  <si>
    <t>Hayley Short</t>
  </si>
  <si>
    <t>16:04.40</t>
  </si>
  <si>
    <t>Macy Doublin</t>
  </si>
  <si>
    <t>16:08.40</t>
  </si>
  <si>
    <t>Genna Sever</t>
  </si>
  <si>
    <t>16:21.84</t>
  </si>
  <si>
    <t>Allison Dillender</t>
  </si>
  <si>
    <t>16:40.37</t>
  </si>
  <si>
    <t>Sierra Bunday</t>
  </si>
  <si>
    <t>17:07.11</t>
  </si>
  <si>
    <t>Jada White</t>
  </si>
  <si>
    <t>17:18.99</t>
  </si>
  <si>
    <t>Ruthie Foraker</t>
  </si>
  <si>
    <t>17:22.87</t>
  </si>
  <si>
    <t>Mimi Shouse</t>
  </si>
  <si>
    <t>18:28.84</t>
  </si>
  <si>
    <t>Alexis Welch</t>
  </si>
  <si>
    <t>18:38.11</t>
  </si>
  <si>
    <t>Olivia Atwood</t>
  </si>
  <si>
    <t>19:48.37</t>
  </si>
  <si>
    <t>Hannah Chandler</t>
  </si>
  <si>
    <t>13:04.65</t>
  </si>
  <si>
    <t>Paxton Marshall</t>
  </si>
  <si>
    <t>14:04.43</t>
  </si>
  <si>
    <t>Robyn Warrner</t>
  </si>
  <si>
    <t>13:13.46</t>
  </si>
  <si>
    <t>Payton Allison</t>
  </si>
  <si>
    <t>14:14.68</t>
  </si>
  <si>
    <t>Rachel Kelley</t>
  </si>
  <si>
    <t>14:03.71</t>
  </si>
  <si>
    <t>Alayna Jackson</t>
  </si>
  <si>
    <t>14:16.65</t>
  </si>
  <si>
    <t>Morgan Woodruff</t>
  </si>
  <si>
    <t>14:47.58</t>
  </si>
  <si>
    <t>Luci Woodrum</t>
  </si>
  <si>
    <t>14:45.46</t>
  </si>
  <si>
    <t>Khloe Capshaw</t>
  </si>
  <si>
    <t>15:37.99</t>
  </si>
  <si>
    <t>Daisy Majors</t>
  </si>
  <si>
    <t>15:16.99</t>
  </si>
  <si>
    <t>Kristen Lamb</t>
  </si>
  <si>
    <t>16:09.30</t>
  </si>
  <si>
    <t>Bella Ratzlaff</t>
  </si>
  <si>
    <t>15:34.78</t>
  </si>
  <si>
    <t>Samantha Warrner</t>
  </si>
  <si>
    <t>16:12.68</t>
  </si>
  <si>
    <t>Samantha Cushing</t>
  </si>
  <si>
    <t>16:18.87</t>
  </si>
  <si>
    <t>Shelby Hill</t>
  </si>
  <si>
    <t>16:27.27</t>
  </si>
  <si>
    <t>Joy Carlson</t>
  </si>
  <si>
    <t>16:32.43</t>
  </si>
  <si>
    <t>Brooklyn Justin</t>
  </si>
  <si>
    <t>16:50.71</t>
  </si>
  <si>
    <t>Zoe Cushing</t>
  </si>
  <si>
    <t>17:10.62</t>
  </si>
  <si>
    <t>Mackenzie Smith</t>
  </si>
  <si>
    <t>16:51.78</t>
  </si>
  <si>
    <t>AnnaMae Mosconi</t>
  </si>
  <si>
    <t>19:08.11</t>
  </si>
  <si>
    <t>Imani Ballinger</t>
  </si>
  <si>
    <t>17:00.84</t>
  </si>
  <si>
    <t>Mallory Luse</t>
  </si>
  <si>
    <t>15:12.96</t>
  </si>
  <si>
    <t>Alex Uebersetzig</t>
  </si>
  <si>
    <t>14:53.81</t>
  </si>
  <si>
    <t>Morgan Sandrock</t>
  </si>
  <si>
    <t>15:48.30</t>
  </si>
  <si>
    <t>CC Scoring - FCMS - Greenwood - Beech Grove - Indian Creek Boys</t>
  </si>
  <si>
    <t xml:space="preserve">  1   6   7  12  18  20  21</t>
  </si>
  <si>
    <t xml:space="preserve">  5   8   9  11  14  15  22</t>
  </si>
  <si>
    <t xml:space="preserve">  2   3   4  19  25  28  36</t>
  </si>
  <si>
    <t xml:space="preserve"> 13  16  17  26  27  31  33</t>
  </si>
  <si>
    <t>FCMS - 5</t>
  </si>
  <si>
    <t xml:space="preserve"> 10  48  54  56</t>
  </si>
  <si>
    <t>Keith Alford</t>
  </si>
  <si>
    <t>11:07.37</t>
  </si>
  <si>
    <t>Will  Tucker</t>
  </si>
  <si>
    <t>11:51.84</t>
  </si>
  <si>
    <t>Harrison Stilley</t>
  </si>
  <si>
    <t>11:58.58</t>
  </si>
  <si>
    <t>Drew Mcgaha</t>
  </si>
  <si>
    <t>12:02.71</t>
  </si>
  <si>
    <t>Conner Watson</t>
  </si>
  <si>
    <t>12:00.78</t>
  </si>
  <si>
    <t>Anthony McDonald</t>
  </si>
  <si>
    <t>12:12.58</t>
  </si>
  <si>
    <t>Anthony Walker</t>
  </si>
  <si>
    <t>12:26.55</t>
  </si>
  <si>
    <t>Wyatt Mccullough</t>
  </si>
  <si>
    <t>12:17.71</t>
  </si>
  <si>
    <t>Bryce Imel</t>
  </si>
  <si>
    <t>13:00.49</t>
  </si>
  <si>
    <t>Aaron Loos</t>
  </si>
  <si>
    <t>12:37.24</t>
  </si>
  <si>
    <t>Elijah McCauley</t>
  </si>
  <si>
    <t>13:24.74</t>
  </si>
  <si>
    <t>Quentin  Gregory</t>
  </si>
  <si>
    <t>12:48.14</t>
  </si>
  <si>
    <t>Dawson Vogel</t>
  </si>
  <si>
    <t>13:24.99</t>
  </si>
  <si>
    <t>Nathaniel Whetstine</t>
  </si>
  <si>
    <t>13:28.65</t>
  </si>
  <si>
    <t>Brock Kincaid</t>
  </si>
  <si>
    <t>14:16.14</t>
  </si>
  <si>
    <t>Carson Kleinhelter</t>
  </si>
  <si>
    <t>13:48.96</t>
  </si>
  <si>
    <t>Nick Cassaday</t>
  </si>
  <si>
    <t>14:22.62</t>
  </si>
  <si>
    <t>Dylan Childress</t>
  </si>
  <si>
    <t>13:51.02</t>
  </si>
  <si>
    <t>John Gries</t>
  </si>
  <si>
    <t>15:15.71</t>
  </si>
  <si>
    <t>Jonah Salyers</t>
  </si>
  <si>
    <t>14:08.24</t>
  </si>
  <si>
    <t>Luke Ellington</t>
  </si>
  <si>
    <t>15:21.34</t>
  </si>
  <si>
    <t>Dayson Lashlee</t>
  </si>
  <si>
    <t>14:18.81</t>
  </si>
  <si>
    <t>Josh Harris</t>
  </si>
  <si>
    <t>15:21.55</t>
  </si>
  <si>
    <t>Brayden Devenport</t>
  </si>
  <si>
    <t>14:24.49</t>
  </si>
  <si>
    <t>Garrett Lapinski</t>
  </si>
  <si>
    <t>15:36.30</t>
  </si>
  <si>
    <t>Carson Hagan</t>
  </si>
  <si>
    <t>15:00.71</t>
  </si>
  <si>
    <t>Kori Turley</t>
  </si>
  <si>
    <t>16:40.40</t>
  </si>
  <si>
    <t>Duke Siedl</t>
  </si>
  <si>
    <t>15:29.08</t>
  </si>
  <si>
    <t>Jacob Ellington</t>
  </si>
  <si>
    <t>16:42.40</t>
  </si>
  <si>
    <t>Ethan VanLannen</t>
  </si>
  <si>
    <t>15:30.87</t>
  </si>
  <si>
    <t>Sam Halpin</t>
  </si>
  <si>
    <t>18:39.34</t>
  </si>
  <si>
    <t>Isaac  Rather</t>
  </si>
  <si>
    <t>15:42.11</t>
  </si>
  <si>
    <t>Anthony Moreno</t>
  </si>
  <si>
    <t>11:11.93</t>
  </si>
  <si>
    <t>Mitchell Ellis</t>
  </si>
  <si>
    <t>12:29.87</t>
  </si>
  <si>
    <t>Tyler Osborn</t>
  </si>
  <si>
    <t>11:13.43</t>
  </si>
  <si>
    <t>Jack Mitchell</t>
  </si>
  <si>
    <t>12:53.05</t>
  </si>
  <si>
    <t>Vin Pich</t>
  </si>
  <si>
    <t>11:15.93</t>
  </si>
  <si>
    <t>Hunter Ellis</t>
  </si>
  <si>
    <t>12:59.58</t>
  </si>
  <si>
    <t>Trent Eckstein</t>
  </si>
  <si>
    <t>13:11.90</t>
  </si>
  <si>
    <t>Jose Giron</t>
  </si>
  <si>
    <t>13:55.43</t>
  </si>
  <si>
    <t>Jace Hodge</t>
  </si>
  <si>
    <t>13:51.43</t>
  </si>
  <si>
    <t>Jackson Fenton</t>
  </si>
  <si>
    <t>13:56.81</t>
  </si>
  <si>
    <t>Logan Boyce</t>
  </si>
  <si>
    <t>14:04.40</t>
  </si>
  <si>
    <t>Ethan Carney</t>
  </si>
  <si>
    <t>14:17.68</t>
  </si>
  <si>
    <t>Alex Johnson</t>
  </si>
  <si>
    <t>14:40.14</t>
  </si>
  <si>
    <t>Winston Majors</t>
  </si>
  <si>
    <t>14:20.90</t>
  </si>
  <si>
    <t>Harley Taylor</t>
  </si>
  <si>
    <t>14:42.93</t>
  </si>
  <si>
    <t>Jacob Carter</t>
  </si>
  <si>
    <t>17:09.58</t>
  </si>
  <si>
    <t>Miles Bowden</t>
  </si>
  <si>
    <t>15:39.84</t>
  </si>
  <si>
    <t>Andrew Galvez</t>
  </si>
  <si>
    <t>16:08.49</t>
  </si>
  <si>
    <t>Collin Eckstein</t>
  </si>
  <si>
    <t>16:48.18</t>
  </si>
  <si>
    <t>Carl Young</t>
  </si>
  <si>
    <t>17:15.05</t>
  </si>
  <si>
    <t>Griffin Atkinson</t>
  </si>
  <si>
    <t>12:16.87</t>
  </si>
  <si>
    <t>Max Anderson</t>
  </si>
  <si>
    <t>16:09.81</t>
  </si>
  <si>
    <t>Brady Schmidt</t>
  </si>
  <si>
    <t>18:32.81</t>
  </si>
  <si>
    <t>Luke Foraker</t>
  </si>
  <si>
    <t>18:52.87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</si>
</sst>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&quot;:&quot;00&quot;.&quot;00"/>
  </numFmts>
  <fonts count="7" x14ac:knownFonts="1"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Courier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4" fillId="0" borderId="0" xfId="0" applyNumberFormat="1" applyFont="1"/>
    <xf numFmtId="21" fontId="4" fillId="0" borderId="0" xfId="0" applyNumberFormat="1" applyFont="1"/>
    <xf numFmtId="0" fontId="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66675</xdr:colOff>
          <xdr:row>0</xdr:row>
          <xdr:rowOff>219075</xdr:rowOff>
        </xdr:from>
        <xdr:to>
          <xdr:col>7</xdr:col>
          <xdr:colOff>962025</xdr:colOff>
          <xdr:row>2</xdr:row>
          <xdr:rowOff>38100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0</xdr:row>
          <xdr:rowOff>57150</xdr:rowOff>
        </xdr:from>
        <xdr:to>
          <xdr:col>10</xdr:col>
          <xdr:colOff>285750</xdr:colOff>
          <xdr:row>2</xdr:row>
          <xdr:rowOff>152400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Generate team Results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</xdr:row>
          <xdr:rowOff>0</xdr:rowOff>
        </xdr:from>
        <xdr:to>
          <xdr:col>10</xdr:col>
          <xdr:colOff>285750</xdr:colOff>
          <xdr:row>6</xdr:row>
          <xdr:rowOff>9525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team results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</xdr:row>
          <xdr:rowOff>19050</xdr:rowOff>
        </xdr:from>
        <xdr:to>
          <xdr:col>10</xdr:col>
          <xdr:colOff>285750</xdr:colOff>
          <xdr:row>9</xdr:row>
          <xdr:rowOff>57150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both team and individual results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66675</xdr:colOff>
          <xdr:row>0</xdr:row>
          <xdr:rowOff>219075</xdr:rowOff>
        </xdr:from>
        <xdr:to>
          <xdr:col>7</xdr:col>
          <xdr:colOff>962025</xdr:colOff>
          <xdr:row>2</xdr:row>
          <xdr:rowOff>38100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0</xdr:row>
          <xdr:rowOff>57150</xdr:rowOff>
        </xdr:from>
        <xdr:to>
          <xdr:col>10</xdr:col>
          <xdr:colOff>285750</xdr:colOff>
          <xdr:row>2</xdr:row>
          <xdr:rowOff>152400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Generate team Results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3</xdr:row>
          <xdr:rowOff>0</xdr:rowOff>
        </xdr:from>
        <xdr:to>
          <xdr:col>10</xdr:col>
          <xdr:colOff>285750</xdr:colOff>
          <xdr:row>6</xdr:row>
          <xdr:rowOff>9525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team results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</xdr:row>
          <xdr:rowOff>19050</xdr:rowOff>
        </xdr:from>
        <xdr:to>
          <xdr:col>10</xdr:col>
          <xdr:colOff>285750</xdr:colOff>
          <xdr:row>9</xdr:row>
          <xdr:rowOff>57150</xdr:rowOff>
        </xdr:to>
        <xdr:sp macro="" textlink="">
          <xdr:nvSpPr>
            <xdr:cNvPr id="4099" name="Butto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both team and individual results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C%20Scoring%20-%20FCMS%20%20-%20Greenwood%20-%20Beech%20Grove%20-%20Indian%20Creek%20Girl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C%20Scoring%20-%20FCMS%20-%20Greenwood%20-%20Beech%20Grove%20-%20Indian%20Creek%20Boy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nts"/>
      <sheetName val="Score"/>
      <sheetName val="Places"/>
      <sheetName val="TeamResults"/>
      <sheetName val="Settings"/>
    </sheetNames>
    <definedNames>
      <definedName name="Button1_Click"/>
      <definedName name="Print_Both_Click"/>
      <definedName name="Print_Race_Click"/>
      <definedName name="Print_Teams_Click"/>
    </definedNames>
    <sheetDataSet>
      <sheetData sheetId="0">
        <row r="1">
          <cell r="A1" t="str">
            <v>Bib</v>
          </cell>
          <cell r="B1" t="str">
            <v>Team</v>
          </cell>
          <cell r="C1" t="str">
            <v>Name</v>
          </cell>
          <cell r="D1" t="str">
            <v>Grade</v>
          </cell>
        </row>
        <row r="2">
          <cell r="A2">
            <v>1</v>
          </cell>
          <cell r="B2" t="str">
            <v>FCMS</v>
          </cell>
          <cell r="C2" t="str">
            <v>Maggie Auger</v>
          </cell>
          <cell r="D2">
            <v>8</v>
          </cell>
        </row>
        <row r="3">
          <cell r="A3">
            <v>2</v>
          </cell>
          <cell r="B3" t="str">
            <v>FCMS</v>
          </cell>
          <cell r="C3" t="str">
            <v>Jenna Newton</v>
          </cell>
          <cell r="D3">
            <v>6</v>
          </cell>
        </row>
        <row r="4">
          <cell r="A4">
            <v>3</v>
          </cell>
          <cell r="B4" t="str">
            <v>FCMS</v>
          </cell>
          <cell r="C4" t="str">
            <v>Megan Tennell</v>
          </cell>
          <cell r="D4">
            <v>8</v>
          </cell>
        </row>
        <row r="5">
          <cell r="A5">
            <v>4</v>
          </cell>
          <cell r="B5" t="str">
            <v>FCMS</v>
          </cell>
          <cell r="C5" t="str">
            <v>Piper  Reed</v>
          </cell>
          <cell r="D5">
            <v>8</v>
          </cell>
        </row>
        <row r="6">
          <cell r="A6">
            <v>5</v>
          </cell>
          <cell r="B6" t="str">
            <v>FCMS</v>
          </cell>
          <cell r="C6" t="str">
            <v>Summer Scherer</v>
          </cell>
          <cell r="D6">
            <v>8</v>
          </cell>
        </row>
        <row r="7">
          <cell r="A7">
            <v>6</v>
          </cell>
          <cell r="B7" t="str">
            <v>FCMS</v>
          </cell>
          <cell r="C7" t="str">
            <v>Megan Kleinhelter</v>
          </cell>
          <cell r="D7">
            <v>7</v>
          </cell>
        </row>
        <row r="8">
          <cell r="A8">
            <v>7</v>
          </cell>
          <cell r="B8" t="str">
            <v>FCMS</v>
          </cell>
          <cell r="C8" t="str">
            <v>Macy Doublin</v>
          </cell>
          <cell r="D8">
            <v>6</v>
          </cell>
        </row>
        <row r="9">
          <cell r="A9">
            <v>8</v>
          </cell>
          <cell r="B9" t="str">
            <v>FCMS</v>
          </cell>
          <cell r="C9" t="str">
            <v>Madison Carrel</v>
          </cell>
          <cell r="D9">
            <v>7</v>
          </cell>
        </row>
        <row r="10">
          <cell r="A10">
            <v>9</v>
          </cell>
          <cell r="B10" t="str">
            <v>FCMS</v>
          </cell>
          <cell r="C10" t="str">
            <v>Cassie Clipp</v>
          </cell>
          <cell r="D10">
            <v>7</v>
          </cell>
        </row>
        <row r="11">
          <cell r="A11">
            <v>10</v>
          </cell>
          <cell r="B11" t="str">
            <v>FCMS</v>
          </cell>
          <cell r="C11" t="str">
            <v>Genna Sever</v>
          </cell>
          <cell r="D11">
            <v>7</v>
          </cell>
        </row>
        <row r="12">
          <cell r="A12">
            <v>11</v>
          </cell>
          <cell r="B12" t="str">
            <v>FCMS</v>
          </cell>
          <cell r="C12" t="str">
            <v>Ruthie Foraker</v>
          </cell>
          <cell r="D12">
            <v>6</v>
          </cell>
        </row>
        <row r="13">
          <cell r="A13">
            <v>12</v>
          </cell>
          <cell r="B13" t="str">
            <v>FCMS</v>
          </cell>
          <cell r="C13" t="str">
            <v>Rayonna Wilson</v>
          </cell>
          <cell r="D13">
            <v>6</v>
          </cell>
        </row>
        <row r="14">
          <cell r="A14">
            <v>13</v>
          </cell>
          <cell r="B14" t="str">
            <v>FCMS</v>
          </cell>
          <cell r="C14" t="str">
            <v>Madison Hager</v>
          </cell>
          <cell r="D14">
            <v>7</v>
          </cell>
        </row>
        <row r="15">
          <cell r="A15">
            <v>14</v>
          </cell>
          <cell r="B15" t="str">
            <v>FCMS</v>
          </cell>
          <cell r="C15" t="str">
            <v>Allison Dillender</v>
          </cell>
          <cell r="D15">
            <v>6</v>
          </cell>
        </row>
        <row r="16">
          <cell r="A16">
            <v>15</v>
          </cell>
          <cell r="B16" t="str">
            <v>FCMS</v>
          </cell>
          <cell r="C16" t="str">
            <v>Jada White</v>
          </cell>
          <cell r="D16">
            <v>7</v>
          </cell>
        </row>
        <row r="17">
          <cell r="A17">
            <v>16</v>
          </cell>
          <cell r="B17" t="str">
            <v>FCMS</v>
          </cell>
          <cell r="C17" t="str">
            <v>Hayley Short</v>
          </cell>
          <cell r="D17">
            <v>6</v>
          </cell>
        </row>
        <row r="18">
          <cell r="A18">
            <v>17</v>
          </cell>
          <cell r="B18" t="str">
            <v>FCMS</v>
          </cell>
          <cell r="C18" t="str">
            <v>Sierra Bunday</v>
          </cell>
          <cell r="D18">
            <v>6</v>
          </cell>
        </row>
        <row r="19">
          <cell r="A19">
            <v>18</v>
          </cell>
          <cell r="B19" t="str">
            <v>FCMS</v>
          </cell>
          <cell r="C19" t="str">
            <v>Olivia Atwood</v>
          </cell>
          <cell r="D19">
            <v>7</v>
          </cell>
        </row>
        <row r="20">
          <cell r="A20">
            <v>19</v>
          </cell>
          <cell r="B20" t="str">
            <v>FCMS</v>
          </cell>
          <cell r="C20" t="str">
            <v>Alexis Welch</v>
          </cell>
          <cell r="D20">
            <v>7</v>
          </cell>
        </row>
        <row r="21">
          <cell r="A21">
            <v>20</v>
          </cell>
          <cell r="B21" t="str">
            <v>FCMS</v>
          </cell>
          <cell r="C21" t="str">
            <v>Mimi Shouse</v>
          </cell>
          <cell r="D21">
            <v>8</v>
          </cell>
        </row>
        <row r="22">
          <cell r="A22">
            <v>21</v>
          </cell>
          <cell r="B22" t="str">
            <v>FCMS</v>
          </cell>
          <cell r="C22" t="str">
            <v>Alyssa Mayo</v>
          </cell>
          <cell r="D22">
            <v>7</v>
          </cell>
        </row>
        <row r="23">
          <cell r="A23">
            <v>22</v>
          </cell>
          <cell r="B23" t="str">
            <v>FCMS</v>
          </cell>
          <cell r="C23" t="str">
            <v>Ashley Hoskinson</v>
          </cell>
          <cell r="D23">
            <v>8</v>
          </cell>
        </row>
        <row r="24">
          <cell r="A24">
            <v>23</v>
          </cell>
          <cell r="B24" t="str">
            <v>FCMS</v>
          </cell>
          <cell r="C24" t="str">
            <v>Ashlyn McDaniel</v>
          </cell>
          <cell r="D24">
            <v>7</v>
          </cell>
        </row>
        <row r="25">
          <cell r="A25">
            <v>24</v>
          </cell>
          <cell r="B25" t="str">
            <v>FCMS</v>
          </cell>
          <cell r="C25" t="str">
            <v>Kelly  Tucker</v>
          </cell>
          <cell r="D25">
            <v>8</v>
          </cell>
        </row>
        <row r="26">
          <cell r="A26">
            <v>100</v>
          </cell>
          <cell r="B26" t="str">
            <v>FCMS-5</v>
          </cell>
          <cell r="C26" t="str">
            <v>Morgan Sandrock</v>
          </cell>
          <cell r="D26">
            <v>5</v>
          </cell>
        </row>
        <row r="27">
          <cell r="A27">
            <v>101</v>
          </cell>
          <cell r="B27" t="str">
            <v>FCMS-5</v>
          </cell>
          <cell r="C27" t="str">
            <v>Mallory Luse</v>
          </cell>
          <cell r="D27">
            <v>5</v>
          </cell>
        </row>
        <row r="28">
          <cell r="A28">
            <v>200</v>
          </cell>
          <cell r="B28" t="str">
            <v>GW</v>
          </cell>
          <cell r="C28" t="str">
            <v>Julia Arruda</v>
          </cell>
          <cell r="D28">
            <v>8</v>
          </cell>
        </row>
        <row r="29">
          <cell r="A29">
            <v>201</v>
          </cell>
          <cell r="B29" t="str">
            <v>GW</v>
          </cell>
          <cell r="C29" t="str">
            <v>Addy Brooks</v>
          </cell>
          <cell r="D29">
            <v>7</v>
          </cell>
        </row>
        <row r="30">
          <cell r="A30">
            <v>202</v>
          </cell>
          <cell r="B30" t="str">
            <v>GW</v>
          </cell>
          <cell r="C30" t="str">
            <v>Ali Glidden</v>
          </cell>
          <cell r="D30">
            <v>8</v>
          </cell>
        </row>
        <row r="31">
          <cell r="A31">
            <v>203</v>
          </cell>
          <cell r="B31" t="str">
            <v>GW</v>
          </cell>
          <cell r="C31" t="str">
            <v>Jasmine Heiney</v>
          </cell>
          <cell r="D31">
            <v>7</v>
          </cell>
        </row>
        <row r="32">
          <cell r="A32">
            <v>204</v>
          </cell>
          <cell r="B32" t="str">
            <v>GW</v>
          </cell>
          <cell r="C32" t="str">
            <v>Lillian Lacy</v>
          </cell>
          <cell r="D32">
            <v>7</v>
          </cell>
        </row>
        <row r="33">
          <cell r="A33">
            <v>205</v>
          </cell>
          <cell r="B33" t="str">
            <v>GW</v>
          </cell>
          <cell r="C33" t="str">
            <v>Ava Leininger</v>
          </cell>
          <cell r="D33">
            <v>7</v>
          </cell>
        </row>
        <row r="34">
          <cell r="A34">
            <v>206</v>
          </cell>
          <cell r="B34" t="str">
            <v>GW</v>
          </cell>
          <cell r="C34" t="str">
            <v>Traci Meijer</v>
          </cell>
          <cell r="D34">
            <v>8</v>
          </cell>
        </row>
        <row r="35">
          <cell r="A35">
            <v>207</v>
          </cell>
          <cell r="B35" t="str">
            <v>GW</v>
          </cell>
          <cell r="C35" t="str">
            <v>Selena Pinon</v>
          </cell>
          <cell r="D35">
            <v>6</v>
          </cell>
        </row>
        <row r="36">
          <cell r="A36">
            <v>208</v>
          </cell>
          <cell r="B36" t="str">
            <v>GW</v>
          </cell>
          <cell r="C36" t="str">
            <v>Zoe Ramey</v>
          </cell>
          <cell r="D36">
            <v>7</v>
          </cell>
        </row>
        <row r="37">
          <cell r="A37">
            <v>209</v>
          </cell>
          <cell r="B37" t="str">
            <v>GW</v>
          </cell>
          <cell r="C37" t="str">
            <v>Arianha Rodriguez</v>
          </cell>
          <cell r="D37">
            <v>8</v>
          </cell>
        </row>
        <row r="38">
          <cell r="A38">
            <v>210</v>
          </cell>
          <cell r="B38" t="str">
            <v>GW</v>
          </cell>
          <cell r="C38" t="str">
            <v>Maecee Terhune</v>
          </cell>
          <cell r="D38">
            <v>8</v>
          </cell>
        </row>
        <row r="39">
          <cell r="A39">
            <v>211</v>
          </cell>
          <cell r="B39" t="str">
            <v>GW</v>
          </cell>
          <cell r="C39" t="str">
            <v>Kori Turley</v>
          </cell>
          <cell r="D39">
            <v>7</v>
          </cell>
        </row>
        <row r="40">
          <cell r="A40">
            <v>300</v>
          </cell>
          <cell r="B40" t="str">
            <v>ICMS</v>
          </cell>
          <cell r="C40" t="str">
            <v>Payton Allison</v>
          </cell>
          <cell r="D40">
            <v>8</v>
          </cell>
        </row>
        <row r="41">
          <cell r="A41">
            <v>301</v>
          </cell>
          <cell r="B41" t="str">
            <v>ICMS</v>
          </cell>
          <cell r="C41" t="str">
            <v>Sierra Bowman</v>
          </cell>
          <cell r="D41">
            <v>8</v>
          </cell>
        </row>
        <row r="42">
          <cell r="A42">
            <v>302</v>
          </cell>
          <cell r="B42" t="str">
            <v>ICMS</v>
          </cell>
          <cell r="C42" t="str">
            <v>Joy Carlson</v>
          </cell>
          <cell r="D42">
            <v>6</v>
          </cell>
        </row>
        <row r="43">
          <cell r="A43">
            <v>303</v>
          </cell>
          <cell r="B43" t="str">
            <v>ICMS</v>
          </cell>
          <cell r="C43" t="str">
            <v>Samantha Cushing</v>
          </cell>
          <cell r="D43">
            <v>7</v>
          </cell>
        </row>
        <row r="44">
          <cell r="A44">
            <v>304</v>
          </cell>
          <cell r="B44" t="str">
            <v>ICMS</v>
          </cell>
          <cell r="C44" t="str">
            <v>Zoe Cushing</v>
          </cell>
          <cell r="D44">
            <v>7</v>
          </cell>
        </row>
        <row r="45">
          <cell r="A45">
            <v>305</v>
          </cell>
          <cell r="B45" t="str">
            <v>ICMS</v>
          </cell>
          <cell r="C45" t="str">
            <v>Alayna Jackson</v>
          </cell>
          <cell r="D45">
            <v>6</v>
          </cell>
        </row>
        <row r="46">
          <cell r="A46">
            <v>306</v>
          </cell>
          <cell r="B46" t="str">
            <v>ICMS</v>
          </cell>
          <cell r="C46" t="str">
            <v>Daisy Majors</v>
          </cell>
          <cell r="D46">
            <v>8</v>
          </cell>
        </row>
        <row r="47">
          <cell r="A47">
            <v>307</v>
          </cell>
          <cell r="B47" t="str">
            <v>ICMS</v>
          </cell>
          <cell r="C47" t="str">
            <v>Paxton Marshall</v>
          </cell>
          <cell r="D47">
            <v>6</v>
          </cell>
        </row>
        <row r="48">
          <cell r="A48">
            <v>308</v>
          </cell>
          <cell r="B48" t="str">
            <v>ICMS</v>
          </cell>
          <cell r="C48" t="str">
            <v>AnnaMae Mosconi</v>
          </cell>
          <cell r="D48">
            <v>5</v>
          </cell>
        </row>
        <row r="49">
          <cell r="A49">
            <v>309</v>
          </cell>
          <cell r="B49" t="str">
            <v>ICMS</v>
          </cell>
          <cell r="C49" t="str">
            <v>Bella Ratzlaff</v>
          </cell>
          <cell r="D49">
            <v>8</v>
          </cell>
        </row>
        <row r="50">
          <cell r="A50">
            <v>310</v>
          </cell>
          <cell r="B50" t="str">
            <v>ICMS</v>
          </cell>
          <cell r="C50" t="str">
            <v>Luci Woodrum</v>
          </cell>
          <cell r="D50">
            <v>7</v>
          </cell>
        </row>
        <row r="51">
          <cell r="A51">
            <v>400</v>
          </cell>
          <cell r="B51" t="str">
            <v>BGMS</v>
          </cell>
          <cell r="C51" t="str">
            <v>Hannah Chandler</v>
          </cell>
        </row>
        <row r="52">
          <cell r="A52">
            <v>401</v>
          </cell>
          <cell r="B52" t="str">
            <v>BGMS</v>
          </cell>
          <cell r="C52" t="str">
            <v>Shelby Hill</v>
          </cell>
        </row>
        <row r="53">
          <cell r="A53">
            <v>402</v>
          </cell>
          <cell r="B53" t="str">
            <v>BGMS</v>
          </cell>
          <cell r="C53" t="str">
            <v>Brooklyn Justin</v>
          </cell>
        </row>
        <row r="54">
          <cell r="A54">
            <v>403</v>
          </cell>
          <cell r="B54" t="str">
            <v>BGMS</v>
          </cell>
          <cell r="C54" t="str">
            <v>Imani Ballinger</v>
          </cell>
        </row>
        <row r="55">
          <cell r="A55">
            <v>404</v>
          </cell>
          <cell r="B55" t="str">
            <v>BGMS</v>
          </cell>
          <cell r="C55" t="str">
            <v>Rachel Kelley</v>
          </cell>
        </row>
        <row r="56">
          <cell r="A56">
            <v>405</v>
          </cell>
          <cell r="B56" t="str">
            <v>BGMS</v>
          </cell>
          <cell r="C56" t="str">
            <v>Kristen Lamb</v>
          </cell>
        </row>
        <row r="57">
          <cell r="A57">
            <v>406</v>
          </cell>
          <cell r="B57" t="str">
            <v>BGMS</v>
          </cell>
          <cell r="C57" t="str">
            <v>Mackenzie Smith</v>
          </cell>
        </row>
        <row r="58">
          <cell r="A58">
            <v>407</v>
          </cell>
          <cell r="B58" t="str">
            <v>BGMS</v>
          </cell>
          <cell r="C58" t="str">
            <v>Robyn Warrner</v>
          </cell>
        </row>
        <row r="59">
          <cell r="A59">
            <v>408</v>
          </cell>
          <cell r="B59" t="str">
            <v>BGMS</v>
          </cell>
          <cell r="C59" t="str">
            <v>Samantha Warrner</v>
          </cell>
        </row>
        <row r="60">
          <cell r="A60">
            <v>409</v>
          </cell>
          <cell r="B60" t="str">
            <v>BGMS</v>
          </cell>
          <cell r="C60" t="str">
            <v>Morgan Woodruff</v>
          </cell>
        </row>
        <row r="61">
          <cell r="A61">
            <v>410</v>
          </cell>
          <cell r="B61" t="str">
            <v>BGMS</v>
          </cell>
          <cell r="C61" t="str">
            <v>Khloe Capshaw</v>
          </cell>
        </row>
        <row r="62">
          <cell r="A62">
            <v>213</v>
          </cell>
          <cell r="B62" t="str">
            <v>GW</v>
          </cell>
          <cell r="C62" t="str">
            <v>Alex Uebersetzig</v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  <row r="1000">
          <cell r="A1000" t="str">
            <v/>
          </cell>
        </row>
      </sheetData>
      <sheetData sheetId="1">
        <row r="2">
          <cell r="A2">
            <v>1</v>
          </cell>
          <cell r="B2">
            <v>204</v>
          </cell>
          <cell r="C2" t="str">
            <v>12:30.58</v>
          </cell>
          <cell r="D2">
            <v>750.58</v>
          </cell>
        </row>
        <row r="3">
          <cell r="A3">
            <v>2</v>
          </cell>
          <cell r="B3">
            <v>2</v>
          </cell>
          <cell r="C3" t="str">
            <v>12:48.62</v>
          </cell>
          <cell r="D3">
            <v>768.62</v>
          </cell>
        </row>
        <row r="4">
          <cell r="A4">
            <v>3</v>
          </cell>
          <cell r="B4">
            <v>1</v>
          </cell>
          <cell r="C4" t="str">
            <v>13:02.21</v>
          </cell>
          <cell r="D4">
            <v>782.21</v>
          </cell>
        </row>
        <row r="5">
          <cell r="A5">
            <v>4</v>
          </cell>
          <cell r="B5">
            <v>400</v>
          </cell>
          <cell r="C5" t="str">
            <v>13:04.65</v>
          </cell>
          <cell r="D5">
            <v>784.65</v>
          </cell>
        </row>
        <row r="6">
          <cell r="A6">
            <v>5</v>
          </cell>
          <cell r="B6">
            <v>407</v>
          </cell>
          <cell r="C6" t="str">
            <v>13:13.46</v>
          </cell>
          <cell r="D6">
            <v>793.46</v>
          </cell>
        </row>
        <row r="7">
          <cell r="A7">
            <v>6</v>
          </cell>
          <cell r="B7">
            <v>200</v>
          </cell>
          <cell r="C7" t="str">
            <v>13:31.14</v>
          </cell>
          <cell r="D7">
            <v>811.14</v>
          </cell>
        </row>
        <row r="8">
          <cell r="A8">
            <v>7</v>
          </cell>
          <cell r="B8">
            <v>210</v>
          </cell>
          <cell r="C8" t="str">
            <v>13:42.78</v>
          </cell>
          <cell r="D8">
            <v>822.78</v>
          </cell>
        </row>
        <row r="9">
          <cell r="A9">
            <v>8</v>
          </cell>
          <cell r="B9">
            <v>203</v>
          </cell>
          <cell r="C9" t="str">
            <v>13:47.62</v>
          </cell>
          <cell r="D9">
            <v>827.62</v>
          </cell>
        </row>
        <row r="10">
          <cell r="A10">
            <v>9</v>
          </cell>
          <cell r="B10">
            <v>404</v>
          </cell>
          <cell r="C10" t="str">
            <v>14:03.71</v>
          </cell>
          <cell r="D10">
            <v>843.71</v>
          </cell>
        </row>
        <row r="11">
          <cell r="A11">
            <v>10</v>
          </cell>
          <cell r="B11">
            <v>307</v>
          </cell>
          <cell r="C11" t="str">
            <v>14:04.43</v>
          </cell>
          <cell r="D11">
            <v>844.43</v>
          </cell>
        </row>
        <row r="12">
          <cell r="A12">
            <v>11</v>
          </cell>
          <cell r="B12">
            <v>5</v>
          </cell>
          <cell r="C12" t="str">
            <v>14:05.43</v>
          </cell>
          <cell r="D12">
            <v>845.43</v>
          </cell>
        </row>
        <row r="13">
          <cell r="A13">
            <v>12</v>
          </cell>
          <cell r="B13">
            <v>205</v>
          </cell>
          <cell r="C13" t="str">
            <v>14:06.52</v>
          </cell>
          <cell r="D13">
            <v>846.52</v>
          </cell>
        </row>
        <row r="14">
          <cell r="A14">
            <v>13</v>
          </cell>
          <cell r="B14">
            <v>300</v>
          </cell>
          <cell r="C14" t="str">
            <v>14:14.68</v>
          </cell>
          <cell r="D14">
            <v>854.68</v>
          </cell>
        </row>
        <row r="15">
          <cell r="A15">
            <v>14</v>
          </cell>
          <cell r="B15">
            <v>305</v>
          </cell>
          <cell r="C15" t="str">
            <v>14:16.65</v>
          </cell>
          <cell r="D15">
            <v>856.65</v>
          </cell>
        </row>
        <row r="16">
          <cell r="A16">
            <v>15</v>
          </cell>
          <cell r="B16">
            <v>4</v>
          </cell>
          <cell r="C16" t="str">
            <v>14:33.37</v>
          </cell>
          <cell r="D16">
            <v>873.37</v>
          </cell>
        </row>
        <row r="17">
          <cell r="A17">
            <v>16</v>
          </cell>
          <cell r="B17">
            <v>310</v>
          </cell>
          <cell r="C17" t="str">
            <v>14:45.46</v>
          </cell>
          <cell r="D17">
            <v>885.46</v>
          </cell>
        </row>
        <row r="18">
          <cell r="A18">
            <v>17</v>
          </cell>
          <cell r="B18">
            <v>409</v>
          </cell>
          <cell r="C18" t="str">
            <v>14:47.58</v>
          </cell>
          <cell r="D18">
            <v>887.58</v>
          </cell>
        </row>
        <row r="19">
          <cell r="A19">
            <v>18</v>
          </cell>
          <cell r="B19">
            <v>201</v>
          </cell>
          <cell r="C19" t="str">
            <v>14:51.90</v>
          </cell>
        </row>
        <row r="20">
          <cell r="A20">
            <v>19</v>
          </cell>
          <cell r="B20">
            <v>213</v>
          </cell>
          <cell r="C20" t="str">
            <v>14:53.81</v>
          </cell>
        </row>
        <row r="21">
          <cell r="A21">
            <v>20</v>
          </cell>
          <cell r="B21">
            <v>6</v>
          </cell>
          <cell r="C21" t="str">
            <v>15:00.74</v>
          </cell>
          <cell r="D21">
            <v>900.74</v>
          </cell>
        </row>
        <row r="22">
          <cell r="A22">
            <v>21</v>
          </cell>
          <cell r="B22">
            <v>12</v>
          </cell>
          <cell r="C22" t="str">
            <v>15:01.90</v>
          </cell>
        </row>
        <row r="23">
          <cell r="A23">
            <v>22</v>
          </cell>
          <cell r="B23">
            <v>101</v>
          </cell>
          <cell r="C23" t="str">
            <v>15:12.96</v>
          </cell>
        </row>
        <row r="24">
          <cell r="A24">
            <v>23</v>
          </cell>
          <cell r="B24">
            <v>207</v>
          </cell>
          <cell r="C24" t="str">
            <v>15:14.93</v>
          </cell>
        </row>
        <row r="25">
          <cell r="A25">
            <v>24</v>
          </cell>
          <cell r="B25">
            <v>306</v>
          </cell>
          <cell r="C25" t="str">
            <v>15:16.99</v>
          </cell>
          <cell r="D25">
            <v>916.99</v>
          </cell>
        </row>
        <row r="26">
          <cell r="A26">
            <v>25</v>
          </cell>
          <cell r="B26">
            <v>22</v>
          </cell>
          <cell r="C26" t="str">
            <v>15:21.74</v>
          </cell>
        </row>
        <row r="27">
          <cell r="A27">
            <v>26</v>
          </cell>
          <cell r="B27">
            <v>9</v>
          </cell>
          <cell r="C27" t="str">
            <v>15:27.87</v>
          </cell>
        </row>
        <row r="28">
          <cell r="A28">
            <v>27</v>
          </cell>
          <cell r="B28">
            <v>309</v>
          </cell>
          <cell r="C28" t="str">
            <v>15:34.78</v>
          </cell>
        </row>
        <row r="29">
          <cell r="A29">
            <v>28</v>
          </cell>
          <cell r="B29">
            <v>410</v>
          </cell>
          <cell r="C29" t="str">
            <v>15:37.99</v>
          </cell>
          <cell r="D29">
            <v>937.99</v>
          </cell>
        </row>
        <row r="30">
          <cell r="A30">
            <v>29</v>
          </cell>
          <cell r="B30">
            <v>13</v>
          </cell>
          <cell r="C30" t="str">
            <v>15:44.40</v>
          </cell>
        </row>
        <row r="31">
          <cell r="A31">
            <v>30</v>
          </cell>
          <cell r="B31">
            <v>100</v>
          </cell>
          <cell r="C31" t="str">
            <v>15:48.30</v>
          </cell>
        </row>
        <row r="32">
          <cell r="A32">
            <v>31</v>
          </cell>
          <cell r="B32">
            <v>202</v>
          </cell>
          <cell r="C32" t="str">
            <v>15:49.37</v>
          </cell>
        </row>
        <row r="33">
          <cell r="A33">
            <v>32</v>
          </cell>
          <cell r="B33">
            <v>8</v>
          </cell>
          <cell r="C33" t="str">
            <v>15:53.68</v>
          </cell>
        </row>
        <row r="34">
          <cell r="A34">
            <v>33</v>
          </cell>
          <cell r="B34">
            <v>16</v>
          </cell>
          <cell r="C34" t="str">
            <v>16:04.40</v>
          </cell>
        </row>
        <row r="35">
          <cell r="A35">
            <v>34</v>
          </cell>
          <cell r="B35">
            <v>7</v>
          </cell>
          <cell r="C35" t="str">
            <v>16:08.40</v>
          </cell>
        </row>
        <row r="36">
          <cell r="A36">
            <v>35</v>
          </cell>
          <cell r="B36">
            <v>405</v>
          </cell>
          <cell r="C36" t="str">
            <v>16:09.30</v>
          </cell>
        </row>
        <row r="37">
          <cell r="A37">
            <v>36</v>
          </cell>
          <cell r="B37">
            <v>408</v>
          </cell>
          <cell r="C37" t="str">
            <v>16:12.68</v>
          </cell>
        </row>
        <row r="38">
          <cell r="A38">
            <v>37</v>
          </cell>
          <cell r="B38">
            <v>303</v>
          </cell>
          <cell r="C38" t="str">
            <v>16:18.87</v>
          </cell>
        </row>
        <row r="39">
          <cell r="A39">
            <v>38</v>
          </cell>
          <cell r="B39">
            <v>10</v>
          </cell>
          <cell r="C39" t="str">
            <v>16:21.84</v>
          </cell>
        </row>
        <row r="40">
          <cell r="A40">
            <v>39</v>
          </cell>
          <cell r="B40">
            <v>401</v>
          </cell>
          <cell r="C40" t="str">
            <v>16:27.27</v>
          </cell>
        </row>
        <row r="41">
          <cell r="A41">
            <v>40</v>
          </cell>
          <cell r="B41">
            <v>302</v>
          </cell>
          <cell r="C41" t="str">
            <v>16:32.43</v>
          </cell>
        </row>
        <row r="42">
          <cell r="A42">
            <v>41</v>
          </cell>
          <cell r="B42">
            <v>14</v>
          </cell>
          <cell r="C42" t="str">
            <v>16:40.37</v>
          </cell>
        </row>
        <row r="43">
          <cell r="A43">
            <v>42</v>
          </cell>
          <cell r="B43">
            <v>402</v>
          </cell>
          <cell r="C43" t="str">
            <v>16:50.71</v>
          </cell>
        </row>
        <row r="44">
          <cell r="A44">
            <v>43</v>
          </cell>
          <cell r="B44">
            <v>406</v>
          </cell>
          <cell r="C44" t="str">
            <v>16:51.78</v>
          </cell>
        </row>
        <row r="45">
          <cell r="A45">
            <v>44</v>
          </cell>
          <cell r="B45">
            <v>403</v>
          </cell>
          <cell r="C45" t="str">
            <v>17:00.84</v>
          </cell>
        </row>
        <row r="46">
          <cell r="A46">
            <v>45</v>
          </cell>
          <cell r="B46">
            <v>209</v>
          </cell>
          <cell r="C46" t="str">
            <v>17:06.21</v>
          </cell>
        </row>
        <row r="47">
          <cell r="A47">
            <v>46</v>
          </cell>
          <cell r="B47">
            <v>17</v>
          </cell>
          <cell r="C47" t="str">
            <v>17:07.11</v>
          </cell>
        </row>
        <row r="48">
          <cell r="A48">
            <v>47</v>
          </cell>
          <cell r="B48">
            <v>304</v>
          </cell>
          <cell r="C48" t="str">
            <v>17:10.62</v>
          </cell>
        </row>
        <row r="49">
          <cell r="A49">
            <v>48</v>
          </cell>
          <cell r="B49">
            <v>15</v>
          </cell>
          <cell r="C49" t="str">
            <v>17:18.99</v>
          </cell>
        </row>
        <row r="50">
          <cell r="A50">
            <v>49</v>
          </cell>
          <cell r="B50">
            <v>11</v>
          </cell>
          <cell r="C50" t="str">
            <v>17:22.87</v>
          </cell>
        </row>
        <row r="51">
          <cell r="A51">
            <v>50</v>
          </cell>
          <cell r="B51">
            <v>20</v>
          </cell>
          <cell r="C51" t="str">
            <v>18:28.84</v>
          </cell>
        </row>
        <row r="52">
          <cell r="A52">
            <v>51</v>
          </cell>
          <cell r="B52">
            <v>19</v>
          </cell>
          <cell r="C52" t="str">
            <v>18:38.11</v>
          </cell>
        </row>
        <row r="53">
          <cell r="A53">
            <v>52</v>
          </cell>
          <cell r="B53">
            <v>308</v>
          </cell>
          <cell r="C53" t="str">
            <v>19:08.11</v>
          </cell>
        </row>
        <row r="54">
          <cell r="A54">
            <v>53</v>
          </cell>
          <cell r="B54">
            <v>206</v>
          </cell>
          <cell r="C54" t="str">
            <v>19:11.18</v>
          </cell>
        </row>
        <row r="55">
          <cell r="A55">
            <v>54</v>
          </cell>
          <cell r="B55">
            <v>18</v>
          </cell>
          <cell r="C55" t="str">
            <v>19:48.37</v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</sheetData>
      <sheetData sheetId="2"/>
      <sheetData sheetId="3"/>
      <sheetData sheetId="4">
        <row r="1">
          <cell r="B1">
            <v>5</v>
          </cell>
        </row>
        <row r="2">
          <cell r="B2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nts"/>
      <sheetName val="Score"/>
      <sheetName val="Places"/>
      <sheetName val="TeamResults"/>
      <sheetName val="Settings"/>
    </sheetNames>
    <definedNames>
      <definedName name="Button1_Click"/>
      <definedName name="Print_Both_Click"/>
      <definedName name="Print_Race_Click"/>
      <definedName name="Print_Teams_Click"/>
    </definedNames>
    <sheetDataSet>
      <sheetData sheetId="0">
        <row r="1">
          <cell r="A1" t="str">
            <v>Bib</v>
          </cell>
          <cell r="B1" t="str">
            <v>Team</v>
          </cell>
          <cell r="C1" t="str">
            <v>Name</v>
          </cell>
          <cell r="D1" t="str">
            <v>Grade</v>
          </cell>
        </row>
        <row r="2">
          <cell r="A2">
            <v>1</v>
          </cell>
          <cell r="B2" t="str">
            <v>FCMS</v>
          </cell>
          <cell r="C2" t="str">
            <v>Will  Tucker</v>
          </cell>
          <cell r="D2">
            <v>8</v>
          </cell>
        </row>
        <row r="3">
          <cell r="A3">
            <v>2</v>
          </cell>
          <cell r="B3" t="str">
            <v>FCMS</v>
          </cell>
          <cell r="C3" t="str">
            <v>Drew Mcgaha</v>
          </cell>
          <cell r="D3">
            <v>8</v>
          </cell>
        </row>
        <row r="4">
          <cell r="A4">
            <v>3</v>
          </cell>
          <cell r="B4" t="str">
            <v>FCMS</v>
          </cell>
          <cell r="C4" t="str">
            <v>Aaron Loos</v>
          </cell>
          <cell r="D4">
            <v>8</v>
          </cell>
        </row>
        <row r="5">
          <cell r="A5">
            <v>4</v>
          </cell>
          <cell r="B5" t="str">
            <v>FCMS</v>
          </cell>
          <cell r="C5" t="str">
            <v>Anthony McDonald</v>
          </cell>
          <cell r="D5">
            <v>7</v>
          </cell>
        </row>
        <row r="6">
          <cell r="A6">
            <v>5</v>
          </cell>
          <cell r="B6" t="str">
            <v>FCMS</v>
          </cell>
          <cell r="C6" t="str">
            <v>Wyatt Mccullough</v>
          </cell>
          <cell r="D6">
            <v>8</v>
          </cell>
        </row>
        <row r="7">
          <cell r="A7">
            <v>6</v>
          </cell>
          <cell r="B7" t="str">
            <v>FCMS</v>
          </cell>
          <cell r="C7" t="str">
            <v>Nate Jones</v>
          </cell>
          <cell r="D7">
            <v>7</v>
          </cell>
        </row>
        <row r="8">
          <cell r="A8">
            <v>7</v>
          </cell>
          <cell r="B8" t="str">
            <v>FCMS</v>
          </cell>
          <cell r="C8" t="str">
            <v>Quentin  Gregory</v>
          </cell>
          <cell r="D8">
            <v>8</v>
          </cell>
        </row>
        <row r="9">
          <cell r="A9">
            <v>8</v>
          </cell>
          <cell r="B9" t="str">
            <v>FCMS</v>
          </cell>
          <cell r="C9" t="str">
            <v>Carson Kleinhelter</v>
          </cell>
          <cell r="D9">
            <v>7</v>
          </cell>
        </row>
        <row r="10">
          <cell r="A10">
            <v>9</v>
          </cell>
          <cell r="B10" t="str">
            <v>FCMS</v>
          </cell>
          <cell r="C10" t="str">
            <v>Dayson Lashlee</v>
          </cell>
          <cell r="D10">
            <v>6</v>
          </cell>
        </row>
        <row r="11">
          <cell r="A11">
            <v>10</v>
          </cell>
          <cell r="B11" t="str">
            <v>FCMS</v>
          </cell>
          <cell r="C11" t="str">
            <v>Nathaniel Whetstine</v>
          </cell>
          <cell r="D11">
            <v>8</v>
          </cell>
        </row>
        <row r="12">
          <cell r="A12">
            <v>11</v>
          </cell>
          <cell r="B12" t="str">
            <v>FCMS</v>
          </cell>
          <cell r="C12" t="str">
            <v>Jonah Salyers</v>
          </cell>
          <cell r="D12">
            <v>8</v>
          </cell>
        </row>
        <row r="13">
          <cell r="A13">
            <v>12</v>
          </cell>
          <cell r="B13" t="str">
            <v>FCMS</v>
          </cell>
          <cell r="C13" t="str">
            <v>Daniel Slagle</v>
          </cell>
          <cell r="D13">
            <v>6</v>
          </cell>
        </row>
        <row r="14">
          <cell r="A14">
            <v>13</v>
          </cell>
          <cell r="B14" t="str">
            <v>FCMS</v>
          </cell>
          <cell r="C14" t="str">
            <v>Brayden Devenport</v>
          </cell>
          <cell r="D14">
            <v>8</v>
          </cell>
        </row>
        <row r="15">
          <cell r="A15">
            <v>14</v>
          </cell>
          <cell r="B15" t="str">
            <v>FCMS</v>
          </cell>
          <cell r="C15" t="str">
            <v>Carson Hagan</v>
          </cell>
          <cell r="D15">
            <v>6</v>
          </cell>
        </row>
        <row r="16">
          <cell r="A16">
            <v>15</v>
          </cell>
          <cell r="B16" t="str">
            <v>FCMS</v>
          </cell>
          <cell r="C16" t="str">
            <v>Dylan Childress</v>
          </cell>
          <cell r="D16">
            <v>6</v>
          </cell>
        </row>
        <row r="17">
          <cell r="A17">
            <v>16</v>
          </cell>
          <cell r="B17" t="str">
            <v>FCMS</v>
          </cell>
          <cell r="C17" t="str">
            <v>Ethan VanLannen</v>
          </cell>
          <cell r="D17">
            <v>7</v>
          </cell>
        </row>
        <row r="18">
          <cell r="A18">
            <v>17</v>
          </cell>
          <cell r="B18" t="str">
            <v>FCMS</v>
          </cell>
          <cell r="C18" t="str">
            <v>Isaac  Rather</v>
          </cell>
          <cell r="D18">
            <v>6</v>
          </cell>
        </row>
        <row r="19">
          <cell r="A19">
            <v>18</v>
          </cell>
          <cell r="B19" t="str">
            <v>FCMS</v>
          </cell>
          <cell r="C19" t="str">
            <v>Gabriel Mayeaux</v>
          </cell>
          <cell r="D19">
            <v>8</v>
          </cell>
        </row>
        <row r="20">
          <cell r="A20">
            <v>19</v>
          </cell>
          <cell r="B20" t="str">
            <v>FCMS</v>
          </cell>
          <cell r="C20" t="str">
            <v>Ashton Bell</v>
          </cell>
          <cell r="D20">
            <v>6</v>
          </cell>
        </row>
        <row r="21">
          <cell r="A21">
            <v>20</v>
          </cell>
          <cell r="B21" t="str">
            <v>FCMS</v>
          </cell>
          <cell r="C21" t="str">
            <v>Duke Siedl</v>
          </cell>
          <cell r="D21">
            <v>7</v>
          </cell>
        </row>
        <row r="22">
          <cell r="A22">
            <v>100</v>
          </cell>
          <cell r="B22" t="str">
            <v>FCMS - 5</v>
          </cell>
          <cell r="C22" t="str">
            <v>Griffin Atkinson</v>
          </cell>
          <cell r="D22">
            <v>5</v>
          </cell>
        </row>
        <row r="23">
          <cell r="A23">
            <v>101</v>
          </cell>
          <cell r="B23" t="str">
            <v>FCMS - 5</v>
          </cell>
          <cell r="C23" t="str">
            <v>Luke Foraker</v>
          </cell>
          <cell r="D23">
            <v>5</v>
          </cell>
        </row>
        <row r="24">
          <cell r="A24">
            <v>102</v>
          </cell>
          <cell r="B24" t="str">
            <v>FCMS - 5</v>
          </cell>
          <cell r="C24" t="str">
            <v>Max Anderson</v>
          </cell>
          <cell r="D24">
            <v>5</v>
          </cell>
        </row>
        <row r="25">
          <cell r="A25">
            <v>103</v>
          </cell>
          <cell r="B25" t="str">
            <v>FCMS - 5</v>
          </cell>
          <cell r="C25" t="str">
            <v>Brady Schmidt</v>
          </cell>
          <cell r="D25">
            <v>5</v>
          </cell>
        </row>
        <row r="26">
          <cell r="A26">
            <v>200</v>
          </cell>
          <cell r="B26" t="str">
            <v>GMS</v>
          </cell>
          <cell r="C26" t="str">
            <v>Keith Alford</v>
          </cell>
          <cell r="D26">
            <v>8</v>
          </cell>
        </row>
        <row r="27">
          <cell r="A27">
            <v>201</v>
          </cell>
          <cell r="B27" t="str">
            <v>GMS</v>
          </cell>
          <cell r="C27" t="str">
            <v>Jacob Bishop</v>
          </cell>
          <cell r="D27">
            <v>8</v>
          </cell>
        </row>
        <row r="28">
          <cell r="A28">
            <v>202</v>
          </cell>
          <cell r="B28" t="str">
            <v>GMS</v>
          </cell>
          <cell r="C28" t="str">
            <v>Nick Cassaday</v>
          </cell>
          <cell r="D28">
            <v>6</v>
          </cell>
        </row>
        <row r="29">
          <cell r="A29">
            <v>203</v>
          </cell>
          <cell r="B29" t="str">
            <v>GMS</v>
          </cell>
          <cell r="C29" t="str">
            <v>Luke Ellington</v>
          </cell>
          <cell r="D29">
            <v>7</v>
          </cell>
        </row>
        <row r="30">
          <cell r="A30">
            <v>204</v>
          </cell>
          <cell r="B30" t="str">
            <v>GMS</v>
          </cell>
          <cell r="C30" t="str">
            <v>Jacob Ellington</v>
          </cell>
          <cell r="D30">
            <v>5</v>
          </cell>
        </row>
        <row r="31">
          <cell r="A31">
            <v>205</v>
          </cell>
          <cell r="B31" t="str">
            <v>GMS</v>
          </cell>
          <cell r="C31" t="str">
            <v>John Gries</v>
          </cell>
          <cell r="D31">
            <v>5</v>
          </cell>
        </row>
        <row r="32">
          <cell r="A32">
            <v>206</v>
          </cell>
          <cell r="B32" t="str">
            <v>GMS</v>
          </cell>
          <cell r="C32" t="str">
            <v>Sam Halpin</v>
          </cell>
          <cell r="D32">
            <v>6</v>
          </cell>
        </row>
        <row r="33">
          <cell r="A33">
            <v>207</v>
          </cell>
          <cell r="B33" t="str">
            <v>GMS</v>
          </cell>
          <cell r="C33" t="str">
            <v>Josh Harris</v>
          </cell>
          <cell r="D33">
            <v>6</v>
          </cell>
        </row>
        <row r="34">
          <cell r="A34">
            <v>208</v>
          </cell>
          <cell r="B34" t="str">
            <v>GMS</v>
          </cell>
          <cell r="C34" t="str">
            <v>Bryce Imel</v>
          </cell>
          <cell r="D34">
            <v>8</v>
          </cell>
        </row>
        <row r="35">
          <cell r="A35">
            <v>209</v>
          </cell>
          <cell r="B35" t="str">
            <v>GMS</v>
          </cell>
          <cell r="C35" t="str">
            <v>Brock Kincaid</v>
          </cell>
          <cell r="D35">
            <v>6</v>
          </cell>
        </row>
        <row r="36">
          <cell r="A36">
            <v>210</v>
          </cell>
          <cell r="B36" t="str">
            <v>GMS</v>
          </cell>
          <cell r="C36" t="str">
            <v>Garrett Lapinski</v>
          </cell>
          <cell r="D36">
            <v>6</v>
          </cell>
        </row>
        <row r="37">
          <cell r="A37">
            <v>211</v>
          </cell>
          <cell r="B37" t="str">
            <v>GMS</v>
          </cell>
          <cell r="C37" t="str">
            <v>Elijah McCauley</v>
          </cell>
          <cell r="D37">
            <v>7</v>
          </cell>
        </row>
        <row r="38">
          <cell r="A38">
            <v>212</v>
          </cell>
          <cell r="B38" t="str">
            <v>GMS</v>
          </cell>
          <cell r="C38" t="str">
            <v>Harrison Stilley</v>
          </cell>
          <cell r="D38">
            <v>7</v>
          </cell>
        </row>
        <row r="39">
          <cell r="A39">
            <v>213</v>
          </cell>
          <cell r="B39" t="str">
            <v>GMS</v>
          </cell>
          <cell r="C39" t="str">
            <v>Alex Uebersetzig</v>
          </cell>
          <cell r="D39">
            <v>7</v>
          </cell>
        </row>
        <row r="40">
          <cell r="A40">
            <v>214</v>
          </cell>
          <cell r="B40" t="str">
            <v>GMS</v>
          </cell>
          <cell r="C40" t="str">
            <v>Dawson Vogel</v>
          </cell>
          <cell r="D40">
            <v>8</v>
          </cell>
        </row>
        <row r="41">
          <cell r="A41">
            <v>215</v>
          </cell>
          <cell r="B41" t="str">
            <v>GMS</v>
          </cell>
          <cell r="C41" t="str">
            <v>Anthony Walker</v>
          </cell>
          <cell r="D41">
            <v>7</v>
          </cell>
        </row>
        <row r="42">
          <cell r="A42">
            <v>216</v>
          </cell>
          <cell r="B42" t="str">
            <v>GMS</v>
          </cell>
          <cell r="C42" t="str">
            <v>Conner Watson</v>
          </cell>
          <cell r="D42">
            <v>6</v>
          </cell>
        </row>
        <row r="43">
          <cell r="A43">
            <v>300</v>
          </cell>
          <cell r="B43" t="str">
            <v>ICMS</v>
          </cell>
          <cell r="C43" t="str">
            <v>Ethan Carney</v>
          </cell>
          <cell r="D43">
            <v>8</v>
          </cell>
        </row>
        <row r="44">
          <cell r="A44">
            <v>301</v>
          </cell>
          <cell r="B44" t="str">
            <v>ICMS</v>
          </cell>
          <cell r="C44" t="str">
            <v>Jacob Carter</v>
          </cell>
          <cell r="D44">
            <v>5</v>
          </cell>
        </row>
        <row r="45">
          <cell r="A45">
            <v>302</v>
          </cell>
          <cell r="B45" t="str">
            <v>ICMS</v>
          </cell>
          <cell r="C45" t="str">
            <v>Hunter Ellis</v>
          </cell>
          <cell r="D45">
            <v>8</v>
          </cell>
        </row>
        <row r="46">
          <cell r="A46">
            <v>303</v>
          </cell>
          <cell r="B46" t="str">
            <v>ICMS</v>
          </cell>
          <cell r="C46" t="str">
            <v>Mitchell Ellis</v>
          </cell>
          <cell r="D46">
            <v>8</v>
          </cell>
        </row>
        <row r="47">
          <cell r="A47">
            <v>304</v>
          </cell>
          <cell r="B47" t="str">
            <v>ICMS</v>
          </cell>
          <cell r="C47" t="str">
            <v>Jackson Fenton</v>
          </cell>
          <cell r="D47">
            <v>7</v>
          </cell>
        </row>
        <row r="48">
          <cell r="A48">
            <v>305</v>
          </cell>
          <cell r="B48" t="str">
            <v>ICMS</v>
          </cell>
          <cell r="C48" t="str">
            <v>Jose Giron</v>
          </cell>
          <cell r="D48">
            <v>6</v>
          </cell>
        </row>
        <row r="49">
          <cell r="A49">
            <v>306</v>
          </cell>
          <cell r="B49" t="str">
            <v>ICMS</v>
          </cell>
          <cell r="C49" t="str">
            <v>Clay Key</v>
          </cell>
          <cell r="D49">
            <v>8</v>
          </cell>
        </row>
        <row r="50">
          <cell r="A50">
            <v>307</v>
          </cell>
          <cell r="B50" t="str">
            <v>ICMS</v>
          </cell>
          <cell r="C50" t="str">
            <v>Winston Majors</v>
          </cell>
          <cell r="D50">
            <v>6</v>
          </cell>
        </row>
        <row r="51">
          <cell r="A51">
            <v>308</v>
          </cell>
          <cell r="B51" t="str">
            <v>ICMS</v>
          </cell>
          <cell r="C51" t="str">
            <v>Jack Mitchell</v>
          </cell>
          <cell r="D51">
            <v>7</v>
          </cell>
        </row>
        <row r="52">
          <cell r="A52">
            <v>400</v>
          </cell>
          <cell r="B52" t="str">
            <v>BGMS</v>
          </cell>
          <cell r="C52" t="str">
            <v>Kaleb Arsenault</v>
          </cell>
        </row>
        <row r="53">
          <cell r="A53">
            <v>401</v>
          </cell>
          <cell r="B53" t="str">
            <v>BGMS</v>
          </cell>
          <cell r="C53" t="str">
            <v>Logan Boyce</v>
          </cell>
        </row>
        <row r="54">
          <cell r="A54">
            <v>402</v>
          </cell>
          <cell r="B54" t="str">
            <v>BGMS</v>
          </cell>
          <cell r="C54" t="str">
            <v>Collin Eckstein</v>
          </cell>
        </row>
        <row r="55">
          <cell r="A55">
            <v>403</v>
          </cell>
          <cell r="B55" t="str">
            <v>BGMS</v>
          </cell>
          <cell r="C55" t="str">
            <v>Trent Eckstein</v>
          </cell>
        </row>
        <row r="56">
          <cell r="A56">
            <v>404</v>
          </cell>
          <cell r="B56" t="str">
            <v>BGMS</v>
          </cell>
          <cell r="C56" t="str">
            <v>Andrew Galvez</v>
          </cell>
        </row>
        <row r="57">
          <cell r="A57">
            <v>405</v>
          </cell>
          <cell r="B57" t="str">
            <v>BGMS</v>
          </cell>
          <cell r="C57" t="str">
            <v>Elizah Johnson</v>
          </cell>
        </row>
        <row r="58">
          <cell r="A58">
            <v>406</v>
          </cell>
          <cell r="B58" t="str">
            <v>BGMS</v>
          </cell>
          <cell r="C58" t="str">
            <v>Anthony Moreno</v>
          </cell>
        </row>
        <row r="59">
          <cell r="A59">
            <v>407</v>
          </cell>
          <cell r="B59" t="str">
            <v>BGMS</v>
          </cell>
          <cell r="C59" t="str">
            <v>Vin Pich</v>
          </cell>
        </row>
        <row r="60">
          <cell r="A60">
            <v>408</v>
          </cell>
          <cell r="B60" t="str">
            <v>BGMS</v>
          </cell>
          <cell r="C60" t="str">
            <v>Harley Taylor</v>
          </cell>
        </row>
        <row r="61">
          <cell r="A61">
            <v>409</v>
          </cell>
          <cell r="B61" t="str">
            <v>BGMS</v>
          </cell>
          <cell r="C61" t="str">
            <v>Miles Bowden</v>
          </cell>
        </row>
        <row r="62">
          <cell r="A62">
            <v>410</v>
          </cell>
          <cell r="B62" t="str">
            <v>BGMS</v>
          </cell>
          <cell r="C62" t="str">
            <v>Tyler Osborn</v>
          </cell>
        </row>
        <row r="63">
          <cell r="A63">
            <v>411</v>
          </cell>
          <cell r="B63" t="str">
            <v>BGMS</v>
          </cell>
          <cell r="C63" t="str">
            <v>Avery Stierwalt</v>
          </cell>
        </row>
        <row r="64">
          <cell r="A64">
            <v>412</v>
          </cell>
          <cell r="B64" t="str">
            <v>BGMS</v>
          </cell>
          <cell r="C64" t="str">
            <v>Carl Young</v>
          </cell>
        </row>
        <row r="65">
          <cell r="A65">
            <v>413</v>
          </cell>
          <cell r="B65" t="str">
            <v>BGMS</v>
          </cell>
          <cell r="C65" t="str">
            <v>Jace Hodge</v>
          </cell>
        </row>
        <row r="66">
          <cell r="A66">
            <v>414</v>
          </cell>
          <cell r="B66" t="str">
            <v>BGMS</v>
          </cell>
          <cell r="C66" t="str">
            <v>Alex Johnson</v>
          </cell>
        </row>
        <row r="67">
          <cell r="A67">
            <v>239</v>
          </cell>
          <cell r="B67" t="str">
            <v>GMS</v>
          </cell>
          <cell r="C67" t="str">
            <v>Kori Turley</v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  <row r="1000">
          <cell r="A1000" t="str">
            <v/>
          </cell>
        </row>
      </sheetData>
      <sheetData sheetId="1">
        <row r="2">
          <cell r="A2">
            <v>1</v>
          </cell>
          <cell r="B2">
            <v>200</v>
          </cell>
          <cell r="C2" t="str">
            <v>11:07.37</v>
          </cell>
          <cell r="D2">
            <v>667.37</v>
          </cell>
        </row>
        <row r="3">
          <cell r="A3">
            <v>2</v>
          </cell>
          <cell r="B3">
            <v>406</v>
          </cell>
          <cell r="C3" t="str">
            <v>11:11.93</v>
          </cell>
          <cell r="D3">
            <v>671.93</v>
          </cell>
        </row>
        <row r="4">
          <cell r="A4">
            <v>3</v>
          </cell>
          <cell r="B4">
            <v>410</v>
          </cell>
          <cell r="C4" t="str">
            <v>11:13.43</v>
          </cell>
          <cell r="D4">
            <v>673.43</v>
          </cell>
        </row>
        <row r="5">
          <cell r="A5">
            <v>4</v>
          </cell>
          <cell r="B5">
            <v>407</v>
          </cell>
          <cell r="C5" t="str">
            <v>11:15.93</v>
          </cell>
          <cell r="D5">
            <v>675.93</v>
          </cell>
        </row>
        <row r="6">
          <cell r="A6">
            <v>5</v>
          </cell>
          <cell r="B6">
            <v>1</v>
          </cell>
          <cell r="C6" t="str">
            <v>11:51.84</v>
          </cell>
          <cell r="D6">
            <v>711.84</v>
          </cell>
        </row>
        <row r="7">
          <cell r="A7">
            <v>6</v>
          </cell>
          <cell r="B7">
            <v>212</v>
          </cell>
          <cell r="C7" t="str">
            <v>11:58.58</v>
          </cell>
          <cell r="D7">
            <v>718.58</v>
          </cell>
        </row>
        <row r="8">
          <cell r="A8">
            <v>7</v>
          </cell>
          <cell r="B8">
            <v>216</v>
          </cell>
          <cell r="C8" t="str">
            <v>12:00.78</v>
          </cell>
          <cell r="D8">
            <v>720.78</v>
          </cell>
        </row>
        <row r="9">
          <cell r="A9">
            <v>8</v>
          </cell>
          <cell r="B9">
            <v>2</v>
          </cell>
          <cell r="C9" t="str">
            <v>12:02.71</v>
          </cell>
          <cell r="D9">
            <v>722.71</v>
          </cell>
        </row>
        <row r="10">
          <cell r="A10">
            <v>9</v>
          </cell>
          <cell r="B10">
            <v>4</v>
          </cell>
          <cell r="C10" t="str">
            <v>12:12.58</v>
          </cell>
          <cell r="D10">
            <v>732.58</v>
          </cell>
        </row>
        <row r="11">
          <cell r="A11">
            <v>10</v>
          </cell>
          <cell r="B11">
            <v>100</v>
          </cell>
          <cell r="C11" t="str">
            <v>12:16.87</v>
          </cell>
        </row>
        <row r="12">
          <cell r="A12">
            <v>11</v>
          </cell>
          <cell r="B12">
            <v>5</v>
          </cell>
          <cell r="C12" t="str">
            <v>12:17.71</v>
          </cell>
          <cell r="D12">
            <v>737.71</v>
          </cell>
        </row>
        <row r="13">
          <cell r="A13">
            <v>12</v>
          </cell>
          <cell r="B13">
            <v>215</v>
          </cell>
          <cell r="C13" t="str">
            <v>12:26.55</v>
          </cell>
          <cell r="D13">
            <v>746.55</v>
          </cell>
        </row>
        <row r="14">
          <cell r="A14">
            <v>13</v>
          </cell>
          <cell r="B14">
            <v>303</v>
          </cell>
          <cell r="C14" t="str">
            <v>12:29.87</v>
          </cell>
          <cell r="D14">
            <v>749.87</v>
          </cell>
        </row>
        <row r="15">
          <cell r="A15">
            <v>14</v>
          </cell>
          <cell r="B15">
            <v>3</v>
          </cell>
          <cell r="C15" t="str">
            <v>12:37.24</v>
          </cell>
          <cell r="D15">
            <v>757.24</v>
          </cell>
        </row>
        <row r="16">
          <cell r="A16">
            <v>15</v>
          </cell>
          <cell r="B16">
            <v>7</v>
          </cell>
          <cell r="C16" t="str">
            <v>12:48.14</v>
          </cell>
        </row>
        <row r="17">
          <cell r="A17">
            <v>16</v>
          </cell>
          <cell r="B17">
            <v>308</v>
          </cell>
          <cell r="C17" t="str">
            <v>12:53.05</v>
          </cell>
          <cell r="D17">
            <v>773.05</v>
          </cell>
        </row>
        <row r="18">
          <cell r="A18">
            <v>17</v>
          </cell>
          <cell r="B18">
            <v>302</v>
          </cell>
          <cell r="C18" t="str">
            <v>12:59.58</v>
          </cell>
          <cell r="D18">
            <v>779.58</v>
          </cell>
        </row>
        <row r="19">
          <cell r="A19">
            <v>18</v>
          </cell>
          <cell r="B19">
            <v>208</v>
          </cell>
          <cell r="C19" t="str">
            <v>13:00.49</v>
          </cell>
          <cell r="D19">
            <v>780.49</v>
          </cell>
        </row>
        <row r="20">
          <cell r="A20">
            <v>19</v>
          </cell>
          <cell r="B20">
            <v>403</v>
          </cell>
          <cell r="C20" t="str">
            <v>13:11.90</v>
          </cell>
          <cell r="D20">
            <v>791.9</v>
          </cell>
        </row>
        <row r="21">
          <cell r="A21">
            <v>20</v>
          </cell>
          <cell r="B21">
            <v>211</v>
          </cell>
          <cell r="C21" t="str">
            <v>13:24.74</v>
          </cell>
        </row>
        <row r="22">
          <cell r="A22">
            <v>21</v>
          </cell>
          <cell r="B22">
            <v>214</v>
          </cell>
          <cell r="C22" t="str">
            <v>13:24.99</v>
          </cell>
        </row>
        <row r="23">
          <cell r="A23">
            <v>22</v>
          </cell>
          <cell r="B23">
            <v>10</v>
          </cell>
          <cell r="C23" t="str">
            <v>13:28.65</v>
          </cell>
        </row>
        <row r="24">
          <cell r="A24">
            <v>23</v>
          </cell>
          <cell r="B24">
            <v>8</v>
          </cell>
          <cell r="C24" t="str">
            <v>13:48.96</v>
          </cell>
        </row>
        <row r="25">
          <cell r="A25">
            <v>24</v>
          </cell>
          <cell r="B25">
            <v>15</v>
          </cell>
          <cell r="C25" t="str">
            <v>13:51.02</v>
          </cell>
        </row>
        <row r="26">
          <cell r="A26">
            <v>25</v>
          </cell>
          <cell r="B26">
            <v>413</v>
          </cell>
          <cell r="C26" t="str">
            <v>13:51.43</v>
          </cell>
          <cell r="D26">
            <v>831.43</v>
          </cell>
        </row>
        <row r="27">
          <cell r="A27">
            <v>26</v>
          </cell>
          <cell r="B27">
            <v>305</v>
          </cell>
          <cell r="C27" t="str">
            <v>13:55.43</v>
          </cell>
          <cell r="D27">
            <v>835.43</v>
          </cell>
        </row>
        <row r="28">
          <cell r="A28">
            <v>27</v>
          </cell>
          <cell r="B28">
            <v>304</v>
          </cell>
          <cell r="C28" t="str">
            <v>13:56.81</v>
          </cell>
          <cell r="D28">
            <v>836.81</v>
          </cell>
        </row>
        <row r="29">
          <cell r="A29">
            <v>28</v>
          </cell>
          <cell r="B29">
            <v>401</v>
          </cell>
          <cell r="C29" t="str">
            <v>14:04.40</v>
          </cell>
        </row>
        <row r="30">
          <cell r="A30">
            <v>29</v>
          </cell>
          <cell r="B30">
            <v>11</v>
          </cell>
          <cell r="C30" t="str">
            <v>14:08.24</v>
          </cell>
        </row>
        <row r="31">
          <cell r="A31">
            <v>30</v>
          </cell>
          <cell r="B31">
            <v>209</v>
          </cell>
          <cell r="C31" t="str">
            <v>14:16.14</v>
          </cell>
        </row>
        <row r="32">
          <cell r="A32">
            <v>31</v>
          </cell>
          <cell r="B32">
            <v>300</v>
          </cell>
          <cell r="C32" t="str">
            <v>14:17.68</v>
          </cell>
        </row>
        <row r="33">
          <cell r="A33">
            <v>32</v>
          </cell>
          <cell r="B33">
            <v>9</v>
          </cell>
          <cell r="C33" t="str">
            <v>14:18.81</v>
          </cell>
        </row>
        <row r="34">
          <cell r="A34">
            <v>33</v>
          </cell>
          <cell r="B34">
            <v>307</v>
          </cell>
          <cell r="C34" t="str">
            <v>14:20.90</v>
          </cell>
        </row>
        <row r="35">
          <cell r="A35">
            <v>34</v>
          </cell>
          <cell r="B35">
            <v>202</v>
          </cell>
          <cell r="C35" t="str">
            <v>14:22.62</v>
          </cell>
        </row>
        <row r="36">
          <cell r="A36">
            <v>35</v>
          </cell>
          <cell r="B36">
            <v>13</v>
          </cell>
          <cell r="C36" t="str">
            <v>14:24.49</v>
          </cell>
        </row>
        <row r="37">
          <cell r="A37">
            <v>36</v>
          </cell>
          <cell r="B37">
            <v>414</v>
          </cell>
          <cell r="C37" t="str">
            <v>14:40.14</v>
          </cell>
        </row>
        <row r="38">
          <cell r="A38">
            <v>37</v>
          </cell>
          <cell r="B38">
            <v>408</v>
          </cell>
          <cell r="C38" t="str">
            <v>14:42.93</v>
          </cell>
        </row>
        <row r="39">
          <cell r="A39">
            <v>38</v>
          </cell>
          <cell r="B39">
            <v>14</v>
          </cell>
          <cell r="C39" t="str">
            <v>15:00.71</v>
          </cell>
        </row>
        <row r="40">
          <cell r="A40">
            <v>39</v>
          </cell>
          <cell r="B40">
            <v>205</v>
          </cell>
          <cell r="C40" t="str">
            <v>15:15.71</v>
          </cell>
        </row>
        <row r="41">
          <cell r="A41">
            <v>40</v>
          </cell>
          <cell r="B41">
            <v>203</v>
          </cell>
          <cell r="C41" t="str">
            <v>15:21.34</v>
          </cell>
        </row>
        <row r="42">
          <cell r="A42">
            <v>41</v>
          </cell>
          <cell r="B42">
            <v>207</v>
          </cell>
          <cell r="C42" t="str">
            <v>15:21.55</v>
          </cell>
        </row>
        <row r="43">
          <cell r="A43">
            <v>42</v>
          </cell>
          <cell r="B43">
            <v>20</v>
          </cell>
          <cell r="C43" t="str">
            <v>15:29.08</v>
          </cell>
        </row>
        <row r="44">
          <cell r="A44">
            <v>43</v>
          </cell>
          <cell r="B44">
            <v>16</v>
          </cell>
          <cell r="C44" t="str">
            <v>15:30.87</v>
          </cell>
        </row>
        <row r="45">
          <cell r="A45">
            <v>44</v>
          </cell>
          <cell r="B45">
            <v>210</v>
          </cell>
          <cell r="C45" t="str">
            <v>15:36.30</v>
          </cell>
        </row>
        <row r="46">
          <cell r="A46">
            <v>45</v>
          </cell>
          <cell r="B46">
            <v>409</v>
          </cell>
          <cell r="C46" t="str">
            <v>15:39.84</v>
          </cell>
        </row>
        <row r="47">
          <cell r="A47">
            <v>46</v>
          </cell>
          <cell r="B47">
            <v>17</v>
          </cell>
          <cell r="C47" t="str">
            <v>15:42.11</v>
          </cell>
        </row>
        <row r="48">
          <cell r="A48">
            <v>47</v>
          </cell>
          <cell r="B48">
            <v>404</v>
          </cell>
          <cell r="C48" t="str">
            <v>16:08.49</v>
          </cell>
        </row>
        <row r="49">
          <cell r="A49">
            <v>48</v>
          </cell>
          <cell r="B49">
            <v>102</v>
          </cell>
          <cell r="C49" t="str">
            <v>16:09.81</v>
          </cell>
        </row>
        <row r="50">
          <cell r="A50">
            <v>49</v>
          </cell>
          <cell r="B50">
            <v>239</v>
          </cell>
          <cell r="C50" t="str">
            <v>16:40.40</v>
          </cell>
        </row>
        <row r="51">
          <cell r="A51">
            <v>50</v>
          </cell>
          <cell r="B51">
            <v>204</v>
          </cell>
          <cell r="C51" t="str">
            <v>16:42.40</v>
          </cell>
        </row>
        <row r="52">
          <cell r="A52">
            <v>51</v>
          </cell>
          <cell r="B52">
            <v>402</v>
          </cell>
          <cell r="C52" t="str">
            <v>16:48.18</v>
          </cell>
        </row>
        <row r="53">
          <cell r="A53">
            <v>52</v>
          </cell>
          <cell r="B53">
            <v>301</v>
          </cell>
          <cell r="C53" t="str">
            <v>17:09.58</v>
          </cell>
        </row>
        <row r="54">
          <cell r="A54">
            <v>53</v>
          </cell>
          <cell r="B54">
            <v>412</v>
          </cell>
          <cell r="C54" t="str">
            <v>17:15.05</v>
          </cell>
        </row>
        <row r="55">
          <cell r="A55">
            <v>54</v>
          </cell>
          <cell r="B55">
            <v>103</v>
          </cell>
          <cell r="C55" t="str">
            <v>18:32.81</v>
          </cell>
        </row>
        <row r="56">
          <cell r="A56">
            <v>55</v>
          </cell>
          <cell r="B56">
            <v>206</v>
          </cell>
          <cell r="C56" t="str">
            <v>18:39.34</v>
          </cell>
        </row>
        <row r="57">
          <cell r="A57">
            <v>56</v>
          </cell>
          <cell r="B57">
            <v>101</v>
          </cell>
          <cell r="C57" t="str">
            <v>18:52.87</v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</sheetData>
      <sheetData sheetId="2"/>
      <sheetData sheetId="3"/>
      <sheetData sheetId="4">
        <row r="1">
          <cell r="B1">
            <v>5</v>
          </cell>
        </row>
        <row r="2">
          <cell r="B2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H5001"/>
  <sheetViews>
    <sheetView tabSelected="1" workbookViewId="0">
      <selection activeCell="D3" sqref="D3"/>
    </sheetView>
  </sheetViews>
  <sheetFormatPr defaultRowHeight="12.75" x14ac:dyDescent="0.2"/>
  <cols>
    <col min="1" max="1" width="9.140625" style="7"/>
    <col min="2" max="2" width="6.28515625" style="7" bestFit="1" customWidth="1"/>
    <col min="3" max="3" width="5.42578125" style="7" customWidth="1"/>
    <col min="4" max="4" width="21" customWidth="1"/>
    <col min="5" max="5" width="14.7109375" customWidth="1"/>
    <col min="6" max="6" width="6.5703125" style="7" customWidth="1"/>
    <col min="7" max="7" width="9.140625" style="9"/>
    <col min="8" max="8" width="15.5703125" customWidth="1"/>
    <col min="9" max="9" width="7.7109375" customWidth="1"/>
  </cols>
  <sheetData>
    <row r="1" spans="1:8" s="4" customFormat="1" ht="18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8" x14ac:dyDescent="0.2">
      <c r="A3" s="7">
        <f>IF([1]Score!B2&gt;0,[1]Score!A2,"")</f>
        <v>1</v>
      </c>
      <c r="B3" s="7">
        <f>IF([1]Score!B2&gt;0,IF(COUNTIF($E$3:$E$5000,E3)&lt;[1]Settings!$B$1,"",1),"")</f>
        <v>1</v>
      </c>
      <c r="C3" s="7">
        <f>IF([1]Score!B2&gt;0,[1]Score!B2,"")</f>
        <v>204</v>
      </c>
      <c r="D3" s="8" t="str">
        <f>IF([1]Score!B2&gt;0,VLOOKUP(C3,[1]Entrants!$A$1:$E$5000,3,FALSE),"")</f>
        <v>Lillian Lacy</v>
      </c>
      <c r="E3" t="str">
        <f>IF([1]Score!B2&gt;0,VLOOKUP(C3,[1]Entrants!$A$2:$E$5000,2,FALSE),"")</f>
        <v>GW</v>
      </c>
      <c r="F3">
        <f>IF([1]Score!B2&gt;0,VLOOKUP(C3,[1]Entrants!$A$2:$E$5000,4,FALSE),"")</f>
        <v>7</v>
      </c>
      <c r="G3" s="9" t="str">
        <f>IF([1]Score!C2&gt;0,[1]Score!C2,"")</f>
        <v>12:30.58</v>
      </c>
    </row>
    <row r="4" spans="1:8" x14ac:dyDescent="0.2">
      <c r="A4" s="7">
        <f>IF([1]Score!B3&gt;0,[1]Score!A3,"")</f>
        <v>2</v>
      </c>
      <c r="B4" s="7">
        <f>IF([1]Score!B3&gt;0,IF(COUNTIF($E$3:$E$5000,E4)&lt;[1]Settings!$B$1,"",IF(COUNTIF($E$3:E4,E4)&gt;[1]Settings!$B$2,"",MAX($B$3:B3)+1)),"")</f>
        <v>2</v>
      </c>
      <c r="C4" s="7">
        <f>IF([1]Score!B3&gt;0,[1]Score!B3,"")</f>
        <v>2</v>
      </c>
      <c r="D4" t="str">
        <f>IF([1]Score!B3&gt;0,VLOOKUP(C4,[1]Entrants!$A$2:$E$5000,3,FALSE),"")</f>
        <v>Jenna Newton</v>
      </c>
      <c r="E4" t="str">
        <f>IF([1]Score!B3&gt;0,VLOOKUP(C4,[1]Entrants!$A$2:$E$5000,2,FALSE),"")</f>
        <v>FCMS</v>
      </c>
      <c r="F4">
        <f>IF([1]Score!B3&gt;0,VLOOKUP(C4,[1]Entrants!$A$2:$E$5000,4,FALSE),"")</f>
        <v>6</v>
      </c>
      <c r="G4" s="9" t="str">
        <f>IF([1]Score!C3&gt;0,[1]Score!C3,"")</f>
        <v>12:48.62</v>
      </c>
    </row>
    <row r="5" spans="1:8" x14ac:dyDescent="0.2">
      <c r="A5" s="7">
        <f>IF([1]Score!B4&gt;0,[1]Score!A4,"")</f>
        <v>3</v>
      </c>
      <c r="B5" s="7">
        <f>IF([1]Score!B4&gt;0,IF(COUNTIF($E$3:$E$5000,E5)&lt;[1]Settings!$B$1,"",IF(COUNTIF($E$3:E5,E5)&gt;[1]Settings!$B$2,"",MAX($B$3:B4)+1)),"")</f>
        <v>3</v>
      </c>
      <c r="C5" s="7">
        <f>IF([1]Score!B4&gt;0,[1]Score!B4,"")</f>
        <v>1</v>
      </c>
      <c r="D5" t="str">
        <f>IF([1]Score!B4&gt;0,VLOOKUP(C5,[1]Entrants!$A$2:$E$5000,3,FALSE),"")</f>
        <v>Maggie Auger</v>
      </c>
      <c r="E5" t="str">
        <f>IF([1]Score!B4&gt;0,VLOOKUP(C5,[1]Entrants!$A$2:$E$5000,2,FALSE),"")</f>
        <v>FCMS</v>
      </c>
      <c r="F5">
        <f>IF([1]Score!B4&gt;0,VLOOKUP(C5,[1]Entrants!$A$2:$E$5000,4,FALSE),"")</f>
        <v>8</v>
      </c>
      <c r="G5" s="9" t="str">
        <f>IF([1]Score!C4&gt;0,[1]Score!C4,"")</f>
        <v>13:02.21</v>
      </c>
    </row>
    <row r="6" spans="1:8" x14ac:dyDescent="0.2">
      <c r="A6" s="7">
        <f>IF([1]Score!B5&gt;0,[1]Score!A5,"")</f>
        <v>4</v>
      </c>
      <c r="B6" s="7">
        <f>IF([1]Score!B5&gt;0,IF(COUNTIF($E$3:$E$5000,E6)&lt;[1]Settings!$B$1,"",IF(COUNTIF($E$3:E6,E6)&gt;[1]Settings!$B$2,"",MAX($B$3:B5)+1)),"")</f>
        <v>4</v>
      </c>
      <c r="C6" s="7">
        <f>IF([1]Score!B5&gt;0,[1]Score!B5,"")</f>
        <v>400</v>
      </c>
      <c r="D6" t="str">
        <f>IF([1]Score!B5&gt;0,VLOOKUP(C6,[1]Entrants!$A$2:$E$5000,3,FALSE),"")</f>
        <v>Hannah Chandler</v>
      </c>
      <c r="E6" t="str">
        <f>IF([1]Score!B5&gt;0,VLOOKUP(C6,[1]Entrants!$A$2:$E$5000,2,FALSE),"")</f>
        <v>BGMS</v>
      </c>
      <c r="F6">
        <f>IF([1]Score!B5&gt;0,VLOOKUP(C6,[1]Entrants!$A$2:$E$5000,4,FALSE),"")</f>
        <v>0</v>
      </c>
      <c r="G6" s="9" t="str">
        <f>IF([1]Score!C5&gt;0,[1]Score!C5,"")</f>
        <v>13:04.65</v>
      </c>
    </row>
    <row r="7" spans="1:8" x14ac:dyDescent="0.2">
      <c r="A7" s="7">
        <f>IF([1]Score!B6&gt;0,[1]Score!A6,"")</f>
        <v>5</v>
      </c>
      <c r="B7" s="7">
        <f>IF([1]Score!B6&gt;0,IF(COUNTIF($E$3:$E$5000,E7)&lt;[1]Settings!$B$1,"",IF(COUNTIF($E$3:E7,E7)&gt;[1]Settings!$B$2,"",MAX($B$3:B6)+1)),"")</f>
        <v>5</v>
      </c>
      <c r="C7" s="7">
        <f>IF([1]Score!B6&gt;0,[1]Score!B6,"")</f>
        <v>407</v>
      </c>
      <c r="D7" t="str">
        <f>IF([1]Score!B6&gt;0,VLOOKUP(C7,[1]Entrants!$A$2:$E$5000,3,FALSE),"")</f>
        <v>Robyn Warrner</v>
      </c>
      <c r="E7" t="str">
        <f>IF([1]Score!B6&gt;0,VLOOKUP(C7,[1]Entrants!$A$2:$E$5000,2,FALSE),"")</f>
        <v>BGMS</v>
      </c>
      <c r="F7">
        <f>IF([1]Score!B6&gt;0,VLOOKUP(C7,[1]Entrants!$A$2:$E$5000,4,FALSE),"")</f>
        <v>0</v>
      </c>
      <c r="G7" s="9" t="str">
        <f>IF([1]Score!C6&gt;0,[1]Score!C6,"")</f>
        <v>13:13.46</v>
      </c>
    </row>
    <row r="8" spans="1:8" x14ac:dyDescent="0.2">
      <c r="A8" s="7">
        <f>IF([1]Score!B7&gt;0,[1]Score!A7,"")</f>
        <v>6</v>
      </c>
      <c r="B8" s="7">
        <f>IF([1]Score!B7&gt;0,IF(COUNTIF($E$3:$E$5000,E8)&lt;[1]Settings!$B$1,"",IF(COUNTIF($E$3:E8,E8)&gt;[1]Settings!$B$2,"",MAX($B$3:B7)+1)),"")</f>
        <v>6</v>
      </c>
      <c r="C8" s="7">
        <f>IF([1]Score!B7&gt;0,[1]Score!B7,"")</f>
        <v>200</v>
      </c>
      <c r="D8" t="str">
        <f>IF([1]Score!B7&gt;0,VLOOKUP(C8,[1]Entrants!$A$2:$E$5000,3,FALSE),"")</f>
        <v>Julia Arruda</v>
      </c>
      <c r="E8" t="str">
        <f>IF([1]Score!B7&gt;0,VLOOKUP(C8,[1]Entrants!$A$2:$E$5000,2,FALSE),"")</f>
        <v>GW</v>
      </c>
      <c r="F8">
        <f>IF([1]Score!B7&gt;0,VLOOKUP(C8,[1]Entrants!$A$2:$E$5000,4,FALSE),"")</f>
        <v>8</v>
      </c>
      <c r="G8" s="9" t="str">
        <f>IF([1]Score!C7&gt;0,[1]Score!C7,"")</f>
        <v>13:31.14</v>
      </c>
    </row>
    <row r="9" spans="1:8" x14ac:dyDescent="0.2">
      <c r="A9" s="7">
        <f>IF([1]Score!B8&gt;0,[1]Score!A8,"")</f>
        <v>7</v>
      </c>
      <c r="B9" s="7">
        <f>IF([1]Score!B8&gt;0,IF(COUNTIF($E$3:$E$5000,E9)&lt;[1]Settings!$B$1,"",IF(COUNTIF($E$3:E9,E9)&gt;[1]Settings!$B$2,"",MAX($B$3:B8)+1)),"")</f>
        <v>7</v>
      </c>
      <c r="C9" s="7">
        <f>IF([1]Score!B8&gt;0,[1]Score!B8,"")</f>
        <v>210</v>
      </c>
      <c r="D9" t="str">
        <f>IF([1]Score!B8&gt;0,VLOOKUP(C9,[1]Entrants!$A$2:$E$5000,3,FALSE),"")</f>
        <v>Maecee Terhune</v>
      </c>
      <c r="E9" t="str">
        <f>IF([1]Score!B8&gt;0,VLOOKUP(C9,[1]Entrants!$A$2:$E$5000,2,FALSE),"")</f>
        <v>GW</v>
      </c>
      <c r="F9">
        <f>IF([1]Score!B8&gt;0,VLOOKUP(C9,[1]Entrants!$A$2:$E$5000,4,FALSE),"")</f>
        <v>8</v>
      </c>
      <c r="G9" s="9" t="str">
        <f>IF([1]Score!C8&gt;0,[1]Score!C8,"")</f>
        <v>13:42.78</v>
      </c>
    </row>
    <row r="10" spans="1:8" x14ac:dyDescent="0.2">
      <c r="A10" s="7">
        <f>IF([1]Score!B9&gt;0,[1]Score!A9,"")</f>
        <v>8</v>
      </c>
      <c r="B10" s="7">
        <f>IF([1]Score!B9&gt;0,IF(COUNTIF($E$3:$E$5000,E10)&lt;[1]Settings!$B$1,"",IF(COUNTIF($E$3:E10,E10)&gt;[1]Settings!$B$2,"",MAX($B$3:B9)+1)),"")</f>
        <v>8</v>
      </c>
      <c r="C10" s="7">
        <f>IF([1]Score!B9&gt;0,[1]Score!B9,"")</f>
        <v>203</v>
      </c>
      <c r="D10" t="str">
        <f>IF([1]Score!B9&gt;0,VLOOKUP(C10,[1]Entrants!$A$2:$E$5000,3,FALSE),"")</f>
        <v>Jasmine Heiney</v>
      </c>
      <c r="E10" t="str">
        <f>IF([1]Score!B9&gt;0,VLOOKUP(C10,[1]Entrants!$A$2:$E$5000,2,FALSE),"")</f>
        <v>GW</v>
      </c>
      <c r="F10">
        <f>IF([1]Score!B9&gt;0,VLOOKUP(C10,[1]Entrants!$A$2:$E$5000,4,FALSE),"")</f>
        <v>7</v>
      </c>
      <c r="G10" s="9" t="str">
        <f>IF([1]Score!C9&gt;0,[1]Score!C9,"")</f>
        <v>13:47.62</v>
      </c>
    </row>
    <row r="11" spans="1:8" x14ac:dyDescent="0.2">
      <c r="A11" s="7">
        <f>IF([1]Score!B10&gt;0,[1]Score!A10,"")</f>
        <v>9</v>
      </c>
      <c r="B11" s="7">
        <f>IF([1]Score!B10&gt;0,IF(COUNTIF($E$3:$E$5000,E11)&lt;[1]Settings!$B$1,"",IF(COUNTIF($E$3:E11,E11)&gt;[1]Settings!$B$2,"",MAX($B$3:B10)+1)),"")</f>
        <v>9</v>
      </c>
      <c r="C11" s="7">
        <f>IF([1]Score!B10&gt;0,[1]Score!B10,"")</f>
        <v>404</v>
      </c>
      <c r="D11" t="str">
        <f>IF([1]Score!B10&gt;0,VLOOKUP(C11,[1]Entrants!$A$2:$E$5000,3,FALSE),"")</f>
        <v>Rachel Kelley</v>
      </c>
      <c r="E11" t="str">
        <f>IF([1]Score!B10&gt;0,VLOOKUP(C11,[1]Entrants!$A$2:$E$5000,2,FALSE),"")</f>
        <v>BGMS</v>
      </c>
      <c r="F11">
        <f>IF([1]Score!B10&gt;0,VLOOKUP(C11,[1]Entrants!$A$2:$E$5000,4,FALSE),"")</f>
        <v>0</v>
      </c>
      <c r="G11" s="9" t="str">
        <f>IF([1]Score!C10&gt;0,[1]Score!C10,"")</f>
        <v>14:03.71</v>
      </c>
    </row>
    <row r="12" spans="1:8" x14ac:dyDescent="0.2">
      <c r="A12" s="7">
        <f>IF([1]Score!B11&gt;0,[1]Score!A11,"")</f>
        <v>10</v>
      </c>
      <c r="B12" s="7">
        <f>IF([1]Score!B11&gt;0,IF(COUNTIF($E$3:$E$5000,E12)&lt;[1]Settings!$B$1,"",IF(COUNTIF($E$3:E12,E12)&gt;[1]Settings!$B$2,"",MAX($B$3:B11)+1)),"")</f>
        <v>10</v>
      </c>
      <c r="C12" s="7">
        <f>IF([1]Score!B11&gt;0,[1]Score!B11,"")</f>
        <v>307</v>
      </c>
      <c r="D12" t="str">
        <f>IF([1]Score!B11&gt;0,VLOOKUP(C12,[1]Entrants!$A$2:$E$5000,3,FALSE),"")</f>
        <v>Paxton Marshall</v>
      </c>
      <c r="E12" t="str">
        <f>IF([1]Score!B11&gt;0,VLOOKUP(C12,[1]Entrants!$A$2:$E$5000,2,FALSE),"")</f>
        <v>ICMS</v>
      </c>
      <c r="F12">
        <f>IF([1]Score!B11&gt;0,VLOOKUP(C12,[1]Entrants!$A$2:$E$5000,4,FALSE),"")</f>
        <v>6</v>
      </c>
      <c r="G12" s="9" t="str">
        <f>IF([1]Score!C11&gt;0,[1]Score!C11,"")</f>
        <v>14:04.43</v>
      </c>
    </row>
    <row r="13" spans="1:8" x14ac:dyDescent="0.2">
      <c r="A13" s="7">
        <f>IF([1]Score!B12&gt;0,[1]Score!A12,"")</f>
        <v>11</v>
      </c>
      <c r="B13" s="7">
        <f>IF([1]Score!B12&gt;0,IF(COUNTIF($E$3:$E$5000,E13)&lt;[1]Settings!$B$1,"",IF(COUNTIF($E$3:E13,E13)&gt;[1]Settings!$B$2,"",MAX($B$3:B12)+1)),"")</f>
        <v>11</v>
      </c>
      <c r="C13" s="7">
        <f>IF([1]Score!B12&gt;0,[1]Score!B12,"")</f>
        <v>5</v>
      </c>
      <c r="D13" t="str">
        <f>IF([1]Score!B12&gt;0,VLOOKUP(C13,[1]Entrants!$A$2:$E$5000,3,FALSE),"")</f>
        <v>Summer Scherer</v>
      </c>
      <c r="E13" t="str">
        <f>IF([1]Score!B12&gt;0,VLOOKUP(C13,[1]Entrants!$A$2:$E$5000,2,FALSE),"")</f>
        <v>FCMS</v>
      </c>
      <c r="F13">
        <f>IF([1]Score!B12&gt;0,VLOOKUP(C13,[1]Entrants!$A$2:$E$5000,4,FALSE),"")</f>
        <v>8</v>
      </c>
      <c r="G13" s="9" t="str">
        <f>IF([1]Score!C12&gt;0,[1]Score!C12,"")</f>
        <v>14:05.43</v>
      </c>
    </row>
    <row r="14" spans="1:8" x14ac:dyDescent="0.2">
      <c r="A14" s="7">
        <f>IF([1]Score!B13&gt;0,[1]Score!A13,"")</f>
        <v>12</v>
      </c>
      <c r="B14" s="7">
        <f>IF([1]Score!B13&gt;0,IF(COUNTIF($E$3:$E$5000,E14)&lt;[1]Settings!$B$1,"",IF(COUNTIF($E$3:E14,E14)&gt;[1]Settings!$B$2,"",MAX($B$3:B13)+1)),"")</f>
        <v>12</v>
      </c>
      <c r="C14" s="7">
        <f>IF([1]Score!B13&gt;0,[1]Score!B13,"")</f>
        <v>205</v>
      </c>
      <c r="D14" t="str">
        <f>IF([1]Score!B13&gt;0,VLOOKUP(C14,[1]Entrants!$A$2:$E$5000,3,FALSE),"")</f>
        <v>Ava Leininger</v>
      </c>
      <c r="E14" t="str">
        <f>IF([1]Score!B13&gt;0,VLOOKUP(C14,[1]Entrants!$A$2:$E$5000,2,FALSE),"")</f>
        <v>GW</v>
      </c>
      <c r="F14">
        <f>IF([1]Score!B13&gt;0,VLOOKUP(C14,[1]Entrants!$A$2:$E$5000,4,FALSE),"")</f>
        <v>7</v>
      </c>
      <c r="G14" s="9" t="str">
        <f>IF([1]Score!C13&gt;0,[1]Score!C13,"")</f>
        <v>14:06.52</v>
      </c>
    </row>
    <row r="15" spans="1:8" x14ac:dyDescent="0.2">
      <c r="A15" s="7">
        <f>IF([1]Score!B14&gt;0,[1]Score!A14,"")</f>
        <v>13</v>
      </c>
      <c r="B15" s="7">
        <f>IF([1]Score!B14&gt;0,IF(COUNTIF($E$3:$E$5000,E15)&lt;[1]Settings!$B$1,"",IF(COUNTIF($E$3:E15,E15)&gt;[1]Settings!$B$2,"",MAX($B$3:B14)+1)),"")</f>
        <v>13</v>
      </c>
      <c r="C15" s="7">
        <f>IF([1]Score!B14&gt;0,[1]Score!B14,"")</f>
        <v>300</v>
      </c>
      <c r="D15" t="str">
        <f>IF([1]Score!B14&gt;0,VLOOKUP(C15,[1]Entrants!$A$2:$E$5000,3,FALSE),"")</f>
        <v>Payton Allison</v>
      </c>
      <c r="E15" t="str">
        <f>IF([1]Score!B14&gt;0,VLOOKUP(C15,[1]Entrants!$A$2:$E$5000,2,FALSE),"")</f>
        <v>ICMS</v>
      </c>
      <c r="F15">
        <f>IF([1]Score!B14&gt;0,VLOOKUP(C15,[1]Entrants!$A$2:$E$5000,4,FALSE),"")</f>
        <v>8</v>
      </c>
      <c r="G15" s="9" t="str">
        <f>IF([1]Score!C14&gt;0,[1]Score!C14,"")</f>
        <v>14:14.68</v>
      </c>
    </row>
    <row r="16" spans="1:8" x14ac:dyDescent="0.2">
      <c r="A16" s="7">
        <f>IF([1]Score!B15&gt;0,[1]Score!A15,"")</f>
        <v>14</v>
      </c>
      <c r="B16" s="7">
        <f>IF([1]Score!B15&gt;0,IF(COUNTIF($E$3:$E$5000,E16)&lt;[1]Settings!$B$1,"",IF(COUNTIF($E$3:E16,E16)&gt;[1]Settings!$B$2,"",MAX($B$3:B15)+1)),"")</f>
        <v>14</v>
      </c>
      <c r="C16" s="7">
        <f>IF([1]Score!B15&gt;0,[1]Score!B15,"")</f>
        <v>305</v>
      </c>
      <c r="D16" t="str">
        <f>IF([1]Score!B15&gt;0,VLOOKUP(C16,[1]Entrants!$A$2:$E$5000,3,FALSE),"")</f>
        <v>Alayna Jackson</v>
      </c>
      <c r="E16" t="str">
        <f>IF([1]Score!B15&gt;0,VLOOKUP(C16,[1]Entrants!$A$2:$E$5000,2,FALSE),"")</f>
        <v>ICMS</v>
      </c>
      <c r="F16">
        <f>IF([1]Score!B15&gt;0,VLOOKUP(C16,[1]Entrants!$A$2:$E$5000,4,FALSE),"")</f>
        <v>6</v>
      </c>
      <c r="G16" s="9" t="str">
        <f>IF([1]Score!C15&gt;0,[1]Score!C15,"")</f>
        <v>14:16.65</v>
      </c>
    </row>
    <row r="17" spans="1:7" x14ac:dyDescent="0.2">
      <c r="A17" s="7">
        <f>IF([1]Score!B16&gt;0,[1]Score!A16,"")</f>
        <v>15</v>
      </c>
      <c r="B17" s="7">
        <f>IF([1]Score!B16&gt;0,IF(COUNTIF($E$3:$E$5000,E17)&lt;[1]Settings!$B$1,"",IF(COUNTIF($E$3:E17,E17)&gt;[1]Settings!$B$2,"",MAX($B$3:B16)+1)),"")</f>
        <v>15</v>
      </c>
      <c r="C17" s="7">
        <f>IF([1]Score!B16&gt;0,[1]Score!B16,"")</f>
        <v>4</v>
      </c>
      <c r="D17" t="str">
        <f>IF([1]Score!B16&gt;0,VLOOKUP(C17,[1]Entrants!$A$2:$E$5000,3,FALSE),"")</f>
        <v>Piper  Reed</v>
      </c>
      <c r="E17" t="str">
        <f>IF([1]Score!B16&gt;0,VLOOKUP(C17,[1]Entrants!$A$2:$E$5000,2,FALSE),"")</f>
        <v>FCMS</v>
      </c>
      <c r="F17">
        <f>IF([1]Score!B16&gt;0,VLOOKUP(C17,[1]Entrants!$A$2:$E$5000,4,FALSE),"")</f>
        <v>8</v>
      </c>
      <c r="G17" s="9" t="str">
        <f>IF([1]Score!C16&gt;0,[1]Score!C16,"")</f>
        <v>14:33.37</v>
      </c>
    </row>
    <row r="18" spans="1:7" x14ac:dyDescent="0.2">
      <c r="A18" s="7">
        <f>IF([1]Score!B17&gt;0,[1]Score!A17,"")</f>
        <v>16</v>
      </c>
      <c r="B18" s="7">
        <f>IF([1]Score!B17&gt;0,IF(COUNTIF($E$3:$E$5000,E18)&lt;[1]Settings!$B$1,"",IF(COUNTIF($E$3:E18,E18)&gt;[1]Settings!$B$2,"",MAX($B$3:B17)+1)),"")</f>
        <v>16</v>
      </c>
      <c r="C18" s="7">
        <f>IF([1]Score!B17&gt;0,[1]Score!B17,"")</f>
        <v>310</v>
      </c>
      <c r="D18" t="str">
        <f>IF([1]Score!B17&gt;0,VLOOKUP(C18,[1]Entrants!$A$2:$E$5000,3,FALSE),"")</f>
        <v>Luci Woodrum</v>
      </c>
      <c r="E18" t="str">
        <f>IF([1]Score!B17&gt;0,VLOOKUP(C18,[1]Entrants!$A$2:$E$5000,2,FALSE),"")</f>
        <v>ICMS</v>
      </c>
      <c r="F18">
        <f>IF([1]Score!B17&gt;0,VLOOKUP(C18,[1]Entrants!$A$2:$E$5000,4,FALSE),"")</f>
        <v>7</v>
      </c>
      <c r="G18" s="9" t="str">
        <f>IF([1]Score!C17&gt;0,[1]Score!C17,"")</f>
        <v>14:45.46</v>
      </c>
    </row>
    <row r="19" spans="1:7" x14ac:dyDescent="0.2">
      <c r="A19" s="7">
        <f>IF([1]Score!B18&gt;0,[1]Score!A18,"")</f>
        <v>17</v>
      </c>
      <c r="B19" s="7">
        <f>IF([1]Score!B18&gt;0,IF(COUNTIF($E$3:$E$5000,E19)&lt;[1]Settings!$B$1,"",IF(COUNTIF($E$3:E19,E19)&gt;[1]Settings!$B$2,"",MAX($B$3:B18)+1)),"")</f>
        <v>17</v>
      </c>
      <c r="C19" s="7">
        <f>IF([1]Score!B18&gt;0,[1]Score!B18,"")</f>
        <v>409</v>
      </c>
      <c r="D19" t="str">
        <f>IF([1]Score!B18&gt;0,VLOOKUP(C19,[1]Entrants!$A$2:$E$5000,3,FALSE),"")</f>
        <v>Morgan Woodruff</v>
      </c>
      <c r="E19" t="str">
        <f>IF([1]Score!B18&gt;0,VLOOKUP(C19,[1]Entrants!$A$2:$E$5000,2,FALSE),"")</f>
        <v>BGMS</v>
      </c>
      <c r="F19">
        <f>IF([1]Score!B18&gt;0,VLOOKUP(C19,[1]Entrants!$A$2:$E$5000,4,FALSE),"")</f>
        <v>0</v>
      </c>
      <c r="G19" s="9" t="str">
        <f>IF([1]Score!C18&gt;0,[1]Score!C18,"")</f>
        <v>14:47.58</v>
      </c>
    </row>
    <row r="20" spans="1:7" x14ac:dyDescent="0.2">
      <c r="A20" s="7">
        <f>IF([1]Score!B19&gt;0,[1]Score!A19,"")</f>
        <v>18</v>
      </c>
      <c r="B20" s="7">
        <f>IF([1]Score!B19&gt;0,IF(COUNTIF($E$3:$E$5000,E20)&lt;[1]Settings!$B$1,"",IF(COUNTIF($E$3:E20,E20)&gt;[1]Settings!$B$2,"",MAX($B$3:B19)+1)),"")</f>
        <v>18</v>
      </c>
      <c r="C20" s="7">
        <f>IF([1]Score!B19&gt;0,[1]Score!B19,"")</f>
        <v>201</v>
      </c>
      <c r="D20" t="str">
        <f>IF([1]Score!B19&gt;0,VLOOKUP(C20,[1]Entrants!$A$2:$E$5000,3,FALSE),"")</f>
        <v>Addy Brooks</v>
      </c>
      <c r="E20" t="str">
        <f>IF([1]Score!B19&gt;0,VLOOKUP(C20,[1]Entrants!$A$2:$E$5000,2,FALSE),"")</f>
        <v>GW</v>
      </c>
      <c r="F20">
        <f>IF([1]Score!B19&gt;0,VLOOKUP(C20,[1]Entrants!$A$2:$E$5000,4,FALSE),"")</f>
        <v>7</v>
      </c>
      <c r="G20" s="9" t="str">
        <f>IF([1]Score!C19&gt;0,[1]Score!C19,"")</f>
        <v>14:51.90</v>
      </c>
    </row>
    <row r="21" spans="1:7" x14ac:dyDescent="0.2">
      <c r="A21" s="7">
        <f>IF([1]Score!B20&gt;0,[1]Score!A20,"")</f>
        <v>19</v>
      </c>
      <c r="B21" s="7">
        <f>IF([1]Score!B20&gt;0,IF(COUNTIF($E$3:$E$5000,E21)&lt;[1]Settings!$B$1,"",IF(COUNTIF($E$3:E21,E21)&gt;[1]Settings!$B$2,"",MAX($B$3:B20)+1)),"")</f>
        <v>19</v>
      </c>
      <c r="C21" s="7">
        <f>IF([1]Score!B20&gt;0,[1]Score!B20,"")</f>
        <v>213</v>
      </c>
      <c r="D21" t="str">
        <f>IF([1]Score!B20&gt;0,VLOOKUP(C21,[1]Entrants!$A$2:$E$5000,3,FALSE),"")</f>
        <v>Alex Uebersetzig</v>
      </c>
      <c r="E21" t="str">
        <f>IF([1]Score!B20&gt;0,VLOOKUP(C21,[1]Entrants!$A$2:$E$5000,2,FALSE),"")</f>
        <v>GW</v>
      </c>
      <c r="F21">
        <f>IF([1]Score!B20&gt;0,VLOOKUP(C21,[1]Entrants!$A$2:$E$5000,4,FALSE),"")</f>
        <v>0</v>
      </c>
      <c r="G21" s="9" t="str">
        <f>IF([1]Score!C20&gt;0,[1]Score!C20,"")</f>
        <v>14:53.81</v>
      </c>
    </row>
    <row r="22" spans="1:7" x14ac:dyDescent="0.2">
      <c r="A22" s="7">
        <f>IF([1]Score!B21&gt;0,[1]Score!A21,"")</f>
        <v>20</v>
      </c>
      <c r="B22" s="7">
        <f>IF([1]Score!B21&gt;0,IF(COUNTIF($E$3:$E$5000,E22)&lt;[1]Settings!$B$1,"",IF(COUNTIF($E$3:E22,E22)&gt;[1]Settings!$B$2,"",MAX($B$3:B21)+1)),"")</f>
        <v>20</v>
      </c>
      <c r="C22" s="7">
        <f>IF([1]Score!B21&gt;0,[1]Score!B21,"")</f>
        <v>6</v>
      </c>
      <c r="D22" t="str">
        <f>IF([1]Score!B21&gt;0,VLOOKUP(C22,[1]Entrants!$A$2:$E$5000,3,FALSE),"")</f>
        <v>Megan Kleinhelter</v>
      </c>
      <c r="E22" t="str">
        <f>IF([1]Score!B21&gt;0,VLOOKUP(C22,[1]Entrants!$A$2:$E$5000,2,FALSE),"")</f>
        <v>FCMS</v>
      </c>
      <c r="F22">
        <f>IF([1]Score!B21&gt;0,VLOOKUP(C22,[1]Entrants!$A$2:$E$5000,4,FALSE),"")</f>
        <v>7</v>
      </c>
      <c r="G22" s="9" t="str">
        <f>IF([1]Score!C21&gt;0,[1]Score!C21,"")</f>
        <v>15:00.74</v>
      </c>
    </row>
    <row r="23" spans="1:7" x14ac:dyDescent="0.2">
      <c r="A23" s="7">
        <f>IF([1]Score!B22&gt;0,[1]Score!A22,"")</f>
        <v>21</v>
      </c>
      <c r="B23" s="7">
        <f>IF([1]Score!B22&gt;0,IF(COUNTIF($E$3:$E$5000,E23)&lt;[1]Settings!$B$1,"",IF(COUNTIF($E$3:E23,E23)&gt;[1]Settings!$B$2,"",MAX($B$3:B22)+1)),"")</f>
        <v>21</v>
      </c>
      <c r="C23" s="7">
        <f>IF([1]Score!B22&gt;0,[1]Score!B22,"")</f>
        <v>12</v>
      </c>
      <c r="D23" t="str">
        <f>IF([1]Score!B22&gt;0,VLOOKUP(C23,[1]Entrants!$A$2:$E$5000,3,FALSE),"")</f>
        <v>Rayonna Wilson</v>
      </c>
      <c r="E23" t="str">
        <f>IF([1]Score!B22&gt;0,VLOOKUP(C23,[1]Entrants!$A$2:$E$5000,2,FALSE),"")</f>
        <v>FCMS</v>
      </c>
      <c r="F23">
        <f>IF([1]Score!B22&gt;0,VLOOKUP(C23,[1]Entrants!$A$2:$E$5000,4,FALSE),"")</f>
        <v>6</v>
      </c>
      <c r="G23" s="9" t="str">
        <f>IF([1]Score!C22&gt;0,[1]Score!C22,"")</f>
        <v>15:01.90</v>
      </c>
    </row>
    <row r="24" spans="1:7" x14ac:dyDescent="0.2">
      <c r="A24" s="7">
        <f>IF([1]Score!B23&gt;0,[1]Score!A23,"")</f>
        <v>22</v>
      </c>
      <c r="B24" s="7" t="str">
        <f>IF([1]Score!B23&gt;0,IF(COUNTIF($E$3:$E$5000,E24)&lt;[1]Settings!$B$1,"",IF(COUNTIF($E$3:E24,E24)&gt;[1]Settings!$B$2,"",MAX($B$3:B23)+1)),"")</f>
        <v/>
      </c>
      <c r="C24" s="7">
        <f>IF([1]Score!B23&gt;0,[1]Score!B23,"")</f>
        <v>101</v>
      </c>
      <c r="D24" t="str">
        <f>IF([1]Score!B23&gt;0,VLOOKUP(C24,[1]Entrants!$A$2:$E$5000,3,FALSE),"")</f>
        <v>Mallory Luse</v>
      </c>
      <c r="E24" t="str">
        <f>IF([1]Score!B23&gt;0,VLOOKUP(C24,[1]Entrants!$A$2:$E$5000,2,FALSE),"")</f>
        <v>FCMS-5</v>
      </c>
      <c r="F24">
        <f>IF([1]Score!B23&gt;0,VLOOKUP(C24,[1]Entrants!$A$2:$E$5000,4,FALSE),"")</f>
        <v>5</v>
      </c>
      <c r="G24" s="9" t="str">
        <f>IF([1]Score!C23&gt;0,[1]Score!C23,"")</f>
        <v>15:12.96</v>
      </c>
    </row>
    <row r="25" spans="1:7" x14ac:dyDescent="0.2">
      <c r="A25" s="7">
        <f>IF([1]Score!B24&gt;0,[1]Score!A24,"")</f>
        <v>23</v>
      </c>
      <c r="B25" s="7" t="str">
        <f>IF([1]Score!B24&gt;0,IF(COUNTIF($E$3:$E$5000,E25)&lt;[1]Settings!$B$1,"",IF(COUNTIF($E$3:E25,E25)&gt;[1]Settings!$B$2,"",MAX($B$3:B24)+1)),"")</f>
        <v/>
      </c>
      <c r="C25" s="7">
        <f>IF([1]Score!B24&gt;0,[1]Score!B24,"")</f>
        <v>207</v>
      </c>
      <c r="D25" t="str">
        <f>IF([1]Score!B24&gt;0,VLOOKUP(C25,[1]Entrants!$A$2:$E$5000,3,FALSE),"")</f>
        <v>Selena Pinon</v>
      </c>
      <c r="E25" t="str">
        <f>IF([1]Score!B24&gt;0,VLOOKUP(C25,[1]Entrants!$A$2:$E$5000,2,FALSE),"")</f>
        <v>GW</v>
      </c>
      <c r="F25">
        <f>IF([1]Score!B24&gt;0,VLOOKUP(C25,[1]Entrants!$A$2:$E$5000,4,FALSE),"")</f>
        <v>6</v>
      </c>
      <c r="G25" s="9" t="str">
        <f>IF([1]Score!C24&gt;0,[1]Score!C24,"")</f>
        <v>15:14.93</v>
      </c>
    </row>
    <row r="26" spans="1:7" x14ac:dyDescent="0.2">
      <c r="A26" s="7">
        <f>IF([1]Score!B25&gt;0,[1]Score!A25,"")</f>
        <v>24</v>
      </c>
      <c r="B26" s="7">
        <f>IF([1]Score!B25&gt;0,IF(COUNTIF($E$3:$E$5000,E26)&lt;[1]Settings!$B$1,"",IF(COUNTIF($E$3:E26,E26)&gt;[1]Settings!$B$2,"",MAX($B$3:B25)+1)),"")</f>
        <v>22</v>
      </c>
      <c r="C26" s="7">
        <f>IF([1]Score!B25&gt;0,[1]Score!B25,"")</f>
        <v>306</v>
      </c>
      <c r="D26" t="str">
        <f>IF([1]Score!B25&gt;0,VLOOKUP(C26,[1]Entrants!$A$2:$E$5000,3,FALSE),"")</f>
        <v>Daisy Majors</v>
      </c>
      <c r="E26" t="str">
        <f>IF([1]Score!B25&gt;0,VLOOKUP(C26,[1]Entrants!$A$2:$E$5000,2,FALSE),"")</f>
        <v>ICMS</v>
      </c>
      <c r="F26">
        <f>IF([1]Score!B25&gt;0,VLOOKUP(C26,[1]Entrants!$A$2:$E$5000,4,FALSE),"")</f>
        <v>8</v>
      </c>
      <c r="G26" s="9" t="str">
        <f>IF([1]Score!C25&gt;0,[1]Score!C25,"")</f>
        <v>15:16.99</v>
      </c>
    </row>
    <row r="27" spans="1:7" x14ac:dyDescent="0.2">
      <c r="A27" s="7">
        <f>IF([1]Score!B26&gt;0,[1]Score!A26,"")</f>
        <v>25</v>
      </c>
      <c r="B27" s="7">
        <f>IF([1]Score!B26&gt;0,IF(COUNTIF($E$3:$E$5000,E27)&lt;[1]Settings!$B$1,"",IF(COUNTIF($E$3:E27,E27)&gt;[1]Settings!$B$2,"",MAX($B$3:B26)+1)),"")</f>
        <v>23</v>
      </c>
      <c r="C27" s="7">
        <f>IF([1]Score!B26&gt;0,[1]Score!B26,"")</f>
        <v>22</v>
      </c>
      <c r="D27" t="str">
        <f>IF([1]Score!B26&gt;0,VLOOKUP(C27,[1]Entrants!$A$2:$E$5000,3,FALSE),"")</f>
        <v>Ashley Hoskinson</v>
      </c>
      <c r="E27" t="str">
        <f>IF([1]Score!B26&gt;0,VLOOKUP(C27,[1]Entrants!$A$2:$E$5000,2,FALSE),"")</f>
        <v>FCMS</v>
      </c>
      <c r="F27">
        <f>IF([1]Score!B26&gt;0,VLOOKUP(C27,[1]Entrants!$A$2:$E$5000,4,FALSE),"")</f>
        <v>8</v>
      </c>
      <c r="G27" s="9" t="str">
        <f>IF([1]Score!C26&gt;0,[1]Score!C26,"")</f>
        <v>15:21.74</v>
      </c>
    </row>
    <row r="28" spans="1:7" x14ac:dyDescent="0.2">
      <c r="A28" s="7">
        <f>IF([1]Score!B27&gt;0,[1]Score!A27,"")</f>
        <v>26</v>
      </c>
      <c r="B28" s="7" t="str">
        <f>IF([1]Score!B27&gt;0,IF(COUNTIF($E$3:$E$5000,E28)&lt;[1]Settings!$B$1,"",IF(COUNTIF($E$3:E28,E28)&gt;[1]Settings!$B$2,"",MAX($B$3:B27)+1)),"")</f>
        <v/>
      </c>
      <c r="C28" s="7">
        <f>IF([1]Score!B27&gt;0,[1]Score!B27,"")</f>
        <v>9</v>
      </c>
      <c r="D28" t="str">
        <f>IF([1]Score!B27&gt;0,VLOOKUP(C28,[1]Entrants!$A$2:$E$5000,3,FALSE),"")</f>
        <v>Cassie Clipp</v>
      </c>
      <c r="E28" t="str">
        <f>IF([1]Score!B27&gt;0,VLOOKUP(C28,[1]Entrants!$A$2:$E$5000,2,FALSE),"")</f>
        <v>FCMS</v>
      </c>
      <c r="F28">
        <f>IF([1]Score!B27&gt;0,VLOOKUP(C28,[1]Entrants!$A$2:$E$5000,4,FALSE),"")</f>
        <v>7</v>
      </c>
      <c r="G28" s="9" t="str">
        <f>IF([1]Score!C27&gt;0,[1]Score!C27,"")</f>
        <v>15:27.87</v>
      </c>
    </row>
    <row r="29" spans="1:7" x14ac:dyDescent="0.2">
      <c r="A29" s="7">
        <f>IF([1]Score!B28&gt;0,[1]Score!A28,"")</f>
        <v>27</v>
      </c>
      <c r="B29" s="7">
        <f>IF([1]Score!B28&gt;0,IF(COUNTIF($E$3:$E$5000,E29)&lt;[1]Settings!$B$1,"",IF(COUNTIF($E$3:E29,E29)&gt;[1]Settings!$B$2,"",MAX($B$3:B28)+1)),"")</f>
        <v>24</v>
      </c>
      <c r="C29" s="7">
        <f>IF([1]Score!B28&gt;0,[1]Score!B28,"")</f>
        <v>309</v>
      </c>
      <c r="D29" t="str">
        <f>IF([1]Score!B28&gt;0,VLOOKUP(C29,[1]Entrants!$A$2:$E$5000,3,FALSE),"")</f>
        <v>Bella Ratzlaff</v>
      </c>
      <c r="E29" t="str">
        <f>IF([1]Score!B28&gt;0,VLOOKUP(C29,[1]Entrants!$A$2:$E$5000,2,FALSE),"")</f>
        <v>ICMS</v>
      </c>
      <c r="F29">
        <f>IF([1]Score!B28&gt;0,VLOOKUP(C29,[1]Entrants!$A$2:$E$5000,4,FALSE),"")</f>
        <v>8</v>
      </c>
      <c r="G29" s="9" t="str">
        <f>IF([1]Score!C28&gt;0,[1]Score!C28,"")</f>
        <v>15:34.78</v>
      </c>
    </row>
    <row r="30" spans="1:7" x14ac:dyDescent="0.2">
      <c r="A30" s="7">
        <f>IF([1]Score!B29&gt;0,[1]Score!A29,"")</f>
        <v>28</v>
      </c>
      <c r="B30" s="7">
        <f>IF([1]Score!B29&gt;0,IF(COUNTIF($E$3:$E$5000,E30)&lt;[1]Settings!$B$1,"",IF(COUNTIF($E$3:E30,E30)&gt;[1]Settings!$B$2,"",MAX($B$3:B29)+1)),"")</f>
        <v>25</v>
      </c>
      <c r="C30" s="7">
        <f>IF([1]Score!B29&gt;0,[1]Score!B29,"")</f>
        <v>410</v>
      </c>
      <c r="D30" t="str">
        <f>IF([1]Score!B29&gt;0,VLOOKUP(C30,[1]Entrants!$A$2:$E$5000,3,FALSE),"")</f>
        <v>Khloe Capshaw</v>
      </c>
      <c r="E30" t="str">
        <f>IF([1]Score!B29&gt;0,VLOOKUP(C30,[1]Entrants!$A$2:$E$5000,2,FALSE),"")</f>
        <v>BGMS</v>
      </c>
      <c r="F30">
        <f>IF([1]Score!B29&gt;0,VLOOKUP(C30,[1]Entrants!$A$2:$E$5000,4,FALSE),"")</f>
        <v>0</v>
      </c>
      <c r="G30" s="9" t="str">
        <f>IF([1]Score!C29&gt;0,[1]Score!C29,"")</f>
        <v>15:37.99</v>
      </c>
    </row>
    <row r="31" spans="1:7" x14ac:dyDescent="0.2">
      <c r="A31" s="7">
        <f>IF([1]Score!B30&gt;0,[1]Score!A30,"")</f>
        <v>29</v>
      </c>
      <c r="B31" s="7" t="str">
        <f>IF([1]Score!B30&gt;0,IF(COUNTIF($E$3:$E$5000,E31)&lt;[1]Settings!$B$1,"",IF(COUNTIF($E$3:E31,E31)&gt;[1]Settings!$B$2,"",MAX($B$3:B30)+1)),"")</f>
        <v/>
      </c>
      <c r="C31" s="7">
        <f>IF([1]Score!B30&gt;0,[1]Score!B30,"")</f>
        <v>13</v>
      </c>
      <c r="D31" t="str">
        <f>IF([1]Score!B30&gt;0,VLOOKUP(C31,[1]Entrants!$A$2:$E$5000,3,FALSE),"")</f>
        <v>Madison Hager</v>
      </c>
      <c r="E31" t="str">
        <f>IF([1]Score!B30&gt;0,VLOOKUP(C31,[1]Entrants!$A$2:$E$5000,2,FALSE),"")</f>
        <v>FCMS</v>
      </c>
      <c r="F31">
        <f>IF([1]Score!B30&gt;0,VLOOKUP(C31,[1]Entrants!$A$2:$E$5000,4,FALSE),"")</f>
        <v>7</v>
      </c>
      <c r="G31" s="9" t="str">
        <f>IF([1]Score!C30&gt;0,[1]Score!C30,"")</f>
        <v>15:44.40</v>
      </c>
    </row>
    <row r="32" spans="1:7" x14ac:dyDescent="0.2">
      <c r="A32" s="7">
        <f>IF([1]Score!B31&gt;0,[1]Score!A31,"")</f>
        <v>30</v>
      </c>
      <c r="B32" s="7" t="str">
        <f>IF([1]Score!B31&gt;0,IF(COUNTIF($E$3:$E$5000,E32)&lt;[1]Settings!$B$1,"",IF(COUNTIF($E$3:E32,E32)&gt;[1]Settings!$B$2,"",MAX($B$3:B31)+1)),"")</f>
        <v/>
      </c>
      <c r="C32" s="7">
        <f>IF([1]Score!B31&gt;0,[1]Score!B31,"")</f>
        <v>100</v>
      </c>
      <c r="D32" t="str">
        <f>IF([1]Score!B31&gt;0,VLOOKUP(C32,[1]Entrants!$A$2:$E$5000,3,FALSE),"")</f>
        <v>Morgan Sandrock</v>
      </c>
      <c r="E32" t="str">
        <f>IF([1]Score!B31&gt;0,VLOOKUP(C32,[1]Entrants!$A$2:$E$5000,2,FALSE),"")</f>
        <v>FCMS-5</v>
      </c>
      <c r="F32">
        <f>IF([1]Score!B31&gt;0,VLOOKUP(C32,[1]Entrants!$A$2:$E$5000,4,FALSE),"")</f>
        <v>5</v>
      </c>
      <c r="G32" s="9" t="str">
        <f>IF([1]Score!C31&gt;0,[1]Score!C31,"")</f>
        <v>15:48.30</v>
      </c>
    </row>
    <row r="33" spans="1:7" x14ac:dyDescent="0.2">
      <c r="A33" s="7">
        <f>IF([1]Score!B32&gt;0,[1]Score!A32,"")</f>
        <v>31</v>
      </c>
      <c r="B33" s="7" t="str">
        <f>IF([1]Score!B32&gt;0,IF(COUNTIF($E$3:$E$5000,E33)&lt;[1]Settings!$B$1,"",IF(COUNTIF($E$3:E33,E33)&gt;[1]Settings!$B$2,"",MAX($B$3:B32)+1)),"")</f>
        <v/>
      </c>
      <c r="C33" s="7">
        <f>IF([1]Score!B32&gt;0,[1]Score!B32,"")</f>
        <v>202</v>
      </c>
      <c r="D33" t="str">
        <f>IF([1]Score!B32&gt;0,VLOOKUP(C33,[1]Entrants!$A$2:$E$5000,3,FALSE),"")</f>
        <v>Ali Glidden</v>
      </c>
      <c r="E33" t="str">
        <f>IF([1]Score!B32&gt;0,VLOOKUP(C33,[1]Entrants!$A$2:$E$5000,2,FALSE),"")</f>
        <v>GW</v>
      </c>
      <c r="F33">
        <f>IF([1]Score!B32&gt;0,VLOOKUP(C33,[1]Entrants!$A$2:$E$5000,4,FALSE),"")</f>
        <v>8</v>
      </c>
      <c r="G33" s="9" t="str">
        <f>IF([1]Score!C32&gt;0,[1]Score!C32,"")</f>
        <v>15:49.37</v>
      </c>
    </row>
    <row r="34" spans="1:7" x14ac:dyDescent="0.2">
      <c r="A34" s="7">
        <f>IF([1]Score!B33&gt;0,[1]Score!A33,"")</f>
        <v>32</v>
      </c>
      <c r="B34" s="7" t="str">
        <f>IF([1]Score!B33&gt;0,IF(COUNTIF($E$3:$E$5000,E34)&lt;[1]Settings!$B$1,"",IF(COUNTIF($E$3:E34,E34)&gt;[1]Settings!$B$2,"",MAX($B$3:B33)+1)),"")</f>
        <v/>
      </c>
      <c r="C34" s="7">
        <f>IF([1]Score!B33&gt;0,[1]Score!B33,"")</f>
        <v>8</v>
      </c>
      <c r="D34" t="str">
        <f>IF([1]Score!B33&gt;0,VLOOKUP(C34,[1]Entrants!$A$2:$E$5000,3,FALSE),"")</f>
        <v>Madison Carrel</v>
      </c>
      <c r="E34" t="str">
        <f>IF([1]Score!B33&gt;0,VLOOKUP(C34,[1]Entrants!$A$2:$E$5000,2,FALSE),"")</f>
        <v>FCMS</v>
      </c>
      <c r="F34">
        <f>IF([1]Score!B33&gt;0,VLOOKUP(C34,[1]Entrants!$A$2:$E$5000,4,FALSE),"")</f>
        <v>7</v>
      </c>
      <c r="G34" s="9" t="str">
        <f>IF([1]Score!C33&gt;0,[1]Score!C33,"")</f>
        <v>15:53.68</v>
      </c>
    </row>
    <row r="35" spans="1:7" x14ac:dyDescent="0.2">
      <c r="A35" s="7">
        <f>IF([1]Score!B34&gt;0,[1]Score!A34,"")</f>
        <v>33</v>
      </c>
      <c r="B35" s="7" t="str">
        <f>IF([1]Score!B34&gt;0,IF(COUNTIF($E$3:$E$5000,E35)&lt;[1]Settings!$B$1,"",IF(COUNTIF($E$3:E35,E35)&gt;[1]Settings!$B$2,"",MAX($B$3:B34)+1)),"")</f>
        <v/>
      </c>
      <c r="C35" s="7">
        <f>IF([1]Score!B34&gt;0,[1]Score!B34,"")</f>
        <v>16</v>
      </c>
      <c r="D35" t="str">
        <f>IF([1]Score!B34&gt;0,VLOOKUP(C35,[1]Entrants!$A$2:$E$5000,3,FALSE),"")</f>
        <v>Hayley Short</v>
      </c>
      <c r="E35" t="str">
        <f>IF([1]Score!B34&gt;0,VLOOKUP(C35,[1]Entrants!$A$2:$E$5000,2,FALSE),"")</f>
        <v>FCMS</v>
      </c>
      <c r="F35">
        <f>IF([1]Score!B34&gt;0,VLOOKUP(C35,[1]Entrants!$A$2:$E$5000,4,FALSE),"")</f>
        <v>6</v>
      </c>
      <c r="G35" s="9" t="str">
        <f>IF([1]Score!C34&gt;0,[1]Score!C34,"")</f>
        <v>16:04.40</v>
      </c>
    </row>
    <row r="36" spans="1:7" x14ac:dyDescent="0.2">
      <c r="A36" s="7">
        <f>IF([1]Score!B35&gt;0,[1]Score!A35,"")</f>
        <v>34</v>
      </c>
      <c r="B36" s="7" t="str">
        <f>IF([1]Score!B35&gt;0,IF(COUNTIF($E$3:$E$5000,E36)&lt;[1]Settings!$B$1,"",IF(COUNTIF($E$3:E36,E36)&gt;[1]Settings!$B$2,"",MAX($B$3:B35)+1)),"")</f>
        <v/>
      </c>
      <c r="C36" s="7">
        <f>IF([1]Score!B35&gt;0,[1]Score!B35,"")</f>
        <v>7</v>
      </c>
      <c r="D36" t="str">
        <f>IF([1]Score!B35&gt;0,VLOOKUP(C36,[1]Entrants!$A$2:$E$5000,3,FALSE),"")</f>
        <v>Macy Doublin</v>
      </c>
      <c r="E36" t="str">
        <f>IF([1]Score!B35&gt;0,VLOOKUP(C36,[1]Entrants!$A$2:$E$5000,2,FALSE),"")</f>
        <v>FCMS</v>
      </c>
      <c r="F36">
        <f>IF([1]Score!B35&gt;0,VLOOKUP(C36,[1]Entrants!$A$2:$E$5000,4,FALSE),"")</f>
        <v>6</v>
      </c>
      <c r="G36" s="9" t="str">
        <f>IF([1]Score!C35&gt;0,[1]Score!C35,"")</f>
        <v>16:08.40</v>
      </c>
    </row>
    <row r="37" spans="1:7" x14ac:dyDescent="0.2">
      <c r="A37" s="7">
        <f>IF([1]Score!B36&gt;0,[1]Score!A36,"")</f>
        <v>35</v>
      </c>
      <c r="B37" s="7">
        <f>IF([1]Score!B36&gt;0,IF(COUNTIF($E$3:$E$5000,E37)&lt;[1]Settings!$B$1,"",IF(COUNTIF($E$3:E37,E37)&gt;[1]Settings!$B$2,"",MAX($B$3:B36)+1)),"")</f>
        <v>26</v>
      </c>
      <c r="C37" s="7">
        <f>IF([1]Score!B36&gt;0,[1]Score!B36,"")</f>
        <v>405</v>
      </c>
      <c r="D37" t="str">
        <f>IF([1]Score!B36&gt;0,VLOOKUP(C37,[1]Entrants!$A$2:$E$5000,3,FALSE),"")</f>
        <v>Kristen Lamb</v>
      </c>
      <c r="E37" t="str">
        <f>IF([1]Score!B36&gt;0,VLOOKUP(C37,[1]Entrants!$A$2:$E$5000,2,FALSE),"")</f>
        <v>BGMS</v>
      </c>
      <c r="F37">
        <f>IF([1]Score!B36&gt;0,VLOOKUP(C37,[1]Entrants!$A$2:$E$5000,4,FALSE),"")</f>
        <v>0</v>
      </c>
      <c r="G37" s="9" t="str">
        <f>IF([1]Score!C36&gt;0,[1]Score!C36,"")</f>
        <v>16:09.30</v>
      </c>
    </row>
    <row r="38" spans="1:7" x14ac:dyDescent="0.2">
      <c r="A38" s="7">
        <f>IF([1]Score!B37&gt;0,[1]Score!A37,"")</f>
        <v>36</v>
      </c>
      <c r="B38" s="7">
        <f>IF([1]Score!B37&gt;0,IF(COUNTIF($E$3:$E$5000,E38)&lt;[1]Settings!$B$1,"",IF(COUNTIF($E$3:E38,E38)&gt;[1]Settings!$B$2,"",MAX($B$3:B37)+1)),"")</f>
        <v>27</v>
      </c>
      <c r="C38" s="7">
        <f>IF([1]Score!B37&gt;0,[1]Score!B37,"")</f>
        <v>408</v>
      </c>
      <c r="D38" t="str">
        <f>IF([1]Score!B37&gt;0,VLOOKUP(C38,[1]Entrants!$A$2:$E$5000,3,FALSE),"")</f>
        <v>Samantha Warrner</v>
      </c>
      <c r="E38" t="str">
        <f>IF([1]Score!B37&gt;0,VLOOKUP(C38,[1]Entrants!$A$2:$E$5000,2,FALSE),"")</f>
        <v>BGMS</v>
      </c>
      <c r="F38">
        <f>IF([1]Score!B37&gt;0,VLOOKUP(C38,[1]Entrants!$A$2:$E$5000,4,FALSE),"")</f>
        <v>0</v>
      </c>
      <c r="G38" s="9" t="str">
        <f>IF([1]Score!C37&gt;0,[1]Score!C37,"")</f>
        <v>16:12.68</v>
      </c>
    </row>
    <row r="39" spans="1:7" x14ac:dyDescent="0.2">
      <c r="A39" s="7">
        <f>IF([1]Score!B38&gt;0,[1]Score!A38,"")</f>
        <v>37</v>
      </c>
      <c r="B39" s="7">
        <f>IF([1]Score!B38&gt;0,IF(COUNTIF($E$3:$E$5000,E39)&lt;[1]Settings!$B$1,"",IF(COUNTIF($E$3:E39,E39)&gt;[1]Settings!$B$2,"",MAX($B$3:B38)+1)),"")</f>
        <v>28</v>
      </c>
      <c r="C39" s="7">
        <f>IF([1]Score!B38&gt;0,[1]Score!B38,"")</f>
        <v>303</v>
      </c>
      <c r="D39" t="str">
        <f>IF([1]Score!B38&gt;0,VLOOKUP(C39,[1]Entrants!$A$2:$E$5000,3,FALSE),"")</f>
        <v>Samantha Cushing</v>
      </c>
      <c r="E39" t="str">
        <f>IF([1]Score!B38&gt;0,VLOOKUP(C39,[1]Entrants!$A$2:$E$5000,2,FALSE),"")</f>
        <v>ICMS</v>
      </c>
      <c r="F39">
        <f>IF([1]Score!B38&gt;0,VLOOKUP(C39,[1]Entrants!$A$2:$E$5000,4,FALSE),"")</f>
        <v>7</v>
      </c>
      <c r="G39" s="9" t="str">
        <f>IF([1]Score!C38&gt;0,[1]Score!C38,"")</f>
        <v>16:18.87</v>
      </c>
    </row>
    <row r="40" spans="1:7" x14ac:dyDescent="0.2">
      <c r="A40" s="7">
        <f>IF([1]Score!B39&gt;0,[1]Score!A39,"")</f>
        <v>38</v>
      </c>
      <c r="B40" s="7" t="str">
        <f>IF([1]Score!B39&gt;0,IF(COUNTIF($E$3:$E$5000,E40)&lt;[1]Settings!$B$1,"",IF(COUNTIF($E$3:E40,E40)&gt;[1]Settings!$B$2,"",MAX($B$3:B39)+1)),"")</f>
        <v/>
      </c>
      <c r="C40" s="7">
        <f>IF([1]Score!B39&gt;0,[1]Score!B39,"")</f>
        <v>10</v>
      </c>
      <c r="D40" t="str">
        <f>IF([1]Score!B39&gt;0,VLOOKUP(C40,[1]Entrants!$A$2:$E$5000,3,FALSE),"")</f>
        <v>Genna Sever</v>
      </c>
      <c r="E40" t="str">
        <f>IF([1]Score!B39&gt;0,VLOOKUP(C40,[1]Entrants!$A$2:$E$5000,2,FALSE),"")</f>
        <v>FCMS</v>
      </c>
      <c r="F40">
        <f>IF([1]Score!B39&gt;0,VLOOKUP(C40,[1]Entrants!$A$2:$E$5000,4,FALSE),"")</f>
        <v>7</v>
      </c>
      <c r="G40" s="9" t="str">
        <f>IF([1]Score!C39&gt;0,[1]Score!C39,"")</f>
        <v>16:21.84</v>
      </c>
    </row>
    <row r="41" spans="1:7" x14ac:dyDescent="0.2">
      <c r="A41" s="7">
        <f>IF([1]Score!B40&gt;0,[1]Score!A40,"")</f>
        <v>39</v>
      </c>
      <c r="B41" s="7" t="str">
        <f>IF([1]Score!B40&gt;0,IF(COUNTIF($E$3:$E$5000,E41)&lt;[1]Settings!$B$1,"",IF(COUNTIF($E$3:E41,E41)&gt;[1]Settings!$B$2,"",MAX($B$3:B40)+1)),"")</f>
        <v/>
      </c>
      <c r="C41" s="7">
        <f>IF([1]Score!B40&gt;0,[1]Score!B40,"")</f>
        <v>401</v>
      </c>
      <c r="D41" t="str">
        <f>IF([1]Score!B40&gt;0,VLOOKUP(C41,[1]Entrants!$A$2:$E$5000,3,FALSE),"")</f>
        <v>Shelby Hill</v>
      </c>
      <c r="E41" t="str">
        <f>IF([1]Score!B40&gt;0,VLOOKUP(C41,[1]Entrants!$A$2:$E$5000,2,FALSE),"")</f>
        <v>BGMS</v>
      </c>
      <c r="F41">
        <f>IF([1]Score!B40&gt;0,VLOOKUP(C41,[1]Entrants!$A$2:$E$5000,4,FALSE),"")</f>
        <v>0</v>
      </c>
      <c r="G41" s="9" t="str">
        <f>IF([1]Score!C40&gt;0,[1]Score!C40,"")</f>
        <v>16:27.27</v>
      </c>
    </row>
    <row r="42" spans="1:7" x14ac:dyDescent="0.2">
      <c r="A42" s="7">
        <f>IF([1]Score!B41&gt;0,[1]Score!A41,"")</f>
        <v>40</v>
      </c>
      <c r="B42" s="7" t="str">
        <f>IF([1]Score!B41&gt;0,IF(COUNTIF($E$3:$E$5000,E42)&lt;[1]Settings!$B$1,"",IF(COUNTIF($E$3:E42,E42)&gt;[1]Settings!$B$2,"",MAX($B$3:B41)+1)),"")</f>
        <v/>
      </c>
      <c r="C42" s="7">
        <f>IF([1]Score!B41&gt;0,[1]Score!B41,"")</f>
        <v>302</v>
      </c>
      <c r="D42" t="str">
        <f>IF([1]Score!B41&gt;0,VLOOKUP(C42,[1]Entrants!$A$2:$E$5000,3,FALSE),"")</f>
        <v>Joy Carlson</v>
      </c>
      <c r="E42" t="str">
        <f>IF([1]Score!B41&gt;0,VLOOKUP(C42,[1]Entrants!$A$2:$E$5000,2,FALSE),"")</f>
        <v>ICMS</v>
      </c>
      <c r="F42">
        <f>IF([1]Score!B41&gt;0,VLOOKUP(C42,[1]Entrants!$A$2:$E$5000,4,FALSE),"")</f>
        <v>6</v>
      </c>
      <c r="G42" s="9" t="str">
        <f>IF([1]Score!C41&gt;0,[1]Score!C41,"")</f>
        <v>16:32.43</v>
      </c>
    </row>
    <row r="43" spans="1:7" x14ac:dyDescent="0.2">
      <c r="A43" s="7">
        <f>IF([1]Score!B42&gt;0,[1]Score!A42,"")</f>
        <v>41</v>
      </c>
      <c r="B43" s="7" t="str">
        <f>IF([1]Score!B42&gt;0,IF(COUNTIF($E$3:$E$5000,E43)&lt;[1]Settings!$B$1,"",IF(COUNTIF($E$3:E43,E43)&gt;[1]Settings!$B$2,"",MAX($B$3:B42)+1)),"")</f>
        <v/>
      </c>
      <c r="C43" s="7">
        <f>IF([1]Score!B42&gt;0,[1]Score!B42,"")</f>
        <v>14</v>
      </c>
      <c r="D43" t="str">
        <f>IF([1]Score!B42&gt;0,VLOOKUP(C43,[1]Entrants!$A$2:$E$5000,3,FALSE),"")</f>
        <v>Allison Dillender</v>
      </c>
      <c r="E43" t="str">
        <f>IF([1]Score!B42&gt;0,VLOOKUP(C43,[1]Entrants!$A$2:$E$5000,2,FALSE),"")</f>
        <v>FCMS</v>
      </c>
      <c r="F43">
        <f>IF([1]Score!B42&gt;0,VLOOKUP(C43,[1]Entrants!$A$2:$E$5000,4,FALSE),"")</f>
        <v>6</v>
      </c>
      <c r="G43" s="9" t="str">
        <f>IF([1]Score!C42&gt;0,[1]Score!C42,"")</f>
        <v>16:40.37</v>
      </c>
    </row>
    <row r="44" spans="1:7" x14ac:dyDescent="0.2">
      <c r="A44" s="7">
        <f>IF([1]Score!B43&gt;0,[1]Score!A43,"")</f>
        <v>42</v>
      </c>
      <c r="B44" s="7" t="str">
        <f>IF([1]Score!B43&gt;0,IF(COUNTIF($E$3:$E$5000,E44)&lt;[1]Settings!$B$1,"",IF(COUNTIF($E$3:E44,E44)&gt;[1]Settings!$B$2,"",MAX($B$3:B43)+1)),"")</f>
        <v/>
      </c>
      <c r="C44" s="7">
        <f>IF([1]Score!B43&gt;0,[1]Score!B43,"")</f>
        <v>402</v>
      </c>
      <c r="D44" t="str">
        <f>IF([1]Score!B43&gt;0,VLOOKUP(C44,[1]Entrants!$A$2:$E$5000,3,FALSE),"")</f>
        <v>Brooklyn Justin</v>
      </c>
      <c r="E44" t="str">
        <f>IF([1]Score!B43&gt;0,VLOOKUP(C44,[1]Entrants!$A$2:$E$5000,2,FALSE),"")</f>
        <v>BGMS</v>
      </c>
      <c r="F44">
        <f>IF([1]Score!B43&gt;0,VLOOKUP(C44,[1]Entrants!$A$2:$E$5000,4,FALSE),"")</f>
        <v>0</v>
      </c>
      <c r="G44" s="9" t="str">
        <f>IF([1]Score!C43&gt;0,[1]Score!C43,"")</f>
        <v>16:50.71</v>
      </c>
    </row>
    <row r="45" spans="1:7" x14ac:dyDescent="0.2">
      <c r="A45" s="7">
        <f>IF([1]Score!B44&gt;0,[1]Score!A44,"")</f>
        <v>43</v>
      </c>
      <c r="B45" s="7" t="str">
        <f>IF([1]Score!B44&gt;0,IF(COUNTIF($E$3:$E$5000,E45)&lt;[1]Settings!$B$1,"",IF(COUNTIF($E$3:E45,E45)&gt;[1]Settings!$B$2,"",MAX($B$3:B44)+1)),"")</f>
        <v/>
      </c>
      <c r="C45" s="7">
        <f>IF([1]Score!B44&gt;0,[1]Score!B44,"")</f>
        <v>406</v>
      </c>
      <c r="D45" t="str">
        <f>IF([1]Score!B44&gt;0,VLOOKUP(C45,[1]Entrants!$A$2:$E$5000,3,FALSE),"")</f>
        <v>Mackenzie Smith</v>
      </c>
      <c r="E45" t="str">
        <f>IF([1]Score!B44&gt;0,VLOOKUP(C45,[1]Entrants!$A$2:$E$5000,2,FALSE),"")</f>
        <v>BGMS</v>
      </c>
      <c r="F45">
        <f>IF([1]Score!B44&gt;0,VLOOKUP(C45,[1]Entrants!$A$2:$E$5000,4,FALSE),"")</f>
        <v>0</v>
      </c>
      <c r="G45" s="9" t="str">
        <f>IF([1]Score!C44&gt;0,[1]Score!C44,"")</f>
        <v>16:51.78</v>
      </c>
    </row>
    <row r="46" spans="1:7" x14ac:dyDescent="0.2">
      <c r="A46" s="7">
        <f>IF([1]Score!B45&gt;0,[1]Score!A45,"")</f>
        <v>44</v>
      </c>
      <c r="B46" s="7" t="str">
        <f>IF([1]Score!B45&gt;0,IF(COUNTIF($E$3:$E$5000,E46)&lt;[1]Settings!$B$1,"",IF(COUNTIF($E$3:E46,E46)&gt;[1]Settings!$B$2,"",MAX($B$3:B45)+1)),"")</f>
        <v/>
      </c>
      <c r="C46" s="7">
        <f>IF([1]Score!B45&gt;0,[1]Score!B45,"")</f>
        <v>403</v>
      </c>
      <c r="D46" t="str">
        <f>IF([1]Score!B45&gt;0,VLOOKUP(C46,[1]Entrants!$A$2:$E$5000,3,FALSE),"")</f>
        <v>Imani Ballinger</v>
      </c>
      <c r="E46" t="str">
        <f>IF([1]Score!B45&gt;0,VLOOKUP(C46,[1]Entrants!$A$2:$E$5000,2,FALSE),"")</f>
        <v>BGMS</v>
      </c>
      <c r="F46">
        <f>IF([1]Score!B45&gt;0,VLOOKUP(C46,[1]Entrants!$A$2:$E$5000,4,FALSE),"")</f>
        <v>0</v>
      </c>
      <c r="G46" s="9" t="str">
        <f>IF([1]Score!C45&gt;0,[1]Score!C45,"")</f>
        <v>17:00.84</v>
      </c>
    </row>
    <row r="47" spans="1:7" x14ac:dyDescent="0.2">
      <c r="A47" s="7">
        <f>IF([1]Score!B46&gt;0,[1]Score!A46,"")</f>
        <v>45</v>
      </c>
      <c r="B47" s="7" t="str">
        <f>IF([1]Score!B46&gt;0,IF(COUNTIF($E$3:$E$5000,E47)&lt;[1]Settings!$B$1,"",IF(COUNTIF($E$3:E47,E47)&gt;[1]Settings!$B$2,"",MAX($B$3:B46)+1)),"")</f>
        <v/>
      </c>
      <c r="C47" s="7">
        <f>IF([1]Score!B46&gt;0,[1]Score!B46,"")</f>
        <v>209</v>
      </c>
      <c r="D47" t="str">
        <f>IF([1]Score!B46&gt;0,VLOOKUP(C47,[1]Entrants!$A$2:$E$5000,3,FALSE),"")</f>
        <v>Arianha Rodriguez</v>
      </c>
      <c r="E47" t="str">
        <f>IF([1]Score!B46&gt;0,VLOOKUP(C47,[1]Entrants!$A$2:$E$5000,2,FALSE),"")</f>
        <v>GW</v>
      </c>
      <c r="F47">
        <f>IF([1]Score!B46&gt;0,VLOOKUP(C47,[1]Entrants!$A$2:$E$5000,4,FALSE),"")</f>
        <v>8</v>
      </c>
      <c r="G47" s="9" t="str">
        <f>IF([1]Score!C46&gt;0,[1]Score!C46,"")</f>
        <v>17:06.21</v>
      </c>
    </row>
    <row r="48" spans="1:7" x14ac:dyDescent="0.2">
      <c r="A48" s="7">
        <f>IF([1]Score!B47&gt;0,[1]Score!A47,"")</f>
        <v>46</v>
      </c>
      <c r="B48" s="7" t="str">
        <f>IF([1]Score!B47&gt;0,IF(COUNTIF($E$3:$E$5000,E48)&lt;[1]Settings!$B$1,"",IF(COUNTIF($E$3:E48,E48)&gt;[1]Settings!$B$2,"",MAX($B$3:B47)+1)),"")</f>
        <v/>
      </c>
      <c r="C48" s="7">
        <f>IF([1]Score!B47&gt;0,[1]Score!B47,"")</f>
        <v>17</v>
      </c>
      <c r="D48" t="str">
        <f>IF([1]Score!B47&gt;0,VLOOKUP(C48,[1]Entrants!$A$2:$E$5000,3,FALSE),"")</f>
        <v>Sierra Bunday</v>
      </c>
      <c r="E48" t="str">
        <f>IF([1]Score!B47&gt;0,VLOOKUP(C48,[1]Entrants!$A$2:$E$5000,2,FALSE),"")</f>
        <v>FCMS</v>
      </c>
      <c r="F48">
        <f>IF([1]Score!B47&gt;0,VLOOKUP(C48,[1]Entrants!$A$2:$E$5000,4,FALSE),"")</f>
        <v>6</v>
      </c>
      <c r="G48" s="9" t="str">
        <f>IF([1]Score!C47&gt;0,[1]Score!C47,"")</f>
        <v>17:07.11</v>
      </c>
    </row>
    <row r="49" spans="1:7" x14ac:dyDescent="0.2">
      <c r="A49" s="7">
        <f>IF([1]Score!B48&gt;0,[1]Score!A48,"")</f>
        <v>47</v>
      </c>
      <c r="B49" s="7" t="str">
        <f>IF([1]Score!B48&gt;0,IF(COUNTIF($E$3:$E$5000,E49)&lt;[1]Settings!$B$1,"",IF(COUNTIF($E$3:E49,E49)&gt;[1]Settings!$B$2,"",MAX($B$3:B48)+1)),"")</f>
        <v/>
      </c>
      <c r="C49" s="7">
        <f>IF([1]Score!B48&gt;0,[1]Score!B48,"")</f>
        <v>304</v>
      </c>
      <c r="D49" t="str">
        <f>IF([1]Score!B48&gt;0,VLOOKUP(C49,[1]Entrants!$A$2:$E$5000,3,FALSE),"")</f>
        <v>Zoe Cushing</v>
      </c>
      <c r="E49" t="str">
        <f>IF([1]Score!B48&gt;0,VLOOKUP(C49,[1]Entrants!$A$2:$E$5000,2,FALSE),"")</f>
        <v>ICMS</v>
      </c>
      <c r="F49">
        <f>IF([1]Score!B48&gt;0,VLOOKUP(C49,[1]Entrants!$A$2:$E$5000,4,FALSE),"")</f>
        <v>7</v>
      </c>
      <c r="G49" s="9" t="str">
        <f>IF([1]Score!C48&gt;0,[1]Score!C48,"")</f>
        <v>17:10.62</v>
      </c>
    </row>
    <row r="50" spans="1:7" x14ac:dyDescent="0.2">
      <c r="A50" s="7">
        <f>IF([1]Score!B49&gt;0,[1]Score!A49,"")</f>
        <v>48</v>
      </c>
      <c r="B50" s="7" t="str">
        <f>IF([1]Score!B49&gt;0,IF(COUNTIF($E$3:$E$5000,E50)&lt;[1]Settings!$B$1,"",IF(COUNTIF($E$3:E50,E50)&gt;[1]Settings!$B$2,"",MAX($B$3:B49)+1)),"")</f>
        <v/>
      </c>
      <c r="C50" s="7">
        <f>IF([1]Score!B49&gt;0,[1]Score!B49,"")</f>
        <v>15</v>
      </c>
      <c r="D50" t="str">
        <f>IF([1]Score!B49&gt;0,VLOOKUP(C50,[1]Entrants!$A$2:$E$5000,3,FALSE),"")</f>
        <v>Jada White</v>
      </c>
      <c r="E50" t="str">
        <f>IF([1]Score!B49&gt;0,VLOOKUP(C50,[1]Entrants!$A$2:$E$5000,2,FALSE),"")</f>
        <v>FCMS</v>
      </c>
      <c r="F50">
        <f>IF([1]Score!B49&gt;0,VLOOKUP(C50,[1]Entrants!$A$2:$E$5000,4,FALSE),"")</f>
        <v>7</v>
      </c>
      <c r="G50" s="9" t="str">
        <f>IF([1]Score!C49&gt;0,[1]Score!C49,"")</f>
        <v>17:18.99</v>
      </c>
    </row>
    <row r="51" spans="1:7" x14ac:dyDescent="0.2">
      <c r="A51" s="7">
        <f>IF([1]Score!B50&gt;0,[1]Score!A50,"")</f>
        <v>49</v>
      </c>
      <c r="B51" s="7" t="str">
        <f>IF([1]Score!B50&gt;0,IF(COUNTIF($E$3:$E$5000,E51)&lt;[1]Settings!$B$1,"",IF(COUNTIF($E$3:E51,E51)&gt;[1]Settings!$B$2,"",MAX($B$3:B50)+1)),"")</f>
        <v/>
      </c>
      <c r="C51" s="7">
        <f>IF([1]Score!B50&gt;0,[1]Score!B50,"")</f>
        <v>11</v>
      </c>
      <c r="D51" t="str">
        <f>IF([1]Score!B50&gt;0,VLOOKUP(C51,[1]Entrants!$A$2:$E$5000,3,FALSE),"")</f>
        <v>Ruthie Foraker</v>
      </c>
      <c r="E51" t="str">
        <f>IF([1]Score!B50&gt;0,VLOOKUP(C51,[1]Entrants!$A$2:$E$5000,2,FALSE),"")</f>
        <v>FCMS</v>
      </c>
      <c r="F51">
        <f>IF([1]Score!B50&gt;0,VLOOKUP(C51,[1]Entrants!$A$2:$E$5000,4,FALSE),"")</f>
        <v>6</v>
      </c>
      <c r="G51" s="9" t="str">
        <f>IF([1]Score!C50&gt;0,[1]Score!C50,"")</f>
        <v>17:22.87</v>
      </c>
    </row>
    <row r="52" spans="1:7" x14ac:dyDescent="0.2">
      <c r="A52" s="7">
        <f>IF([1]Score!B51&gt;0,[1]Score!A51,"")</f>
        <v>50</v>
      </c>
      <c r="B52" s="7" t="str">
        <f>IF([1]Score!B51&gt;0,IF(COUNTIF($E$3:$E$5000,E52)&lt;[1]Settings!$B$1,"",IF(COUNTIF($E$3:E52,E52)&gt;[1]Settings!$B$2,"",MAX($B$3:B51)+1)),"")</f>
        <v/>
      </c>
      <c r="C52" s="7">
        <f>IF([1]Score!B51&gt;0,[1]Score!B51,"")</f>
        <v>20</v>
      </c>
      <c r="D52" t="str">
        <f>IF([1]Score!B51&gt;0,VLOOKUP(C52,[1]Entrants!$A$2:$E$5000,3,FALSE),"")</f>
        <v>Mimi Shouse</v>
      </c>
      <c r="E52" t="str">
        <f>IF([1]Score!B51&gt;0,VLOOKUP(C52,[1]Entrants!$A$2:$E$5000,2,FALSE),"")</f>
        <v>FCMS</v>
      </c>
      <c r="F52">
        <f>IF([1]Score!B51&gt;0,VLOOKUP(C52,[1]Entrants!$A$2:$E$5000,4,FALSE),"")</f>
        <v>8</v>
      </c>
      <c r="G52" s="9" t="str">
        <f>IF([1]Score!C51&gt;0,[1]Score!C51,"")</f>
        <v>18:28.84</v>
      </c>
    </row>
    <row r="53" spans="1:7" x14ac:dyDescent="0.2">
      <c r="A53" s="7">
        <f>IF([1]Score!B52&gt;0,[1]Score!A52,"")</f>
        <v>51</v>
      </c>
      <c r="B53" s="7" t="str">
        <f>IF([1]Score!B52&gt;0,IF(COUNTIF($E$3:$E$5000,E53)&lt;[1]Settings!$B$1,"",IF(COUNTIF($E$3:E53,E53)&gt;[1]Settings!$B$2,"",MAX($B$3:B52)+1)),"")</f>
        <v/>
      </c>
      <c r="C53" s="7">
        <f>IF([1]Score!B52&gt;0,[1]Score!B52,"")</f>
        <v>19</v>
      </c>
      <c r="D53" t="str">
        <f>IF([1]Score!B52&gt;0,VLOOKUP(C53,[1]Entrants!$A$2:$E$5000,3,FALSE),"")</f>
        <v>Alexis Welch</v>
      </c>
      <c r="E53" t="str">
        <f>IF([1]Score!B52&gt;0,VLOOKUP(C53,[1]Entrants!$A$2:$E$5000,2,FALSE),"")</f>
        <v>FCMS</v>
      </c>
      <c r="F53">
        <f>IF([1]Score!B52&gt;0,VLOOKUP(C53,[1]Entrants!$A$2:$E$5000,4,FALSE),"")</f>
        <v>7</v>
      </c>
      <c r="G53" s="9" t="str">
        <f>IF([1]Score!C52&gt;0,[1]Score!C52,"")</f>
        <v>18:38.11</v>
      </c>
    </row>
    <row r="54" spans="1:7" x14ac:dyDescent="0.2">
      <c r="A54" s="7">
        <f>IF([1]Score!B53&gt;0,[1]Score!A53,"")</f>
        <v>52</v>
      </c>
      <c r="B54" s="7" t="str">
        <f>IF([1]Score!B53&gt;0,IF(COUNTIF($E$3:$E$5000,E54)&lt;[1]Settings!$B$1,"",IF(COUNTIF($E$3:E54,E54)&gt;[1]Settings!$B$2,"",MAX($B$3:B53)+1)),"")</f>
        <v/>
      </c>
      <c r="C54" s="7">
        <f>IF([1]Score!B53&gt;0,[1]Score!B53,"")</f>
        <v>308</v>
      </c>
      <c r="D54" t="str">
        <f>IF([1]Score!B53&gt;0,VLOOKUP(C54,[1]Entrants!$A$2:$E$5000,3,FALSE),"")</f>
        <v>AnnaMae Mosconi</v>
      </c>
      <c r="E54" t="str">
        <f>IF([1]Score!B53&gt;0,VLOOKUP(C54,[1]Entrants!$A$2:$E$5000,2,FALSE),"")</f>
        <v>ICMS</v>
      </c>
      <c r="F54">
        <f>IF([1]Score!B53&gt;0,VLOOKUP(C54,[1]Entrants!$A$2:$E$5000,4,FALSE),"")</f>
        <v>5</v>
      </c>
      <c r="G54" s="9" t="str">
        <f>IF([1]Score!C53&gt;0,[1]Score!C53,"")</f>
        <v>19:08.11</v>
      </c>
    </row>
    <row r="55" spans="1:7" x14ac:dyDescent="0.2">
      <c r="A55" s="7">
        <f>IF([1]Score!B54&gt;0,[1]Score!A54,"")</f>
        <v>53</v>
      </c>
      <c r="B55" s="7" t="str">
        <f>IF([1]Score!B54&gt;0,IF(COUNTIF($E$3:$E$5000,E55)&lt;[1]Settings!$B$1,"",IF(COUNTIF($E$3:E55,E55)&gt;[1]Settings!$B$2,"",MAX($B$3:B54)+1)),"")</f>
        <v/>
      </c>
      <c r="C55" s="7">
        <f>IF([1]Score!B54&gt;0,[1]Score!B54,"")</f>
        <v>206</v>
      </c>
      <c r="D55" t="str">
        <f>IF([1]Score!B54&gt;0,VLOOKUP(C55,[1]Entrants!$A$2:$E$5000,3,FALSE),"")</f>
        <v>Traci Meijer</v>
      </c>
      <c r="E55" t="str">
        <f>IF([1]Score!B54&gt;0,VLOOKUP(C55,[1]Entrants!$A$2:$E$5000,2,FALSE),"")</f>
        <v>GW</v>
      </c>
      <c r="F55">
        <f>IF([1]Score!B54&gt;0,VLOOKUP(C55,[1]Entrants!$A$2:$E$5000,4,FALSE),"")</f>
        <v>8</v>
      </c>
      <c r="G55" s="9" t="str">
        <f>IF([1]Score!C54&gt;0,[1]Score!C54,"")</f>
        <v>19:11.18</v>
      </c>
    </row>
    <row r="56" spans="1:7" x14ac:dyDescent="0.2">
      <c r="A56" s="7">
        <f>IF([1]Score!B55&gt;0,[1]Score!A55,"")</f>
        <v>54</v>
      </c>
      <c r="B56" s="7" t="str">
        <f>IF([1]Score!B55&gt;0,IF(COUNTIF($E$3:$E$5000,E56)&lt;[1]Settings!$B$1,"",IF(COUNTIF($E$3:E56,E56)&gt;[1]Settings!$B$2,"",MAX($B$3:B55)+1)),"")</f>
        <v/>
      </c>
      <c r="C56" s="7">
        <f>IF([1]Score!B55&gt;0,[1]Score!B55,"")</f>
        <v>18</v>
      </c>
      <c r="D56" t="str">
        <f>IF([1]Score!B55&gt;0,VLOOKUP(C56,[1]Entrants!$A$2:$E$5000,3,FALSE),"")</f>
        <v>Olivia Atwood</v>
      </c>
      <c r="E56" t="str">
        <f>IF([1]Score!B55&gt;0,VLOOKUP(C56,[1]Entrants!$A$2:$E$5000,2,FALSE),"")</f>
        <v>FCMS</v>
      </c>
      <c r="F56">
        <f>IF([1]Score!B55&gt;0,VLOOKUP(C56,[1]Entrants!$A$2:$E$5000,4,FALSE),"")</f>
        <v>7</v>
      </c>
      <c r="G56" s="9" t="str">
        <f>IF([1]Score!C55&gt;0,[1]Score!C55,"")</f>
        <v>19:48.37</v>
      </c>
    </row>
    <row r="57" spans="1:7" x14ac:dyDescent="0.2">
      <c r="A57" s="7" t="str">
        <f>IF([1]Score!B56&gt;0,[1]Score!A56,"")</f>
        <v/>
      </c>
      <c r="B57" s="7" t="str">
        <f>IF([1]Score!B56&gt;0,IF(COUNTIF($E$3:$E$5000,E57)&lt;[1]Settings!$B$1,"",IF(COUNTIF($E$3:E57,E57)&gt;[1]Settings!$B$2,"",MAX($B$3:B56)+1)),"")</f>
        <v/>
      </c>
      <c r="C57" s="7" t="str">
        <f>IF([1]Score!B56&gt;0,[1]Score!B56,"")</f>
        <v/>
      </c>
      <c r="D57" t="str">
        <f>IF([1]Score!B56&gt;0,VLOOKUP(C57,[1]Entrants!$A$2:$E$5000,3,FALSE),"")</f>
        <v/>
      </c>
      <c r="E57" t="str">
        <f>IF([1]Score!B56&gt;0,VLOOKUP(C57,[1]Entrants!$A$2:$E$5000,2,FALSE),"")</f>
        <v/>
      </c>
      <c r="F57" t="str">
        <f>IF([1]Score!B56&gt;0,VLOOKUP(C57,[1]Entrants!$A$2:$E$5000,4,FALSE),"")</f>
        <v/>
      </c>
      <c r="G57" s="9" t="str">
        <f>IF([1]Score!C56&gt;0,[1]Score!C56,"")</f>
        <v/>
      </c>
    </row>
    <row r="58" spans="1:7" x14ac:dyDescent="0.2">
      <c r="A58" s="7" t="str">
        <f>IF([1]Score!B57&gt;0,[1]Score!A57,"")</f>
        <v/>
      </c>
      <c r="B58" s="7" t="str">
        <f>IF([1]Score!B57&gt;0,IF(COUNTIF($E$3:$E$5000,E58)&lt;[1]Settings!$B$1,"",IF(COUNTIF($E$3:E58,E58)&gt;[1]Settings!$B$2,"",MAX($B$3:B57)+1)),"")</f>
        <v/>
      </c>
      <c r="C58" s="7" t="str">
        <f>IF([1]Score!B57&gt;0,[1]Score!B57,"")</f>
        <v/>
      </c>
      <c r="D58" t="str">
        <f>IF([1]Score!B57&gt;0,VLOOKUP(C58,[1]Entrants!$A$2:$E$5000,3,FALSE),"")</f>
        <v/>
      </c>
      <c r="E58" t="str">
        <f>IF([1]Score!B57&gt;0,VLOOKUP(C58,[1]Entrants!$A$2:$E$5000,2,FALSE),"")</f>
        <v/>
      </c>
      <c r="F58" t="str">
        <f>IF([1]Score!B57&gt;0,VLOOKUP(C58,[1]Entrants!$A$2:$E$5000,4,FALSE),"")</f>
        <v/>
      </c>
      <c r="G58" s="9" t="str">
        <f>IF([1]Score!C57&gt;0,[1]Score!C57,"")</f>
        <v/>
      </c>
    </row>
    <row r="59" spans="1:7" x14ac:dyDescent="0.2">
      <c r="A59" s="7" t="str">
        <f>IF([1]Score!B58&gt;0,[1]Score!A58,"")</f>
        <v/>
      </c>
      <c r="B59" s="7" t="str">
        <f>IF([1]Score!B58&gt;0,IF(COUNTIF($E$3:$E$5000,E59)&lt;[1]Settings!$B$1,"",IF(COUNTIF($E$3:E59,E59)&gt;[1]Settings!$B$2,"",MAX($B$3:B58)+1)),"")</f>
        <v/>
      </c>
      <c r="C59" s="7" t="str">
        <f>IF([1]Score!B58&gt;0,[1]Score!B58,"")</f>
        <v/>
      </c>
      <c r="D59" t="str">
        <f>IF([1]Score!B58&gt;0,VLOOKUP(C59,[1]Entrants!$A$2:$E$5000,3,FALSE),"")</f>
        <v/>
      </c>
      <c r="E59" t="str">
        <f>IF([1]Score!B58&gt;0,VLOOKUP(C59,[1]Entrants!$A$2:$E$5000,2,FALSE),"")</f>
        <v/>
      </c>
      <c r="F59" t="str">
        <f>IF([1]Score!B58&gt;0,VLOOKUP(C59,[1]Entrants!$A$2:$E$5000,4,FALSE),"")</f>
        <v/>
      </c>
      <c r="G59" s="9" t="str">
        <f>IF([1]Score!C58&gt;0,[1]Score!C58,"")</f>
        <v/>
      </c>
    </row>
    <row r="60" spans="1:7" x14ac:dyDescent="0.2">
      <c r="A60" s="7" t="str">
        <f>IF([1]Score!B59&gt;0,[1]Score!A59,"")</f>
        <v/>
      </c>
      <c r="B60" s="7" t="str">
        <f>IF([1]Score!B59&gt;0,IF(COUNTIF($E$3:$E$5000,E60)&lt;[1]Settings!$B$1,"",IF(COUNTIF($E$3:E60,E60)&gt;[1]Settings!$B$2,"",MAX($B$3:B59)+1)),"")</f>
        <v/>
      </c>
      <c r="C60" s="7" t="str">
        <f>IF([1]Score!B59&gt;0,[1]Score!B59,"")</f>
        <v/>
      </c>
      <c r="D60" t="str">
        <f>IF([1]Score!B59&gt;0,VLOOKUP(C60,[1]Entrants!$A$2:$E$5000,3,FALSE),"")</f>
        <v/>
      </c>
      <c r="E60" t="str">
        <f>IF([1]Score!B59&gt;0,VLOOKUP(C60,[1]Entrants!$A$2:$E$5000,2,FALSE),"")</f>
        <v/>
      </c>
      <c r="F60" t="str">
        <f>IF([1]Score!B59&gt;0,VLOOKUP(C60,[1]Entrants!$A$2:$E$5000,4,FALSE),"")</f>
        <v/>
      </c>
      <c r="G60" s="9" t="str">
        <f>IF([1]Score!C59&gt;0,[1]Score!C59,"")</f>
        <v/>
      </c>
    </row>
    <row r="61" spans="1:7" x14ac:dyDescent="0.2">
      <c r="A61" s="7" t="str">
        <f>IF([1]Score!B60&gt;0,[1]Score!A60,"")</f>
        <v/>
      </c>
      <c r="B61" s="7" t="str">
        <f>IF([1]Score!B60&gt;0,IF(COUNTIF($E$3:$E$5000,E61)&lt;[1]Settings!$B$1,"",IF(COUNTIF($E$3:E61,E61)&gt;[1]Settings!$B$2,"",MAX($B$3:B60)+1)),"")</f>
        <v/>
      </c>
      <c r="C61" s="7" t="str">
        <f>IF([1]Score!B60&gt;0,[1]Score!B60,"")</f>
        <v/>
      </c>
      <c r="D61" t="str">
        <f>IF([1]Score!B60&gt;0,VLOOKUP(C61,[1]Entrants!$A$2:$E$5000,3,FALSE),"")</f>
        <v/>
      </c>
      <c r="E61" t="str">
        <f>IF([1]Score!B60&gt;0,VLOOKUP(C61,[1]Entrants!$A$2:$E$5000,2,FALSE),"")</f>
        <v/>
      </c>
      <c r="F61" t="str">
        <f>IF([1]Score!B60&gt;0,VLOOKUP(C61,[1]Entrants!$A$2:$E$5000,4,FALSE),"")</f>
        <v/>
      </c>
      <c r="G61" s="9" t="str">
        <f>IF([1]Score!C60&gt;0,[1]Score!C60,"")</f>
        <v/>
      </c>
    </row>
    <row r="62" spans="1:7" x14ac:dyDescent="0.2">
      <c r="A62" s="7" t="str">
        <f>IF([1]Score!B61&gt;0,[1]Score!A61,"")</f>
        <v/>
      </c>
      <c r="B62" s="7" t="str">
        <f>IF([1]Score!B61&gt;0,IF(COUNTIF($E$3:$E$5000,E62)&lt;[1]Settings!$B$1,"",IF(COUNTIF($E$3:E62,E62)&gt;[1]Settings!$B$2,"",MAX($B$3:B61)+1)),"")</f>
        <v/>
      </c>
      <c r="C62" s="7" t="str">
        <f>IF([1]Score!B61&gt;0,[1]Score!B61,"")</f>
        <v/>
      </c>
      <c r="D62" t="str">
        <f>IF([1]Score!B61&gt;0,VLOOKUP(C62,[1]Entrants!$A$2:$E$5000,3,FALSE),"")</f>
        <v/>
      </c>
      <c r="E62" t="str">
        <f>IF([1]Score!B61&gt;0,VLOOKUP(C62,[1]Entrants!$A$2:$E$5000,2,FALSE),"")</f>
        <v/>
      </c>
      <c r="F62" t="str">
        <f>IF([1]Score!B61&gt;0,VLOOKUP(C62,[1]Entrants!$A$2:$E$5000,4,FALSE),"")</f>
        <v/>
      </c>
      <c r="G62" s="9" t="str">
        <f>IF([1]Score!C61&gt;0,[1]Score!C61,"")</f>
        <v/>
      </c>
    </row>
    <row r="63" spans="1:7" x14ac:dyDescent="0.2">
      <c r="A63" s="7" t="str">
        <f>IF([1]Score!B62&gt;0,[1]Score!A62,"")</f>
        <v/>
      </c>
      <c r="B63" s="7" t="str">
        <f>IF([1]Score!B62&gt;0,IF(COUNTIF($E$3:$E$5000,E63)&lt;[1]Settings!$B$1,"",IF(COUNTIF($E$3:E63,E63)&gt;[1]Settings!$B$2,"",MAX($B$3:B62)+1)),"")</f>
        <v/>
      </c>
      <c r="C63" s="7" t="str">
        <f>IF([1]Score!B62&gt;0,[1]Score!B62,"")</f>
        <v/>
      </c>
      <c r="D63" t="str">
        <f>IF([1]Score!B62&gt;0,VLOOKUP(C63,[1]Entrants!$A$2:$E$5000,3,FALSE),"")</f>
        <v/>
      </c>
      <c r="E63" t="str">
        <f>IF([1]Score!B62&gt;0,VLOOKUP(C63,[1]Entrants!$A$2:$E$5000,2,FALSE),"")</f>
        <v/>
      </c>
      <c r="F63" t="str">
        <f>IF([1]Score!B62&gt;0,VLOOKUP(C63,[1]Entrants!$A$2:$E$5000,4,FALSE),"")</f>
        <v/>
      </c>
      <c r="G63" s="9" t="str">
        <f>IF([1]Score!C62&gt;0,[1]Score!C62,"")</f>
        <v/>
      </c>
    </row>
    <row r="64" spans="1:7" x14ac:dyDescent="0.2">
      <c r="A64" s="7" t="str">
        <f>IF([1]Score!B63&gt;0,[1]Score!A63,"")</f>
        <v/>
      </c>
      <c r="B64" s="7" t="str">
        <f>IF([1]Score!B63&gt;0,IF(COUNTIF($E$3:$E$5000,E64)&lt;[1]Settings!$B$1,"",IF(COUNTIF($E$3:E64,E64)&gt;[1]Settings!$B$2,"",MAX($B$3:B63)+1)),"")</f>
        <v/>
      </c>
      <c r="C64" s="7" t="str">
        <f>IF([1]Score!B63&gt;0,[1]Score!B63,"")</f>
        <v/>
      </c>
      <c r="D64" t="str">
        <f>IF([1]Score!B63&gt;0,VLOOKUP(C64,[1]Entrants!$A$2:$E$5000,3,FALSE),"")</f>
        <v/>
      </c>
      <c r="E64" t="str">
        <f>IF([1]Score!B63&gt;0,VLOOKUP(C64,[1]Entrants!$A$2:$E$5000,2,FALSE),"")</f>
        <v/>
      </c>
      <c r="F64" t="str">
        <f>IF([1]Score!B63&gt;0,VLOOKUP(C64,[1]Entrants!$A$2:$E$5000,4,FALSE),"")</f>
        <v/>
      </c>
      <c r="G64" s="9" t="str">
        <f>IF([1]Score!C63&gt;0,[1]Score!C63,"")</f>
        <v/>
      </c>
    </row>
    <row r="65" spans="1:7" x14ac:dyDescent="0.2">
      <c r="A65" s="7" t="str">
        <f>IF([1]Score!B64&gt;0,[1]Score!A64,"")</f>
        <v/>
      </c>
      <c r="B65" s="7" t="str">
        <f>IF([1]Score!B64&gt;0,IF(COUNTIF($E$3:$E$5000,E65)&lt;[1]Settings!$B$1,"",IF(COUNTIF($E$3:E65,E65)&gt;[1]Settings!$B$2,"",MAX($B$3:B64)+1)),"")</f>
        <v/>
      </c>
      <c r="C65" s="7" t="str">
        <f>IF([1]Score!B64&gt;0,[1]Score!B64,"")</f>
        <v/>
      </c>
      <c r="D65" t="str">
        <f>IF([1]Score!B64&gt;0,VLOOKUP(C65,[1]Entrants!$A$2:$E$5000,3,FALSE),"")</f>
        <v/>
      </c>
      <c r="E65" t="str">
        <f>IF([1]Score!B64&gt;0,VLOOKUP(C65,[1]Entrants!$A$2:$E$5000,2,FALSE),"")</f>
        <v/>
      </c>
      <c r="F65" t="str">
        <f>IF([1]Score!B64&gt;0,VLOOKUP(C65,[1]Entrants!$A$2:$E$5000,4,FALSE),"")</f>
        <v/>
      </c>
      <c r="G65" s="9" t="str">
        <f>IF([1]Score!C64&gt;0,[1]Score!C64,"")</f>
        <v/>
      </c>
    </row>
    <row r="66" spans="1:7" x14ac:dyDescent="0.2">
      <c r="A66" s="7" t="str">
        <f>IF([1]Score!B65&gt;0,[1]Score!A65,"")</f>
        <v/>
      </c>
      <c r="B66" s="7" t="str">
        <f>IF([1]Score!B65&gt;0,IF(COUNTIF($E$3:$E$5000,E66)&lt;[1]Settings!$B$1,"",IF(COUNTIF($E$3:E66,E66)&gt;[1]Settings!$B$2,"",MAX($B$3:B65)+1)),"")</f>
        <v/>
      </c>
      <c r="C66" s="7" t="str">
        <f>IF([1]Score!B65&gt;0,[1]Score!B65,"")</f>
        <v/>
      </c>
      <c r="D66" t="str">
        <f>IF([1]Score!B65&gt;0,VLOOKUP(C66,[1]Entrants!$A$2:$E$5000,3,FALSE),"")</f>
        <v/>
      </c>
      <c r="E66" t="str">
        <f>IF([1]Score!B65&gt;0,VLOOKUP(C66,[1]Entrants!$A$2:$E$5000,2,FALSE),"")</f>
        <v/>
      </c>
      <c r="F66" t="str">
        <f>IF([1]Score!B65&gt;0,VLOOKUP(C66,[1]Entrants!$A$2:$E$5000,4,FALSE),"")</f>
        <v/>
      </c>
      <c r="G66" s="9" t="str">
        <f>IF([1]Score!C65&gt;0,[1]Score!C65,"")</f>
        <v/>
      </c>
    </row>
    <row r="67" spans="1:7" x14ac:dyDescent="0.2">
      <c r="A67" s="7" t="str">
        <f>IF([1]Score!B66&gt;0,[1]Score!A66,"")</f>
        <v/>
      </c>
      <c r="B67" s="7" t="str">
        <f>IF([1]Score!B66&gt;0,IF(COUNTIF($E$3:$E$5000,E67)&lt;[1]Settings!$B$1,"",IF(COUNTIF($E$3:E67,E67)&gt;[1]Settings!$B$2,"",MAX($B$3:B66)+1)),"")</f>
        <v/>
      </c>
      <c r="C67" s="7" t="str">
        <f>IF([1]Score!B66&gt;0,[1]Score!B66,"")</f>
        <v/>
      </c>
      <c r="D67" t="str">
        <f>IF([1]Score!B66&gt;0,VLOOKUP(C67,[1]Entrants!$A$2:$E$5000,3,FALSE),"")</f>
        <v/>
      </c>
      <c r="E67" t="str">
        <f>IF([1]Score!B66&gt;0,VLOOKUP(C67,[1]Entrants!$A$2:$E$5000,2,FALSE),"")</f>
        <v/>
      </c>
      <c r="F67" t="str">
        <f>IF([1]Score!B66&gt;0,VLOOKUP(C67,[1]Entrants!$A$2:$E$5000,4,FALSE),"")</f>
        <v/>
      </c>
      <c r="G67" s="9" t="str">
        <f>IF([1]Score!C66&gt;0,[1]Score!C66,"")</f>
        <v/>
      </c>
    </row>
    <row r="68" spans="1:7" x14ac:dyDescent="0.2">
      <c r="A68" s="7" t="str">
        <f>IF([1]Score!B67&gt;0,[1]Score!A67,"")</f>
        <v/>
      </c>
      <c r="B68" s="7" t="str">
        <f>IF([1]Score!B67&gt;0,IF(COUNTIF($E$3:$E$5000,E68)&lt;[1]Settings!$B$1,"",IF(COUNTIF($E$3:E68,E68)&gt;[1]Settings!$B$2,"",MAX($B$3:B67)+1)),"")</f>
        <v/>
      </c>
      <c r="C68" s="7" t="str">
        <f>IF([1]Score!B67&gt;0,[1]Score!B67,"")</f>
        <v/>
      </c>
      <c r="D68" t="str">
        <f>IF([1]Score!B67&gt;0,VLOOKUP(C68,[1]Entrants!$A$2:$E$5000,3,FALSE),"")</f>
        <v/>
      </c>
      <c r="E68" t="str">
        <f>IF([1]Score!B67&gt;0,VLOOKUP(C68,[1]Entrants!$A$2:$E$5000,2,FALSE),"")</f>
        <v/>
      </c>
      <c r="F68" t="str">
        <f>IF([1]Score!B67&gt;0,VLOOKUP(C68,[1]Entrants!$A$2:$E$5000,4,FALSE),"")</f>
        <v/>
      </c>
      <c r="G68" s="9" t="str">
        <f>IF([1]Score!C67&gt;0,[1]Score!C67,"")</f>
        <v/>
      </c>
    </row>
    <row r="69" spans="1:7" x14ac:dyDescent="0.2">
      <c r="A69" s="7" t="str">
        <f>IF([1]Score!B68&gt;0,[1]Score!A68,"")</f>
        <v/>
      </c>
      <c r="B69" s="7" t="str">
        <f>IF([1]Score!B68&gt;0,IF(COUNTIF($E$3:$E$5000,E69)&lt;[1]Settings!$B$1,"",IF(COUNTIF($E$3:E69,E69)&gt;[1]Settings!$B$2,"",MAX($B$3:B68)+1)),"")</f>
        <v/>
      </c>
      <c r="C69" s="7" t="str">
        <f>IF([1]Score!B68&gt;0,[1]Score!B68,"")</f>
        <v/>
      </c>
      <c r="D69" t="str">
        <f>IF([1]Score!B68&gt;0,VLOOKUP(C69,[1]Entrants!$A$2:$E$5000,3,FALSE),"")</f>
        <v/>
      </c>
      <c r="E69" t="str">
        <f>IF([1]Score!B68&gt;0,VLOOKUP(C69,[1]Entrants!$A$2:$E$5000,2,FALSE),"")</f>
        <v/>
      </c>
      <c r="F69" t="str">
        <f>IF([1]Score!B68&gt;0,VLOOKUP(C69,[1]Entrants!$A$2:$E$5000,4,FALSE),"")</f>
        <v/>
      </c>
      <c r="G69" s="9" t="str">
        <f>IF([1]Score!C68&gt;0,[1]Score!C68,"")</f>
        <v/>
      </c>
    </row>
    <row r="70" spans="1:7" x14ac:dyDescent="0.2">
      <c r="A70" s="7" t="str">
        <f>IF([1]Score!B69&gt;0,[1]Score!A69,"")</f>
        <v/>
      </c>
      <c r="B70" s="7" t="str">
        <f>IF([1]Score!B69&gt;0,IF(COUNTIF($E$3:$E$5000,E70)&lt;[1]Settings!$B$1,"",IF(COUNTIF($E$3:E70,E70)&gt;[1]Settings!$B$2,"",MAX($B$3:B69)+1)),"")</f>
        <v/>
      </c>
      <c r="C70" s="7" t="str">
        <f>IF([1]Score!B69&gt;0,[1]Score!B69,"")</f>
        <v/>
      </c>
      <c r="D70" t="str">
        <f>IF([1]Score!B69&gt;0,VLOOKUP(C70,[1]Entrants!$A$2:$E$5000,3,FALSE),"")</f>
        <v/>
      </c>
      <c r="E70" t="str">
        <f>IF([1]Score!B69&gt;0,VLOOKUP(C70,[1]Entrants!$A$2:$E$5000,2,FALSE),"")</f>
        <v/>
      </c>
      <c r="F70" t="str">
        <f>IF([1]Score!B69&gt;0,VLOOKUP(C70,[1]Entrants!$A$2:$E$5000,4,FALSE),"")</f>
        <v/>
      </c>
      <c r="G70" s="9" t="str">
        <f>IF([1]Score!C69&gt;0,[1]Score!C69,"")</f>
        <v/>
      </c>
    </row>
    <row r="71" spans="1:7" x14ac:dyDescent="0.2">
      <c r="A71" s="7" t="str">
        <f>IF([1]Score!B70&gt;0,[1]Score!A70,"")</f>
        <v/>
      </c>
      <c r="B71" s="7" t="str">
        <f>IF([1]Score!B70&gt;0,IF(COUNTIF($E$3:$E$5000,E71)&lt;[1]Settings!$B$1,"",IF(COUNTIF($E$3:E71,E71)&gt;[1]Settings!$B$2,"",MAX($B$3:B70)+1)),"")</f>
        <v/>
      </c>
      <c r="C71" s="7" t="str">
        <f>IF([1]Score!B70&gt;0,[1]Score!B70,"")</f>
        <v/>
      </c>
      <c r="D71" t="str">
        <f>IF([1]Score!B70&gt;0,VLOOKUP(C71,[1]Entrants!$A$2:$E$5000,3,FALSE),"")</f>
        <v/>
      </c>
      <c r="E71" t="str">
        <f>IF([1]Score!B70&gt;0,VLOOKUP(C71,[1]Entrants!$A$2:$E$5000,2,FALSE),"")</f>
        <v/>
      </c>
      <c r="F71" t="str">
        <f>IF([1]Score!B70&gt;0,VLOOKUP(C71,[1]Entrants!$A$2:$E$5000,4,FALSE),"")</f>
        <v/>
      </c>
      <c r="G71" s="9" t="str">
        <f>IF([1]Score!C70&gt;0,[1]Score!C70,"")</f>
        <v/>
      </c>
    </row>
    <row r="72" spans="1:7" x14ac:dyDescent="0.2">
      <c r="A72" s="7" t="str">
        <f>IF([1]Score!B71&gt;0,[1]Score!A71,"")</f>
        <v/>
      </c>
      <c r="B72" s="7" t="str">
        <f>IF([1]Score!B71&gt;0,IF(COUNTIF($E$3:$E$5000,E72)&lt;[1]Settings!$B$1,"",IF(COUNTIF($E$3:E72,E72)&gt;[1]Settings!$B$2,"",MAX($B$3:B71)+1)),"")</f>
        <v/>
      </c>
      <c r="C72" s="7" t="str">
        <f>IF([1]Score!B71&gt;0,[1]Score!B71,"")</f>
        <v/>
      </c>
      <c r="D72" t="str">
        <f>IF([1]Score!B71&gt;0,VLOOKUP(C72,[1]Entrants!$A$2:$E$5000,3,FALSE),"")</f>
        <v/>
      </c>
      <c r="E72" t="str">
        <f>IF([1]Score!B71&gt;0,VLOOKUP(C72,[1]Entrants!$A$2:$E$5000,2,FALSE),"")</f>
        <v/>
      </c>
      <c r="F72" t="str">
        <f>IF([1]Score!B71&gt;0,VLOOKUP(C72,[1]Entrants!$A$2:$E$5000,4,FALSE),"")</f>
        <v/>
      </c>
      <c r="G72" s="9" t="str">
        <f>IF([1]Score!C71&gt;0,[1]Score!C71,"")</f>
        <v/>
      </c>
    </row>
    <row r="73" spans="1:7" x14ac:dyDescent="0.2">
      <c r="A73" s="7" t="str">
        <f>IF([1]Score!B72&gt;0,[1]Score!A72,"")</f>
        <v/>
      </c>
      <c r="B73" s="7" t="str">
        <f>IF([1]Score!B72&gt;0,IF(COUNTIF($E$3:$E$5000,E73)&lt;[1]Settings!$B$1,"",IF(COUNTIF($E$3:E73,E73)&gt;[1]Settings!$B$2,"",MAX($B$3:B72)+1)),"")</f>
        <v/>
      </c>
      <c r="C73" s="7" t="str">
        <f>IF([1]Score!B72&gt;0,[1]Score!B72,"")</f>
        <v/>
      </c>
      <c r="D73" t="str">
        <f>IF([1]Score!B72&gt;0,VLOOKUP(C73,[1]Entrants!$A$2:$E$5000,3,FALSE),"")</f>
        <v/>
      </c>
      <c r="E73" t="str">
        <f>IF([1]Score!B72&gt;0,VLOOKUP(C73,[1]Entrants!$A$2:$E$5000,2,FALSE),"")</f>
        <v/>
      </c>
      <c r="F73" t="str">
        <f>IF([1]Score!B72&gt;0,VLOOKUP(C73,[1]Entrants!$A$2:$E$5000,4,FALSE),"")</f>
        <v/>
      </c>
      <c r="G73" s="9" t="str">
        <f>IF([1]Score!C72&gt;0,[1]Score!C72,"")</f>
        <v/>
      </c>
    </row>
    <row r="74" spans="1:7" x14ac:dyDescent="0.2">
      <c r="A74" s="7" t="str">
        <f>IF([1]Score!B73&gt;0,[1]Score!A73,"")</f>
        <v/>
      </c>
      <c r="B74" s="7" t="str">
        <f>IF([1]Score!B73&gt;0,IF(COUNTIF($E$3:$E$5000,E74)&lt;[1]Settings!$B$1,"",IF(COUNTIF($E$3:E74,E74)&gt;[1]Settings!$B$2,"",MAX($B$3:B73)+1)),"")</f>
        <v/>
      </c>
      <c r="C74" s="7" t="str">
        <f>IF([1]Score!B73&gt;0,[1]Score!B73,"")</f>
        <v/>
      </c>
      <c r="D74" t="str">
        <f>IF([1]Score!B73&gt;0,VLOOKUP(C74,[1]Entrants!$A$2:$E$5000,3,FALSE),"")</f>
        <v/>
      </c>
      <c r="E74" t="str">
        <f>IF([1]Score!B73&gt;0,VLOOKUP(C74,[1]Entrants!$A$2:$E$5000,2,FALSE),"")</f>
        <v/>
      </c>
      <c r="F74" t="str">
        <f>IF([1]Score!B73&gt;0,VLOOKUP(C74,[1]Entrants!$A$2:$E$5000,4,FALSE),"")</f>
        <v/>
      </c>
      <c r="G74" s="9" t="str">
        <f>IF([1]Score!C73&gt;0,[1]Score!C73,"")</f>
        <v/>
      </c>
    </row>
    <row r="75" spans="1:7" x14ac:dyDescent="0.2">
      <c r="A75" s="7" t="str">
        <f>IF([1]Score!B74&gt;0,[1]Score!A74,"")</f>
        <v/>
      </c>
      <c r="B75" s="7" t="str">
        <f>IF([1]Score!B74&gt;0,IF(COUNTIF($E$3:$E$5000,E75)&lt;[1]Settings!$B$1,"",IF(COUNTIF($E$3:E75,E75)&gt;[1]Settings!$B$2,"",MAX($B$3:B74)+1)),"")</f>
        <v/>
      </c>
      <c r="C75" s="7" t="str">
        <f>IF([1]Score!B74&gt;0,[1]Score!B74,"")</f>
        <v/>
      </c>
      <c r="D75" t="str">
        <f>IF([1]Score!B74&gt;0,VLOOKUP(C75,[1]Entrants!$A$2:$E$5000,3,FALSE),"")</f>
        <v/>
      </c>
      <c r="E75" t="str">
        <f>IF([1]Score!B74&gt;0,VLOOKUP(C75,[1]Entrants!$A$2:$E$5000,2,FALSE),"")</f>
        <v/>
      </c>
      <c r="F75" t="str">
        <f>IF([1]Score!B74&gt;0,VLOOKUP(C75,[1]Entrants!$A$2:$E$5000,4,FALSE),"")</f>
        <v/>
      </c>
      <c r="G75" s="9" t="str">
        <f>IF([1]Score!C74&gt;0,[1]Score!C74,"")</f>
        <v/>
      </c>
    </row>
    <row r="76" spans="1:7" x14ac:dyDescent="0.2">
      <c r="A76" s="7" t="str">
        <f>IF([1]Score!B75&gt;0,[1]Score!A75,"")</f>
        <v/>
      </c>
      <c r="B76" s="7" t="str">
        <f>IF([1]Score!B75&gt;0,IF(COUNTIF($E$3:$E$5000,E76)&lt;[1]Settings!$B$1,"",IF(COUNTIF($E$3:E76,E76)&gt;[1]Settings!$B$2,"",MAX($B$3:B75)+1)),"")</f>
        <v/>
      </c>
      <c r="C76" s="7" t="str">
        <f>IF([1]Score!B75&gt;0,[1]Score!B75,"")</f>
        <v/>
      </c>
      <c r="D76" t="str">
        <f>IF([1]Score!B75&gt;0,VLOOKUP(C76,[1]Entrants!$A$2:$E$5000,3,FALSE),"")</f>
        <v/>
      </c>
      <c r="E76" t="str">
        <f>IF([1]Score!B75&gt;0,VLOOKUP(C76,[1]Entrants!$A$2:$E$5000,2,FALSE),"")</f>
        <v/>
      </c>
      <c r="F76" t="str">
        <f>IF([1]Score!B75&gt;0,VLOOKUP(C76,[1]Entrants!$A$2:$E$5000,4,FALSE),"")</f>
        <v/>
      </c>
      <c r="G76" s="9" t="str">
        <f>IF([1]Score!C75&gt;0,[1]Score!C75,"")</f>
        <v/>
      </c>
    </row>
    <row r="77" spans="1:7" x14ac:dyDescent="0.2">
      <c r="A77" s="7" t="str">
        <f>IF([1]Score!B76&gt;0,[1]Score!A76,"")</f>
        <v/>
      </c>
      <c r="B77" s="7" t="str">
        <f>IF([1]Score!B76&gt;0,IF(COUNTIF($E$3:$E$5000,E77)&lt;[1]Settings!$B$1,"",IF(COUNTIF($E$3:E77,E77)&gt;[1]Settings!$B$2,"",MAX($B$3:B76)+1)),"")</f>
        <v/>
      </c>
      <c r="C77" s="7" t="str">
        <f>IF([1]Score!B76&gt;0,[1]Score!B76,"")</f>
        <v/>
      </c>
      <c r="D77" t="str">
        <f>IF([1]Score!B76&gt;0,VLOOKUP(C77,[1]Entrants!$A$2:$E$5000,3,FALSE),"")</f>
        <v/>
      </c>
      <c r="E77" t="str">
        <f>IF([1]Score!B76&gt;0,VLOOKUP(C77,[1]Entrants!$A$2:$E$5000,2,FALSE),"")</f>
        <v/>
      </c>
      <c r="F77" t="str">
        <f>IF([1]Score!B76&gt;0,VLOOKUP(C77,[1]Entrants!$A$2:$E$5000,4,FALSE),"")</f>
        <v/>
      </c>
      <c r="G77" s="9" t="str">
        <f>IF([1]Score!C76&gt;0,[1]Score!C76,"")</f>
        <v/>
      </c>
    </row>
    <row r="78" spans="1:7" x14ac:dyDescent="0.2">
      <c r="A78" s="7" t="str">
        <f>IF([1]Score!B77&gt;0,[1]Score!A77,"")</f>
        <v/>
      </c>
      <c r="B78" s="7" t="str">
        <f>IF([1]Score!B77&gt;0,IF(COUNTIF($E$3:$E$5000,E78)&lt;[1]Settings!$B$1,"",IF(COUNTIF($E$3:E78,E78)&gt;[1]Settings!$B$2,"",MAX($B$3:B77)+1)),"")</f>
        <v/>
      </c>
      <c r="C78" s="7" t="str">
        <f>IF([1]Score!B77&gt;0,[1]Score!B77,"")</f>
        <v/>
      </c>
      <c r="D78" t="str">
        <f>IF([1]Score!B77&gt;0,VLOOKUP(C78,[1]Entrants!$A$2:$E$5000,3,FALSE),"")</f>
        <v/>
      </c>
      <c r="E78" t="str">
        <f>IF([1]Score!B77&gt;0,VLOOKUP(C78,[1]Entrants!$A$2:$E$5000,2,FALSE),"")</f>
        <v/>
      </c>
      <c r="F78" t="str">
        <f>IF([1]Score!B77&gt;0,VLOOKUP(C78,[1]Entrants!$A$2:$E$5000,4,FALSE),"")</f>
        <v/>
      </c>
      <c r="G78" s="9" t="str">
        <f>IF([1]Score!C77&gt;0,[1]Score!C77,"")</f>
        <v/>
      </c>
    </row>
    <row r="79" spans="1:7" x14ac:dyDescent="0.2">
      <c r="A79" s="7" t="str">
        <f>IF([1]Score!B78&gt;0,[1]Score!A78,"")</f>
        <v/>
      </c>
      <c r="B79" s="7" t="str">
        <f>IF([1]Score!B78&gt;0,IF(COUNTIF($E$3:$E$5000,E79)&lt;[1]Settings!$B$1,"",IF(COUNTIF($E$3:E79,E79)&gt;[1]Settings!$B$2,"",MAX($B$3:B78)+1)),"")</f>
        <v/>
      </c>
      <c r="C79" s="7" t="str">
        <f>IF([1]Score!B78&gt;0,[1]Score!B78,"")</f>
        <v/>
      </c>
      <c r="D79" t="str">
        <f>IF([1]Score!B78&gt;0,VLOOKUP(C79,[1]Entrants!$A$2:$E$5000,3,FALSE),"")</f>
        <v/>
      </c>
      <c r="E79" t="str">
        <f>IF([1]Score!B78&gt;0,VLOOKUP(C79,[1]Entrants!$A$2:$E$5000,2,FALSE),"")</f>
        <v/>
      </c>
      <c r="F79" t="str">
        <f>IF([1]Score!B78&gt;0,VLOOKUP(C79,[1]Entrants!$A$2:$E$5000,4,FALSE),"")</f>
        <v/>
      </c>
      <c r="G79" s="9" t="str">
        <f>IF([1]Score!C78&gt;0,[1]Score!C78,"")</f>
        <v/>
      </c>
    </row>
    <row r="80" spans="1:7" x14ac:dyDescent="0.2">
      <c r="A80" s="7" t="str">
        <f>IF([1]Score!B79&gt;0,[1]Score!A79,"")</f>
        <v/>
      </c>
      <c r="B80" s="7" t="str">
        <f>IF([1]Score!B79&gt;0,IF(COUNTIF($E$3:$E$5000,E80)&lt;[1]Settings!$B$1,"",IF(COUNTIF($E$3:E80,E80)&gt;[1]Settings!$B$2,"",MAX($B$3:B79)+1)),"")</f>
        <v/>
      </c>
      <c r="C80" s="7" t="str">
        <f>IF([1]Score!B79&gt;0,[1]Score!B79,"")</f>
        <v/>
      </c>
      <c r="D80" t="str">
        <f>IF([1]Score!B79&gt;0,VLOOKUP(C80,[1]Entrants!$A$2:$E$5000,3,FALSE),"")</f>
        <v/>
      </c>
      <c r="E80" t="str">
        <f>IF([1]Score!B79&gt;0,VLOOKUP(C80,[1]Entrants!$A$2:$E$5000,2,FALSE),"")</f>
        <v/>
      </c>
      <c r="F80" t="str">
        <f>IF([1]Score!B79&gt;0,VLOOKUP(C80,[1]Entrants!$A$2:$E$5000,4,FALSE),"")</f>
        <v/>
      </c>
      <c r="G80" s="9" t="str">
        <f>IF([1]Score!C79&gt;0,[1]Score!C79,"")</f>
        <v/>
      </c>
    </row>
    <row r="81" spans="1:7" x14ac:dyDescent="0.2">
      <c r="A81" s="7" t="str">
        <f>IF([1]Score!B80&gt;0,[1]Score!A80,"")</f>
        <v/>
      </c>
      <c r="B81" s="7" t="str">
        <f>IF([1]Score!B80&gt;0,IF(COUNTIF($E$3:$E$5000,E81)&lt;[1]Settings!$B$1,"",IF(COUNTIF($E$3:E81,E81)&gt;[1]Settings!$B$2,"",MAX($B$3:B80)+1)),"")</f>
        <v/>
      </c>
      <c r="C81" s="7" t="str">
        <f>IF([1]Score!B80&gt;0,[1]Score!B80,"")</f>
        <v/>
      </c>
      <c r="D81" t="str">
        <f>IF([1]Score!B80&gt;0,VLOOKUP(C81,[1]Entrants!$A$2:$E$5000,3,FALSE),"")</f>
        <v/>
      </c>
      <c r="E81" t="str">
        <f>IF([1]Score!B80&gt;0,VLOOKUP(C81,[1]Entrants!$A$2:$E$5000,2,FALSE),"")</f>
        <v/>
      </c>
      <c r="F81" t="str">
        <f>IF([1]Score!B80&gt;0,VLOOKUP(C81,[1]Entrants!$A$2:$E$5000,4,FALSE),"")</f>
        <v/>
      </c>
      <c r="G81" s="9" t="str">
        <f>IF([1]Score!C80&gt;0,[1]Score!C80,"")</f>
        <v/>
      </c>
    </row>
    <row r="82" spans="1:7" x14ac:dyDescent="0.2">
      <c r="A82" s="7" t="str">
        <f>IF([1]Score!B81&gt;0,[1]Score!A81,"")</f>
        <v/>
      </c>
      <c r="B82" s="7" t="str">
        <f>IF([1]Score!B81&gt;0,IF(COUNTIF($E$3:$E$5000,E82)&lt;[1]Settings!$B$1,"",IF(COUNTIF($E$3:E82,E82)&gt;[1]Settings!$B$2,"",MAX($B$3:B81)+1)),"")</f>
        <v/>
      </c>
      <c r="C82" s="7" t="str">
        <f>IF([1]Score!B81&gt;0,[1]Score!B81,"")</f>
        <v/>
      </c>
      <c r="D82" t="str">
        <f>IF([1]Score!B81&gt;0,VLOOKUP(C82,[1]Entrants!$A$2:$E$5000,3,FALSE),"")</f>
        <v/>
      </c>
      <c r="E82" t="str">
        <f>IF([1]Score!B81&gt;0,VLOOKUP(C82,[1]Entrants!$A$2:$E$5000,2,FALSE),"")</f>
        <v/>
      </c>
      <c r="F82" t="str">
        <f>IF([1]Score!B81&gt;0,VLOOKUP(C82,[1]Entrants!$A$2:$E$5000,4,FALSE),"")</f>
        <v/>
      </c>
      <c r="G82" s="9" t="str">
        <f>IF([1]Score!C81&gt;0,[1]Score!C81,"")</f>
        <v/>
      </c>
    </row>
    <row r="83" spans="1:7" x14ac:dyDescent="0.2">
      <c r="A83" s="7" t="str">
        <f>IF([1]Score!B82&gt;0,[1]Score!A82,"")</f>
        <v/>
      </c>
      <c r="B83" s="7" t="str">
        <f>IF([1]Score!B82&gt;0,IF(COUNTIF($E$3:$E$5000,E83)&lt;[1]Settings!$B$1,"",IF(COUNTIF($E$3:E83,E83)&gt;[1]Settings!$B$2,"",MAX($B$3:B82)+1)),"")</f>
        <v/>
      </c>
      <c r="C83" s="7" t="str">
        <f>IF([1]Score!B82&gt;0,[1]Score!B82,"")</f>
        <v/>
      </c>
      <c r="D83" t="str">
        <f>IF([1]Score!B82&gt;0,VLOOKUP(C83,[1]Entrants!$A$2:$E$5000,3,FALSE),"")</f>
        <v/>
      </c>
      <c r="E83" t="str">
        <f>IF([1]Score!B82&gt;0,VLOOKUP(C83,[1]Entrants!$A$2:$E$5000,2,FALSE),"")</f>
        <v/>
      </c>
      <c r="F83" t="str">
        <f>IF([1]Score!B82&gt;0,VLOOKUP(C83,[1]Entrants!$A$2:$E$5000,4,FALSE),"")</f>
        <v/>
      </c>
      <c r="G83" s="9" t="str">
        <f>IF([1]Score!C82&gt;0,[1]Score!C82,"")</f>
        <v/>
      </c>
    </row>
    <row r="84" spans="1:7" x14ac:dyDescent="0.2">
      <c r="A84" s="7" t="str">
        <f>IF([1]Score!B83&gt;0,[1]Score!A83,"")</f>
        <v/>
      </c>
      <c r="B84" s="7" t="str">
        <f>IF([1]Score!B83&gt;0,IF(COUNTIF($E$3:$E$5000,E84)&lt;[1]Settings!$B$1,"",IF(COUNTIF($E$3:E84,E84)&gt;[1]Settings!$B$2,"",MAX($B$3:B83)+1)),"")</f>
        <v/>
      </c>
      <c r="C84" s="7" t="str">
        <f>IF([1]Score!B83&gt;0,[1]Score!B83,"")</f>
        <v/>
      </c>
      <c r="D84" t="str">
        <f>IF([1]Score!B83&gt;0,VLOOKUP(C84,[1]Entrants!$A$2:$E$5000,3,FALSE),"")</f>
        <v/>
      </c>
      <c r="E84" t="str">
        <f>IF([1]Score!B83&gt;0,VLOOKUP(C84,[1]Entrants!$A$2:$E$5000,2,FALSE),"")</f>
        <v/>
      </c>
      <c r="F84" t="str">
        <f>IF([1]Score!B83&gt;0,VLOOKUP(C84,[1]Entrants!$A$2:$E$5000,4,FALSE),"")</f>
        <v/>
      </c>
      <c r="G84" s="9" t="str">
        <f>IF([1]Score!C83&gt;0,[1]Score!C83,"")</f>
        <v/>
      </c>
    </row>
    <row r="85" spans="1:7" x14ac:dyDescent="0.2">
      <c r="A85" s="7" t="str">
        <f>IF([1]Score!B84&gt;0,[1]Score!A84,"")</f>
        <v/>
      </c>
      <c r="B85" s="7" t="str">
        <f>IF([1]Score!B84&gt;0,IF(COUNTIF($E$3:$E$5000,E85)&lt;[1]Settings!$B$1,"",IF(COUNTIF($E$3:E85,E85)&gt;[1]Settings!$B$2,"",MAX($B$3:B84)+1)),"")</f>
        <v/>
      </c>
      <c r="C85" s="7" t="str">
        <f>IF([1]Score!B84&gt;0,[1]Score!B84,"")</f>
        <v/>
      </c>
      <c r="D85" t="str">
        <f>IF([1]Score!B84&gt;0,VLOOKUP(C85,[1]Entrants!$A$2:$E$5000,3,FALSE),"")</f>
        <v/>
      </c>
      <c r="E85" t="str">
        <f>IF([1]Score!B84&gt;0,VLOOKUP(C85,[1]Entrants!$A$2:$E$5000,2,FALSE),"")</f>
        <v/>
      </c>
      <c r="F85" t="str">
        <f>IF([1]Score!B84&gt;0,VLOOKUP(C85,[1]Entrants!$A$2:$E$5000,4,FALSE),"")</f>
        <v/>
      </c>
      <c r="G85" s="9" t="str">
        <f>IF([1]Score!C84&gt;0,[1]Score!C84,"")</f>
        <v/>
      </c>
    </row>
    <row r="86" spans="1:7" x14ac:dyDescent="0.2">
      <c r="A86" s="7" t="str">
        <f>IF([1]Score!B85&gt;0,[1]Score!A85,"")</f>
        <v/>
      </c>
      <c r="B86" s="7" t="str">
        <f>IF([1]Score!B85&gt;0,IF(COUNTIF($E$3:$E$5000,E86)&lt;[1]Settings!$B$1,"",IF(COUNTIF($E$3:E86,E86)&gt;[1]Settings!$B$2,"",MAX($B$3:B85)+1)),"")</f>
        <v/>
      </c>
      <c r="C86" s="7" t="str">
        <f>IF([1]Score!B85&gt;0,[1]Score!B85,"")</f>
        <v/>
      </c>
      <c r="D86" t="str">
        <f>IF([1]Score!B85&gt;0,VLOOKUP(C86,[1]Entrants!$A$2:$E$5000,3,FALSE),"")</f>
        <v/>
      </c>
      <c r="E86" t="str">
        <f>IF([1]Score!B85&gt;0,VLOOKUP(C86,[1]Entrants!$A$2:$E$5000,2,FALSE),"")</f>
        <v/>
      </c>
      <c r="F86" t="str">
        <f>IF([1]Score!B85&gt;0,VLOOKUP(C86,[1]Entrants!$A$2:$E$5000,4,FALSE),"")</f>
        <v/>
      </c>
      <c r="G86" s="9" t="str">
        <f>IF([1]Score!C85&gt;0,[1]Score!C85,"")</f>
        <v/>
      </c>
    </row>
    <row r="87" spans="1:7" x14ac:dyDescent="0.2">
      <c r="A87" s="7" t="str">
        <f>IF([1]Score!B86&gt;0,[1]Score!A86,"")</f>
        <v/>
      </c>
      <c r="B87" s="7" t="str">
        <f>IF([1]Score!B86&gt;0,IF(COUNTIF($E$3:$E$5000,E87)&lt;[1]Settings!$B$1,"",IF(COUNTIF($E$3:E87,E87)&gt;[1]Settings!$B$2,"",MAX($B$3:B86)+1)),"")</f>
        <v/>
      </c>
      <c r="C87" s="7" t="str">
        <f>IF([1]Score!B86&gt;0,[1]Score!B86,"")</f>
        <v/>
      </c>
      <c r="D87" t="str">
        <f>IF([1]Score!B86&gt;0,VLOOKUP(C87,[1]Entrants!$A$2:$E$5000,3,FALSE),"")</f>
        <v/>
      </c>
      <c r="E87" t="str">
        <f>IF([1]Score!B86&gt;0,VLOOKUP(C87,[1]Entrants!$A$2:$E$5000,2,FALSE),"")</f>
        <v/>
      </c>
      <c r="F87" t="str">
        <f>IF([1]Score!B86&gt;0,VLOOKUP(C87,[1]Entrants!$A$2:$E$5000,4,FALSE),"")</f>
        <v/>
      </c>
      <c r="G87" s="9" t="str">
        <f>IF([1]Score!C86&gt;0,[1]Score!C86,"")</f>
        <v/>
      </c>
    </row>
    <row r="88" spans="1:7" x14ac:dyDescent="0.2">
      <c r="A88" s="7" t="str">
        <f>IF([1]Score!B87&gt;0,[1]Score!A87,"")</f>
        <v/>
      </c>
      <c r="B88" s="7" t="str">
        <f>IF([1]Score!B87&gt;0,IF(COUNTIF($E$3:$E$5000,E88)&lt;[1]Settings!$B$1,"",IF(COUNTIF($E$3:E88,E88)&gt;[1]Settings!$B$2,"",MAX($B$3:B87)+1)),"")</f>
        <v/>
      </c>
      <c r="C88" s="7" t="str">
        <f>IF([1]Score!B87&gt;0,[1]Score!B87,"")</f>
        <v/>
      </c>
      <c r="D88" t="str">
        <f>IF([1]Score!B87&gt;0,VLOOKUP(C88,[1]Entrants!$A$2:$E$5000,3,FALSE),"")</f>
        <v/>
      </c>
      <c r="E88" t="str">
        <f>IF([1]Score!B87&gt;0,VLOOKUP(C88,[1]Entrants!$A$2:$E$5000,2,FALSE),"")</f>
        <v/>
      </c>
      <c r="F88" t="str">
        <f>IF([1]Score!B87&gt;0,VLOOKUP(C88,[1]Entrants!$A$2:$E$5000,4,FALSE),"")</f>
        <v/>
      </c>
      <c r="G88" s="9" t="str">
        <f>IF([1]Score!C87&gt;0,[1]Score!C87,"")</f>
        <v/>
      </c>
    </row>
    <row r="89" spans="1:7" x14ac:dyDescent="0.2">
      <c r="A89" s="7" t="str">
        <f>IF([1]Score!B88&gt;0,[1]Score!A88,"")</f>
        <v/>
      </c>
      <c r="B89" s="7" t="str">
        <f>IF([1]Score!B88&gt;0,IF(COUNTIF($E$3:$E$5000,E89)&lt;[1]Settings!$B$1,"",IF(COUNTIF($E$3:E89,E89)&gt;[1]Settings!$B$2,"",MAX($B$3:B88)+1)),"")</f>
        <v/>
      </c>
      <c r="C89" s="7" t="str">
        <f>IF([1]Score!B88&gt;0,[1]Score!B88,"")</f>
        <v/>
      </c>
      <c r="D89" t="str">
        <f>IF([1]Score!B88&gt;0,VLOOKUP(C89,[1]Entrants!$A$2:$E$5000,3,FALSE),"")</f>
        <v/>
      </c>
      <c r="E89" t="str">
        <f>IF([1]Score!B88&gt;0,VLOOKUP(C89,[1]Entrants!$A$2:$E$5000,2,FALSE),"")</f>
        <v/>
      </c>
      <c r="F89" t="str">
        <f>IF([1]Score!B88&gt;0,VLOOKUP(C89,[1]Entrants!$A$2:$E$5000,4,FALSE),"")</f>
        <v/>
      </c>
      <c r="G89" s="9" t="str">
        <f>IF([1]Score!C88&gt;0,[1]Score!C88,"")</f>
        <v/>
      </c>
    </row>
    <row r="90" spans="1:7" x14ac:dyDescent="0.2">
      <c r="A90" s="7" t="str">
        <f>IF([1]Score!B89&gt;0,[1]Score!A89,"")</f>
        <v/>
      </c>
      <c r="B90" s="7" t="str">
        <f>IF([1]Score!B89&gt;0,IF(COUNTIF($E$3:$E$5000,E90)&lt;[1]Settings!$B$1,"",IF(COUNTIF($E$3:E90,E90)&gt;[1]Settings!$B$2,"",MAX($B$3:B89)+1)),"")</f>
        <v/>
      </c>
      <c r="C90" s="7" t="str">
        <f>IF([1]Score!B89&gt;0,[1]Score!B89,"")</f>
        <v/>
      </c>
      <c r="D90" t="str">
        <f>IF([1]Score!B89&gt;0,VLOOKUP(C90,[1]Entrants!$A$2:$E$5000,3,FALSE),"")</f>
        <v/>
      </c>
      <c r="E90" t="str">
        <f>IF([1]Score!B89&gt;0,VLOOKUP(C90,[1]Entrants!$A$2:$E$5000,2,FALSE),"")</f>
        <v/>
      </c>
      <c r="F90" t="str">
        <f>IF([1]Score!B89&gt;0,VLOOKUP(C90,[1]Entrants!$A$2:$E$5000,4,FALSE),"")</f>
        <v/>
      </c>
      <c r="G90" s="9" t="str">
        <f>IF([1]Score!C89&gt;0,[1]Score!C89,"")</f>
        <v/>
      </c>
    </row>
    <row r="91" spans="1:7" x14ac:dyDescent="0.2">
      <c r="A91" s="7" t="str">
        <f>IF([1]Score!B90&gt;0,[1]Score!A90,"")</f>
        <v/>
      </c>
      <c r="B91" s="7" t="str">
        <f>IF([1]Score!B90&gt;0,IF(COUNTIF($E$3:$E$5000,E91)&lt;[1]Settings!$B$1,"",IF(COUNTIF($E$3:E91,E91)&gt;[1]Settings!$B$2,"",MAX($B$3:B90)+1)),"")</f>
        <v/>
      </c>
      <c r="C91" s="7" t="str">
        <f>IF([1]Score!B90&gt;0,[1]Score!B90,"")</f>
        <v/>
      </c>
      <c r="D91" t="str">
        <f>IF([1]Score!B90&gt;0,VLOOKUP(C91,[1]Entrants!$A$2:$E$5000,3,FALSE),"")</f>
        <v/>
      </c>
      <c r="E91" t="str">
        <f>IF([1]Score!B90&gt;0,VLOOKUP(C91,[1]Entrants!$A$2:$E$5000,2,FALSE),"")</f>
        <v/>
      </c>
      <c r="F91" t="str">
        <f>IF([1]Score!B90&gt;0,VLOOKUP(C91,[1]Entrants!$A$2:$E$5000,4,FALSE),"")</f>
        <v/>
      </c>
      <c r="G91" s="9" t="str">
        <f>IF([1]Score!C90&gt;0,[1]Score!C90,"")</f>
        <v/>
      </c>
    </row>
    <row r="92" spans="1:7" x14ac:dyDescent="0.2">
      <c r="A92" s="7" t="str">
        <f>IF([1]Score!B91&gt;0,[1]Score!A91,"")</f>
        <v/>
      </c>
      <c r="B92" s="7" t="str">
        <f>IF([1]Score!B91&gt;0,IF(COUNTIF($E$3:$E$5000,E92)&lt;[1]Settings!$B$1,"",IF(COUNTIF($E$3:E92,E92)&gt;[1]Settings!$B$2,"",MAX($B$3:B91)+1)),"")</f>
        <v/>
      </c>
      <c r="C92" s="7" t="str">
        <f>IF([1]Score!B91&gt;0,[1]Score!B91,"")</f>
        <v/>
      </c>
      <c r="D92" t="str">
        <f>IF([1]Score!B91&gt;0,VLOOKUP(C92,[1]Entrants!$A$2:$E$5000,3,FALSE),"")</f>
        <v/>
      </c>
      <c r="E92" t="str">
        <f>IF([1]Score!B91&gt;0,VLOOKUP(C92,[1]Entrants!$A$2:$E$5000,2,FALSE),"")</f>
        <v/>
      </c>
      <c r="F92" t="str">
        <f>IF([1]Score!B91&gt;0,VLOOKUP(C92,[1]Entrants!$A$2:$E$5000,4,FALSE),"")</f>
        <v/>
      </c>
      <c r="G92" s="9" t="str">
        <f>IF([1]Score!C91&gt;0,[1]Score!C91,"")</f>
        <v/>
      </c>
    </row>
    <row r="93" spans="1:7" x14ac:dyDescent="0.2">
      <c r="A93" s="7" t="str">
        <f>IF([1]Score!B92&gt;0,[1]Score!A92,"")</f>
        <v/>
      </c>
      <c r="B93" s="7" t="str">
        <f>IF([1]Score!B92&gt;0,IF(COUNTIF($E$3:$E$5000,E93)&lt;[1]Settings!$B$1,"",IF(COUNTIF($E$3:E93,E93)&gt;[1]Settings!$B$2,"",MAX($B$3:B92)+1)),"")</f>
        <v/>
      </c>
      <c r="C93" s="7" t="str">
        <f>IF([1]Score!B92&gt;0,[1]Score!B92,"")</f>
        <v/>
      </c>
      <c r="D93" t="str">
        <f>IF([1]Score!B92&gt;0,VLOOKUP(C93,[1]Entrants!$A$2:$E$5000,3,FALSE),"")</f>
        <v/>
      </c>
      <c r="E93" t="str">
        <f>IF([1]Score!B92&gt;0,VLOOKUP(C93,[1]Entrants!$A$2:$E$5000,2,FALSE),"")</f>
        <v/>
      </c>
      <c r="F93" t="str">
        <f>IF([1]Score!B92&gt;0,VLOOKUP(C93,[1]Entrants!$A$2:$E$5000,4,FALSE),"")</f>
        <v/>
      </c>
      <c r="G93" s="9" t="str">
        <f>IF([1]Score!C92&gt;0,[1]Score!C92,"")</f>
        <v/>
      </c>
    </row>
    <row r="94" spans="1:7" x14ac:dyDescent="0.2">
      <c r="A94" s="7" t="str">
        <f>IF([1]Score!B93&gt;0,[1]Score!A93,"")</f>
        <v/>
      </c>
      <c r="B94" s="7" t="str">
        <f>IF([1]Score!B93&gt;0,IF(COUNTIF($E$3:$E$5000,E94)&lt;[1]Settings!$B$1,"",IF(COUNTIF($E$3:E94,E94)&gt;[1]Settings!$B$2,"",MAX($B$3:B93)+1)),"")</f>
        <v/>
      </c>
      <c r="C94" s="7" t="str">
        <f>IF([1]Score!B93&gt;0,[1]Score!B93,"")</f>
        <v/>
      </c>
      <c r="D94" t="str">
        <f>IF([1]Score!B93&gt;0,VLOOKUP(C94,[1]Entrants!$A$2:$E$5000,3,FALSE),"")</f>
        <v/>
      </c>
      <c r="E94" t="str">
        <f>IF([1]Score!B93&gt;0,VLOOKUP(C94,[1]Entrants!$A$2:$E$5000,2,FALSE),"")</f>
        <v/>
      </c>
      <c r="F94" t="str">
        <f>IF([1]Score!B93&gt;0,VLOOKUP(C94,[1]Entrants!$A$2:$E$5000,4,FALSE),"")</f>
        <v/>
      </c>
      <c r="G94" s="9" t="str">
        <f>IF([1]Score!C93&gt;0,[1]Score!C93,"")</f>
        <v/>
      </c>
    </row>
    <row r="95" spans="1:7" x14ac:dyDescent="0.2">
      <c r="A95" s="7" t="str">
        <f>IF([1]Score!B94&gt;0,[1]Score!A94,"")</f>
        <v/>
      </c>
      <c r="B95" s="7" t="str">
        <f>IF([1]Score!B94&gt;0,IF(COUNTIF($E$3:$E$5000,E95)&lt;[1]Settings!$B$1,"",IF(COUNTIF($E$3:E95,E95)&gt;[1]Settings!$B$2,"",MAX($B$3:B94)+1)),"")</f>
        <v/>
      </c>
      <c r="C95" s="7" t="str">
        <f>IF([1]Score!B94&gt;0,[1]Score!B94,"")</f>
        <v/>
      </c>
      <c r="D95" t="str">
        <f>IF([1]Score!B94&gt;0,VLOOKUP(C95,[1]Entrants!$A$2:$E$5000,3,FALSE),"")</f>
        <v/>
      </c>
      <c r="E95" t="str">
        <f>IF([1]Score!B94&gt;0,VLOOKUP(C95,[1]Entrants!$A$2:$E$5000,2,FALSE),"")</f>
        <v/>
      </c>
      <c r="F95" t="str">
        <f>IF([1]Score!B94&gt;0,VLOOKUP(C95,[1]Entrants!$A$2:$E$5000,4,FALSE),"")</f>
        <v/>
      </c>
      <c r="G95" s="9" t="str">
        <f>IF([1]Score!C94&gt;0,[1]Score!C94,"")</f>
        <v/>
      </c>
    </row>
    <row r="96" spans="1:7" x14ac:dyDescent="0.2">
      <c r="A96" s="7" t="str">
        <f>IF([1]Score!B95&gt;0,[1]Score!A95,"")</f>
        <v/>
      </c>
      <c r="B96" s="7" t="str">
        <f>IF([1]Score!B95&gt;0,IF(COUNTIF($E$3:$E$5000,E96)&lt;[1]Settings!$B$1,"",IF(COUNTIF($E$3:E96,E96)&gt;[1]Settings!$B$2,"",MAX($B$3:B95)+1)),"")</f>
        <v/>
      </c>
      <c r="C96" s="7" t="str">
        <f>IF([1]Score!B95&gt;0,[1]Score!B95,"")</f>
        <v/>
      </c>
      <c r="D96" t="str">
        <f>IF([1]Score!B95&gt;0,VLOOKUP(C96,[1]Entrants!$A$2:$E$5000,3,FALSE),"")</f>
        <v/>
      </c>
      <c r="E96" t="str">
        <f>IF([1]Score!B95&gt;0,VLOOKUP(C96,[1]Entrants!$A$2:$E$5000,2,FALSE),"")</f>
        <v/>
      </c>
      <c r="F96" t="str">
        <f>IF([1]Score!B95&gt;0,VLOOKUP(C96,[1]Entrants!$A$2:$E$5000,4,FALSE),"")</f>
        <v/>
      </c>
      <c r="G96" s="9" t="str">
        <f>IF([1]Score!C95&gt;0,[1]Score!C95,"")</f>
        <v/>
      </c>
    </row>
    <row r="97" spans="1:7" x14ac:dyDescent="0.2">
      <c r="A97" s="7" t="str">
        <f>IF([1]Score!B96&gt;0,[1]Score!A96,"")</f>
        <v/>
      </c>
      <c r="B97" s="7" t="str">
        <f>IF([1]Score!B96&gt;0,IF(COUNTIF($E$3:$E$5000,E97)&lt;[1]Settings!$B$1,"",IF(COUNTIF($E$3:E97,E97)&gt;[1]Settings!$B$2,"",MAX($B$3:B96)+1)),"")</f>
        <v/>
      </c>
      <c r="C97" s="7" t="str">
        <f>IF([1]Score!B96&gt;0,[1]Score!B96,"")</f>
        <v/>
      </c>
      <c r="D97" t="str">
        <f>IF([1]Score!B96&gt;0,VLOOKUP(C97,[1]Entrants!$A$2:$E$5000,3,FALSE),"")</f>
        <v/>
      </c>
      <c r="E97" t="str">
        <f>IF([1]Score!B96&gt;0,VLOOKUP(C97,[1]Entrants!$A$2:$E$5000,2,FALSE),"")</f>
        <v/>
      </c>
      <c r="F97" t="str">
        <f>IF([1]Score!B96&gt;0,VLOOKUP(C97,[1]Entrants!$A$2:$E$5000,4,FALSE),"")</f>
        <v/>
      </c>
      <c r="G97" s="9" t="str">
        <f>IF([1]Score!C96&gt;0,[1]Score!C96,"")</f>
        <v/>
      </c>
    </row>
    <row r="98" spans="1:7" x14ac:dyDescent="0.2">
      <c r="A98" s="7" t="str">
        <f>IF([1]Score!B97&gt;0,[1]Score!A97,"")</f>
        <v/>
      </c>
      <c r="B98" s="7" t="str">
        <f>IF([1]Score!B97&gt;0,IF(COUNTIF($E$3:$E$5000,E98)&lt;[1]Settings!$B$1,"",IF(COUNTIF($E$3:E98,E98)&gt;[1]Settings!$B$2,"",MAX($B$3:B97)+1)),"")</f>
        <v/>
      </c>
      <c r="C98" s="7" t="str">
        <f>IF([1]Score!B97&gt;0,[1]Score!B97,"")</f>
        <v/>
      </c>
      <c r="D98" t="str">
        <f>IF([1]Score!B97&gt;0,VLOOKUP(C98,[1]Entrants!$A$2:$E$5000,3,FALSE),"")</f>
        <v/>
      </c>
      <c r="E98" t="str">
        <f>IF([1]Score!B97&gt;0,VLOOKUP(C98,[1]Entrants!$A$2:$E$5000,2,FALSE),"")</f>
        <v/>
      </c>
      <c r="F98" t="str">
        <f>IF([1]Score!B97&gt;0,VLOOKUP(C98,[1]Entrants!$A$2:$E$5000,4,FALSE),"")</f>
        <v/>
      </c>
      <c r="G98" s="9" t="str">
        <f>IF([1]Score!C97&gt;0,[1]Score!C97,"")</f>
        <v/>
      </c>
    </row>
    <row r="99" spans="1:7" x14ac:dyDescent="0.2">
      <c r="A99" s="7" t="str">
        <f>IF([1]Score!B98&gt;0,[1]Score!A98,"")</f>
        <v/>
      </c>
      <c r="B99" s="7" t="str">
        <f>IF([1]Score!B98&gt;0,IF(COUNTIF($E$3:$E$5000,E99)&lt;[1]Settings!$B$1,"",IF(COUNTIF($E$3:E99,E99)&gt;[1]Settings!$B$2,"",MAX($B$3:B98)+1)),"")</f>
        <v/>
      </c>
      <c r="C99" s="7" t="str">
        <f>IF([1]Score!B98&gt;0,[1]Score!B98,"")</f>
        <v/>
      </c>
      <c r="D99" t="str">
        <f>IF([1]Score!B98&gt;0,VLOOKUP(C99,[1]Entrants!$A$2:$E$5000,3,FALSE),"")</f>
        <v/>
      </c>
      <c r="E99" t="str">
        <f>IF([1]Score!B98&gt;0,VLOOKUP(C99,[1]Entrants!$A$2:$E$5000,2,FALSE),"")</f>
        <v/>
      </c>
      <c r="F99" t="str">
        <f>IF([1]Score!B98&gt;0,VLOOKUP(C99,[1]Entrants!$A$2:$E$5000,4,FALSE),"")</f>
        <v/>
      </c>
      <c r="G99" s="9" t="str">
        <f>IF([1]Score!C98&gt;0,[1]Score!C98,"")</f>
        <v/>
      </c>
    </row>
    <row r="100" spans="1:7" x14ac:dyDescent="0.2">
      <c r="A100" s="7" t="str">
        <f>IF([1]Score!B99&gt;0,[1]Score!A99,"")</f>
        <v/>
      </c>
      <c r="B100" s="7" t="str">
        <f>IF([1]Score!B99&gt;0,IF(COUNTIF($E$3:$E$5000,E100)&lt;[1]Settings!$B$1,"",IF(COUNTIF($E$3:E100,E100)&gt;[1]Settings!$B$2,"",MAX($B$3:B99)+1)),"")</f>
        <v/>
      </c>
      <c r="C100" s="7" t="str">
        <f>IF([1]Score!B99&gt;0,[1]Score!B99,"")</f>
        <v/>
      </c>
      <c r="D100" t="str">
        <f>IF([1]Score!B99&gt;0,VLOOKUP(C100,[1]Entrants!$A$2:$E$5000,3,FALSE),"")</f>
        <v/>
      </c>
      <c r="E100" t="str">
        <f>IF([1]Score!B99&gt;0,VLOOKUP(C100,[1]Entrants!$A$2:$E$5000,2,FALSE),"")</f>
        <v/>
      </c>
      <c r="F100" t="str">
        <f>IF([1]Score!B99&gt;0,VLOOKUP(C100,[1]Entrants!$A$2:$E$5000,4,FALSE),"")</f>
        <v/>
      </c>
      <c r="G100" s="9" t="str">
        <f>IF([1]Score!C99&gt;0,[1]Score!C99,"")</f>
        <v/>
      </c>
    </row>
    <row r="101" spans="1:7" x14ac:dyDescent="0.2">
      <c r="A101" s="7" t="str">
        <f>IF([1]Score!B100&gt;0,[1]Score!A100,"")</f>
        <v/>
      </c>
      <c r="B101" s="7" t="str">
        <f>IF([1]Score!B100&gt;0,IF(COUNTIF($E$3:$E$5000,E101)&lt;[1]Settings!$B$1,"",IF(COUNTIF($E$3:E101,E101)&gt;[1]Settings!$B$2,"",MAX($B$3:B100)+1)),"")</f>
        <v/>
      </c>
      <c r="C101" s="7" t="str">
        <f>IF([1]Score!B100&gt;0,[1]Score!B100,"")</f>
        <v/>
      </c>
      <c r="D101" t="str">
        <f>IF([1]Score!B100&gt;0,VLOOKUP(C101,[1]Entrants!$A$2:$E$5000,3,FALSE),"")</f>
        <v/>
      </c>
      <c r="E101" t="str">
        <f>IF([1]Score!B100&gt;0,VLOOKUP(C101,[1]Entrants!$A$2:$E$5000,2,FALSE),"")</f>
        <v/>
      </c>
      <c r="F101" t="str">
        <f>IF([1]Score!B100&gt;0,VLOOKUP(C101,[1]Entrants!$A$2:$E$5000,4,FALSE),"")</f>
        <v/>
      </c>
      <c r="G101" s="9" t="str">
        <f>IF([1]Score!C100&gt;0,[1]Score!C100,"")</f>
        <v/>
      </c>
    </row>
    <row r="102" spans="1:7" x14ac:dyDescent="0.2">
      <c r="A102" s="7" t="str">
        <f>IF([1]Score!B101&gt;0,[1]Score!A101,"")</f>
        <v/>
      </c>
      <c r="B102" s="7" t="str">
        <f>IF([1]Score!B101&gt;0,IF(COUNTIF($E$3:$E$5000,E102)&lt;[1]Settings!$B$1,"",IF(COUNTIF($E$3:E102,E102)&gt;[1]Settings!$B$2,"",MAX($B$3:B101)+1)),"")</f>
        <v/>
      </c>
      <c r="C102" s="7" t="str">
        <f>IF([1]Score!B101&gt;0,[1]Score!B101,"")</f>
        <v/>
      </c>
      <c r="D102" t="str">
        <f>IF([1]Score!B101&gt;0,VLOOKUP(C102,[1]Entrants!$A$2:$E$5000,3,FALSE),"")</f>
        <v/>
      </c>
      <c r="E102" t="str">
        <f>IF([1]Score!B101&gt;0,VLOOKUP(C102,[1]Entrants!$A$2:$E$5000,2,FALSE),"")</f>
        <v/>
      </c>
      <c r="F102" t="str">
        <f>IF([1]Score!B101&gt;0,VLOOKUP(C102,[1]Entrants!$A$2:$E$5000,4,FALSE),"")</f>
        <v/>
      </c>
      <c r="G102" s="9" t="str">
        <f>IF([1]Score!C101&gt;0,[1]Score!C101,"")</f>
        <v/>
      </c>
    </row>
    <row r="103" spans="1:7" x14ac:dyDescent="0.2">
      <c r="A103" s="7" t="str">
        <f>IF([1]Score!B102&gt;0,[1]Score!A102,"")</f>
        <v/>
      </c>
      <c r="B103" s="7" t="str">
        <f>IF([1]Score!B102&gt;0,IF(COUNTIF($E$3:$E$5000,E103)&lt;[1]Settings!$B$1,"",IF(COUNTIF($E$3:E103,E103)&gt;[1]Settings!$B$2,"",MAX($B$3:B102)+1)),"")</f>
        <v/>
      </c>
      <c r="C103" s="7" t="str">
        <f>IF([1]Score!B102&gt;0,[1]Score!B102,"")</f>
        <v/>
      </c>
      <c r="D103" t="str">
        <f>IF([1]Score!B102&gt;0,VLOOKUP(C103,[1]Entrants!$A$2:$E$5000,3,FALSE),"")</f>
        <v/>
      </c>
      <c r="E103" t="str">
        <f>IF([1]Score!B102&gt;0,VLOOKUP(C103,[1]Entrants!$A$2:$E$5000,2,FALSE),"")</f>
        <v/>
      </c>
      <c r="F103" t="str">
        <f>IF([1]Score!B102&gt;0,VLOOKUP(C103,[1]Entrants!$A$2:$E$5000,4,FALSE),"")</f>
        <v/>
      </c>
      <c r="G103" s="9" t="str">
        <f>IF([1]Score!C102&gt;0,[1]Score!C102,"")</f>
        <v/>
      </c>
    </row>
    <row r="104" spans="1:7" x14ac:dyDescent="0.2">
      <c r="A104" s="7" t="str">
        <f>IF([1]Score!B103&gt;0,[1]Score!A103,"")</f>
        <v/>
      </c>
      <c r="B104" s="7" t="str">
        <f>IF([1]Score!B103&gt;0,IF(COUNTIF($E$3:$E$5000,E104)&lt;[1]Settings!$B$1,"",IF(COUNTIF($E$3:E104,E104)&gt;[1]Settings!$B$2,"",MAX($B$3:B103)+1)),"")</f>
        <v/>
      </c>
      <c r="C104" s="7" t="str">
        <f>IF([1]Score!B103&gt;0,[1]Score!B103,"")</f>
        <v/>
      </c>
      <c r="D104" t="str">
        <f>IF([1]Score!B103&gt;0,VLOOKUP(C104,[1]Entrants!$A$2:$E$5000,3,FALSE),"")</f>
        <v/>
      </c>
      <c r="E104" t="str">
        <f>IF([1]Score!B103&gt;0,VLOOKUP(C104,[1]Entrants!$A$2:$E$5000,2,FALSE),"")</f>
        <v/>
      </c>
      <c r="F104" t="str">
        <f>IF([1]Score!B103&gt;0,VLOOKUP(C104,[1]Entrants!$A$2:$E$5000,4,FALSE),"")</f>
        <v/>
      </c>
      <c r="G104" s="9" t="str">
        <f>IF([1]Score!C103&gt;0,[1]Score!C103,"")</f>
        <v/>
      </c>
    </row>
    <row r="105" spans="1:7" x14ac:dyDescent="0.2">
      <c r="A105" s="7" t="str">
        <f>IF([1]Score!B104&gt;0,[1]Score!A104,"")</f>
        <v/>
      </c>
      <c r="B105" s="7" t="str">
        <f>IF([1]Score!B104&gt;0,IF(COUNTIF($E$3:$E$5000,E105)&lt;[1]Settings!$B$1,"",IF(COUNTIF($E$3:E105,E105)&gt;[1]Settings!$B$2,"",MAX($B$3:B104)+1)),"")</f>
        <v/>
      </c>
      <c r="C105" s="7" t="str">
        <f>IF([1]Score!B104&gt;0,[1]Score!B104,"")</f>
        <v/>
      </c>
      <c r="D105" t="str">
        <f>IF([1]Score!B104&gt;0,VLOOKUP(C105,[1]Entrants!$A$2:$E$5000,3,FALSE),"")</f>
        <v/>
      </c>
      <c r="E105" t="str">
        <f>IF([1]Score!B104&gt;0,VLOOKUP(C105,[1]Entrants!$A$2:$E$5000,2,FALSE),"")</f>
        <v/>
      </c>
      <c r="F105" t="str">
        <f>IF([1]Score!B104&gt;0,VLOOKUP(C105,[1]Entrants!$A$2:$E$5000,4,FALSE),"")</f>
        <v/>
      </c>
      <c r="G105" s="9" t="str">
        <f>IF([1]Score!C104&gt;0,[1]Score!C104,"")</f>
        <v/>
      </c>
    </row>
    <row r="106" spans="1:7" x14ac:dyDescent="0.2">
      <c r="A106" s="7" t="str">
        <f>IF([1]Score!B105&gt;0,[1]Score!A105,"")</f>
        <v/>
      </c>
      <c r="B106" s="7" t="str">
        <f>IF([1]Score!B105&gt;0,IF(COUNTIF($E$3:$E$5000,E106)&lt;[1]Settings!$B$1,"",IF(COUNTIF($E$3:E106,E106)&gt;[1]Settings!$B$2,"",MAX($B$3:B105)+1)),"")</f>
        <v/>
      </c>
      <c r="C106" s="7" t="str">
        <f>IF([1]Score!B105&gt;0,[1]Score!B105,"")</f>
        <v/>
      </c>
      <c r="D106" t="str">
        <f>IF([1]Score!B105&gt;0,VLOOKUP(C106,[1]Entrants!$A$2:$E$5000,3,FALSE),"")</f>
        <v/>
      </c>
      <c r="E106" t="str">
        <f>IF([1]Score!B105&gt;0,VLOOKUP(C106,[1]Entrants!$A$2:$E$5000,2,FALSE),"")</f>
        <v/>
      </c>
      <c r="F106" t="str">
        <f>IF([1]Score!B105&gt;0,VLOOKUP(C106,[1]Entrants!$A$2:$E$5000,4,FALSE),"")</f>
        <v/>
      </c>
      <c r="G106" s="9" t="str">
        <f>IF([1]Score!C105&gt;0,[1]Score!C105,"")</f>
        <v/>
      </c>
    </row>
    <row r="107" spans="1:7" x14ac:dyDescent="0.2">
      <c r="A107" s="7" t="str">
        <f>IF([1]Score!B106&gt;0,[1]Score!A106,"")</f>
        <v/>
      </c>
      <c r="B107" s="7" t="str">
        <f>IF([1]Score!B106&gt;0,IF(COUNTIF($E$3:$E$5000,E107)&lt;[1]Settings!$B$1,"",IF(COUNTIF($E$3:E107,E107)&gt;[1]Settings!$B$2,"",MAX($B$3:B106)+1)),"")</f>
        <v/>
      </c>
      <c r="C107" s="7" t="str">
        <f>IF([1]Score!B106&gt;0,[1]Score!B106,"")</f>
        <v/>
      </c>
      <c r="D107" t="str">
        <f>IF([1]Score!B106&gt;0,VLOOKUP(C107,[1]Entrants!$A$2:$E$5000,3,FALSE),"")</f>
        <v/>
      </c>
      <c r="E107" t="str">
        <f>IF([1]Score!B106&gt;0,VLOOKUP(C107,[1]Entrants!$A$2:$E$5000,2,FALSE),"")</f>
        <v/>
      </c>
      <c r="F107" t="str">
        <f>IF([1]Score!B106&gt;0,VLOOKUP(C107,[1]Entrants!$A$2:$E$5000,4,FALSE),"")</f>
        <v/>
      </c>
      <c r="G107" s="9" t="str">
        <f>IF([1]Score!C106&gt;0,[1]Score!C106,"")</f>
        <v/>
      </c>
    </row>
    <row r="108" spans="1:7" x14ac:dyDescent="0.2">
      <c r="A108" s="7" t="str">
        <f>IF([1]Score!B107&gt;0,[1]Score!A107,"")</f>
        <v/>
      </c>
      <c r="B108" s="7" t="str">
        <f>IF([1]Score!B107&gt;0,IF(COUNTIF($E$3:$E$5000,E108)&lt;[1]Settings!$B$1,"",IF(COUNTIF($E$3:E108,E108)&gt;[1]Settings!$B$2,"",MAX($B$3:B107)+1)),"")</f>
        <v/>
      </c>
      <c r="C108" s="7" t="str">
        <f>IF([1]Score!B107&gt;0,[1]Score!B107,"")</f>
        <v/>
      </c>
      <c r="D108" t="str">
        <f>IF([1]Score!B107&gt;0,VLOOKUP(C108,[1]Entrants!$A$2:$E$5000,3,FALSE),"")</f>
        <v/>
      </c>
      <c r="E108" t="str">
        <f>IF([1]Score!B107&gt;0,VLOOKUP(C108,[1]Entrants!$A$2:$E$5000,2,FALSE),"")</f>
        <v/>
      </c>
      <c r="F108" t="str">
        <f>IF([1]Score!B107&gt;0,VLOOKUP(C108,[1]Entrants!$A$2:$E$5000,4,FALSE),"")</f>
        <v/>
      </c>
      <c r="G108" s="9" t="str">
        <f>IF([1]Score!C107&gt;0,[1]Score!C107,"")</f>
        <v/>
      </c>
    </row>
    <row r="109" spans="1:7" x14ac:dyDescent="0.2">
      <c r="A109" s="7" t="str">
        <f>IF([1]Score!B108&gt;0,[1]Score!A108,"")</f>
        <v/>
      </c>
      <c r="B109" s="7" t="str">
        <f>IF([1]Score!B108&gt;0,IF(COUNTIF($E$3:$E$5000,E109)&lt;[1]Settings!$B$1,"",IF(COUNTIF($E$3:E109,E109)&gt;[1]Settings!$B$2,"",MAX($B$3:B108)+1)),"")</f>
        <v/>
      </c>
      <c r="C109" s="7" t="str">
        <f>IF([1]Score!B108&gt;0,[1]Score!B108,"")</f>
        <v/>
      </c>
      <c r="D109" t="str">
        <f>IF([1]Score!B108&gt;0,VLOOKUP(C109,[1]Entrants!$A$2:$E$5000,3,FALSE),"")</f>
        <v/>
      </c>
      <c r="E109" t="str">
        <f>IF([1]Score!B108&gt;0,VLOOKUP(C109,[1]Entrants!$A$2:$E$5000,2,FALSE),"")</f>
        <v/>
      </c>
      <c r="F109" t="str">
        <f>IF([1]Score!B108&gt;0,VLOOKUP(C109,[1]Entrants!$A$2:$E$5000,4,FALSE),"")</f>
        <v/>
      </c>
      <c r="G109" s="9" t="str">
        <f>IF([1]Score!C108&gt;0,[1]Score!C108,"")</f>
        <v/>
      </c>
    </row>
    <row r="110" spans="1:7" x14ac:dyDescent="0.2">
      <c r="A110" s="7" t="str">
        <f>IF([1]Score!B109&gt;0,[1]Score!A109,"")</f>
        <v/>
      </c>
      <c r="B110" s="7" t="str">
        <f>IF([1]Score!B109&gt;0,IF(COUNTIF($E$3:$E$5000,E110)&lt;[1]Settings!$B$1,"",IF(COUNTIF($E$3:E110,E110)&gt;[1]Settings!$B$2,"",MAX($B$3:B109)+1)),"")</f>
        <v/>
      </c>
      <c r="C110" s="7" t="str">
        <f>IF([1]Score!B109&gt;0,[1]Score!B109,"")</f>
        <v/>
      </c>
      <c r="D110" t="str">
        <f>IF([1]Score!B109&gt;0,VLOOKUP(C110,[1]Entrants!$A$2:$E$5000,3,FALSE),"")</f>
        <v/>
      </c>
      <c r="E110" t="str">
        <f>IF([1]Score!B109&gt;0,VLOOKUP(C110,[1]Entrants!$A$2:$E$5000,2,FALSE),"")</f>
        <v/>
      </c>
      <c r="F110" t="str">
        <f>IF([1]Score!B109&gt;0,VLOOKUP(C110,[1]Entrants!$A$2:$E$5000,4,FALSE),"")</f>
        <v/>
      </c>
      <c r="G110" s="9" t="str">
        <f>IF([1]Score!C109&gt;0,[1]Score!C109,"")</f>
        <v/>
      </c>
    </row>
    <row r="111" spans="1:7" x14ac:dyDescent="0.2">
      <c r="A111" s="7" t="str">
        <f>IF([1]Score!B110&gt;0,[1]Score!A110,"")</f>
        <v/>
      </c>
      <c r="B111" s="7" t="str">
        <f>IF([1]Score!B110&gt;0,IF(COUNTIF($E$3:$E$5000,E111)&lt;[1]Settings!$B$1,"",IF(COUNTIF($E$3:E111,E111)&gt;[1]Settings!$B$2,"",MAX($B$3:B110)+1)),"")</f>
        <v/>
      </c>
      <c r="C111" s="7" t="str">
        <f>IF([1]Score!B110&gt;0,[1]Score!B110,"")</f>
        <v/>
      </c>
      <c r="D111" t="str">
        <f>IF([1]Score!B110&gt;0,VLOOKUP(C111,[1]Entrants!$A$2:$E$5000,3,FALSE),"")</f>
        <v/>
      </c>
      <c r="E111" t="str">
        <f>IF([1]Score!B110&gt;0,VLOOKUP(C111,[1]Entrants!$A$2:$E$5000,2,FALSE),"")</f>
        <v/>
      </c>
      <c r="F111" t="str">
        <f>IF([1]Score!B110&gt;0,VLOOKUP(C111,[1]Entrants!$A$2:$E$5000,4,FALSE),"")</f>
        <v/>
      </c>
      <c r="G111" s="9" t="str">
        <f>IF([1]Score!C110&gt;0,[1]Score!C110,"")</f>
        <v/>
      </c>
    </row>
    <row r="112" spans="1:7" x14ac:dyDescent="0.2">
      <c r="A112" s="7" t="str">
        <f>IF([1]Score!B111&gt;0,[1]Score!A111,"")</f>
        <v/>
      </c>
      <c r="B112" s="7" t="str">
        <f>IF([1]Score!B111&gt;0,IF(COUNTIF($E$3:$E$5000,E112)&lt;[1]Settings!$B$1,"",IF(COUNTIF($E$3:E112,E112)&gt;[1]Settings!$B$2,"",MAX($B$3:B111)+1)),"")</f>
        <v/>
      </c>
      <c r="C112" s="7" t="str">
        <f>IF([1]Score!B111&gt;0,[1]Score!B111,"")</f>
        <v/>
      </c>
      <c r="D112" t="str">
        <f>IF([1]Score!B111&gt;0,VLOOKUP(C112,[1]Entrants!$A$2:$E$5000,3,FALSE),"")</f>
        <v/>
      </c>
      <c r="E112" t="str">
        <f>IF([1]Score!B111&gt;0,VLOOKUP(C112,[1]Entrants!$A$2:$E$5000,2,FALSE),"")</f>
        <v/>
      </c>
      <c r="F112" t="str">
        <f>IF([1]Score!B111&gt;0,VLOOKUP(C112,[1]Entrants!$A$2:$E$5000,4,FALSE),"")</f>
        <v/>
      </c>
      <c r="G112" s="9" t="str">
        <f>IF([1]Score!C111&gt;0,[1]Score!C111,"")</f>
        <v/>
      </c>
    </row>
    <row r="113" spans="1:7" x14ac:dyDescent="0.2">
      <c r="A113" s="7" t="str">
        <f>IF([1]Score!B112&gt;0,[1]Score!A112,"")</f>
        <v/>
      </c>
      <c r="B113" s="7" t="str">
        <f>IF([1]Score!B112&gt;0,IF(COUNTIF($E$3:$E$5000,E113)&lt;[1]Settings!$B$1,"",IF(COUNTIF($E$3:E113,E113)&gt;[1]Settings!$B$2,"",MAX($B$3:B112)+1)),"")</f>
        <v/>
      </c>
      <c r="C113" s="7" t="str">
        <f>IF([1]Score!B112&gt;0,[1]Score!B112,"")</f>
        <v/>
      </c>
      <c r="D113" t="str">
        <f>IF([1]Score!B112&gt;0,VLOOKUP(C113,[1]Entrants!$A$2:$E$5000,3,FALSE),"")</f>
        <v/>
      </c>
      <c r="E113" t="str">
        <f>IF([1]Score!B112&gt;0,VLOOKUP(C113,[1]Entrants!$A$2:$E$5000,2,FALSE),"")</f>
        <v/>
      </c>
      <c r="F113" t="str">
        <f>IF([1]Score!B112&gt;0,VLOOKUP(C113,[1]Entrants!$A$2:$E$5000,4,FALSE),"")</f>
        <v/>
      </c>
      <c r="G113" s="9" t="str">
        <f>IF([1]Score!C112&gt;0,[1]Score!C112,"")</f>
        <v/>
      </c>
    </row>
    <row r="114" spans="1:7" x14ac:dyDescent="0.2">
      <c r="A114" s="7" t="str">
        <f>IF([1]Score!B113&gt;0,[1]Score!A113,"")</f>
        <v/>
      </c>
      <c r="B114" s="7" t="str">
        <f>IF([1]Score!B113&gt;0,IF(COUNTIF($E$3:$E$5000,E114)&lt;[1]Settings!$B$1,"",IF(COUNTIF($E$3:E114,E114)&gt;[1]Settings!$B$2,"",MAX($B$3:B113)+1)),"")</f>
        <v/>
      </c>
      <c r="C114" s="7" t="str">
        <f>IF([1]Score!B113&gt;0,[1]Score!B113,"")</f>
        <v/>
      </c>
      <c r="D114" t="str">
        <f>IF([1]Score!B113&gt;0,VLOOKUP(C114,[1]Entrants!$A$2:$E$5000,3,FALSE),"")</f>
        <v/>
      </c>
      <c r="E114" t="str">
        <f>IF([1]Score!B113&gt;0,VLOOKUP(C114,[1]Entrants!$A$2:$E$5000,2,FALSE),"")</f>
        <v/>
      </c>
      <c r="F114" t="str">
        <f>IF([1]Score!B113&gt;0,VLOOKUP(C114,[1]Entrants!$A$2:$E$5000,4,FALSE),"")</f>
        <v/>
      </c>
      <c r="G114" s="9" t="str">
        <f>IF([1]Score!C113&gt;0,[1]Score!C113,"")</f>
        <v/>
      </c>
    </row>
    <row r="115" spans="1:7" x14ac:dyDescent="0.2">
      <c r="A115" s="7" t="str">
        <f>IF([1]Score!B114&gt;0,[1]Score!A114,"")</f>
        <v/>
      </c>
      <c r="B115" s="7" t="str">
        <f>IF([1]Score!B114&gt;0,IF(COUNTIF($E$3:$E$5000,E115)&lt;[1]Settings!$B$1,"",IF(COUNTIF($E$3:E115,E115)&gt;[1]Settings!$B$2,"",MAX($B$3:B114)+1)),"")</f>
        <v/>
      </c>
      <c r="C115" s="7" t="str">
        <f>IF([1]Score!B114&gt;0,[1]Score!B114,"")</f>
        <v/>
      </c>
      <c r="D115" t="str">
        <f>IF([1]Score!B114&gt;0,VLOOKUP(C115,[1]Entrants!$A$2:$E$5000,3,FALSE),"")</f>
        <v/>
      </c>
      <c r="E115" t="str">
        <f>IF([1]Score!B114&gt;0,VLOOKUP(C115,[1]Entrants!$A$2:$E$5000,2,FALSE),"")</f>
        <v/>
      </c>
      <c r="F115" t="str">
        <f>IF([1]Score!B114&gt;0,VLOOKUP(C115,[1]Entrants!$A$2:$E$5000,4,FALSE),"")</f>
        <v/>
      </c>
      <c r="G115" s="9" t="str">
        <f>IF([1]Score!C114&gt;0,[1]Score!C114,"")</f>
        <v/>
      </c>
    </row>
    <row r="116" spans="1:7" x14ac:dyDescent="0.2">
      <c r="A116" s="7" t="str">
        <f>IF([1]Score!B115&gt;0,[1]Score!A115,"")</f>
        <v/>
      </c>
      <c r="B116" s="7" t="str">
        <f>IF([1]Score!B115&gt;0,IF(COUNTIF($E$3:$E$5000,E116)&lt;[1]Settings!$B$1,"",IF(COUNTIF($E$3:E116,E116)&gt;[1]Settings!$B$2,"",MAX($B$3:B115)+1)),"")</f>
        <v/>
      </c>
      <c r="C116" s="7" t="str">
        <f>IF([1]Score!B115&gt;0,[1]Score!B115,"")</f>
        <v/>
      </c>
      <c r="D116" t="str">
        <f>IF([1]Score!B115&gt;0,VLOOKUP(C116,[1]Entrants!$A$2:$E$5000,3,FALSE),"")</f>
        <v/>
      </c>
      <c r="E116" t="str">
        <f>IF([1]Score!B115&gt;0,VLOOKUP(C116,[1]Entrants!$A$2:$E$5000,2,FALSE),"")</f>
        <v/>
      </c>
      <c r="F116" t="str">
        <f>IF([1]Score!B115&gt;0,VLOOKUP(C116,[1]Entrants!$A$2:$E$5000,4,FALSE),"")</f>
        <v/>
      </c>
      <c r="G116" s="9" t="str">
        <f>IF([1]Score!C115&gt;0,[1]Score!C115,"")</f>
        <v/>
      </c>
    </row>
    <row r="117" spans="1:7" x14ac:dyDescent="0.2">
      <c r="A117" s="7" t="str">
        <f>IF([1]Score!B116&gt;0,[1]Score!A116,"")</f>
        <v/>
      </c>
      <c r="B117" s="7" t="str">
        <f>IF([1]Score!B116&gt;0,IF(COUNTIF($E$3:$E$5000,E117)&lt;[1]Settings!$B$1,"",IF(COUNTIF($E$3:E117,E117)&gt;[1]Settings!$B$2,"",MAX($B$3:B116)+1)),"")</f>
        <v/>
      </c>
      <c r="C117" s="7" t="str">
        <f>IF([1]Score!B116&gt;0,[1]Score!B116,"")</f>
        <v/>
      </c>
      <c r="D117" t="str">
        <f>IF([1]Score!B116&gt;0,VLOOKUP(C117,[1]Entrants!$A$2:$E$5000,3,FALSE),"")</f>
        <v/>
      </c>
      <c r="E117" t="str">
        <f>IF([1]Score!B116&gt;0,VLOOKUP(C117,[1]Entrants!$A$2:$E$5000,2,FALSE),"")</f>
        <v/>
      </c>
      <c r="F117" t="str">
        <f>IF([1]Score!B116&gt;0,VLOOKUP(C117,[1]Entrants!$A$2:$E$5000,4,FALSE),"")</f>
        <v/>
      </c>
      <c r="G117" s="9" t="str">
        <f>IF([1]Score!C116&gt;0,[1]Score!C116,"")</f>
        <v/>
      </c>
    </row>
    <row r="118" spans="1:7" x14ac:dyDescent="0.2">
      <c r="A118" s="7" t="str">
        <f>IF([1]Score!B117&gt;0,[1]Score!A117,"")</f>
        <v/>
      </c>
      <c r="B118" s="7" t="str">
        <f>IF([1]Score!B117&gt;0,IF(COUNTIF($E$3:$E$5000,E118)&lt;[1]Settings!$B$1,"",IF(COUNTIF($E$3:E118,E118)&gt;[1]Settings!$B$2,"",MAX($B$3:B117)+1)),"")</f>
        <v/>
      </c>
      <c r="C118" s="7" t="str">
        <f>IF([1]Score!B117&gt;0,[1]Score!B117,"")</f>
        <v/>
      </c>
      <c r="D118" t="str">
        <f>IF([1]Score!B117&gt;0,VLOOKUP(C118,[1]Entrants!$A$2:$E$5000,3,FALSE),"")</f>
        <v/>
      </c>
      <c r="E118" t="str">
        <f>IF([1]Score!B117&gt;0,VLOOKUP(C118,[1]Entrants!$A$2:$E$5000,2,FALSE),"")</f>
        <v/>
      </c>
      <c r="F118" t="str">
        <f>IF([1]Score!B117&gt;0,VLOOKUP(C118,[1]Entrants!$A$2:$E$5000,4,FALSE),"")</f>
        <v/>
      </c>
      <c r="G118" s="9" t="str">
        <f>IF([1]Score!C117&gt;0,[1]Score!C117,"")</f>
        <v/>
      </c>
    </row>
    <row r="119" spans="1:7" x14ac:dyDescent="0.2">
      <c r="A119" s="7" t="str">
        <f>IF([1]Score!B118&gt;0,[1]Score!A118,"")</f>
        <v/>
      </c>
      <c r="B119" s="7" t="str">
        <f>IF([1]Score!B118&gt;0,IF(COUNTIF($E$3:$E$5000,E119)&lt;[1]Settings!$B$1,"",IF(COUNTIF($E$3:E119,E119)&gt;[1]Settings!$B$2,"",MAX($B$3:B118)+1)),"")</f>
        <v/>
      </c>
      <c r="C119" s="7" t="str">
        <f>IF([1]Score!B118&gt;0,[1]Score!B118,"")</f>
        <v/>
      </c>
      <c r="D119" t="str">
        <f>IF([1]Score!B118&gt;0,VLOOKUP(C119,[1]Entrants!$A$2:$E$5000,3,FALSE),"")</f>
        <v/>
      </c>
      <c r="E119" t="str">
        <f>IF([1]Score!B118&gt;0,VLOOKUP(C119,[1]Entrants!$A$2:$E$5000,2,FALSE),"")</f>
        <v/>
      </c>
      <c r="F119" t="str">
        <f>IF([1]Score!B118&gt;0,VLOOKUP(C119,[1]Entrants!$A$2:$E$5000,4,FALSE),"")</f>
        <v/>
      </c>
      <c r="G119" s="9" t="str">
        <f>IF([1]Score!C118&gt;0,[1]Score!C118,"")</f>
        <v/>
      </c>
    </row>
    <row r="120" spans="1:7" x14ac:dyDescent="0.2">
      <c r="A120" s="7" t="str">
        <f>IF([1]Score!B119&gt;0,[1]Score!A119,"")</f>
        <v/>
      </c>
      <c r="B120" s="7" t="str">
        <f>IF([1]Score!B119&gt;0,IF(COUNTIF($E$3:$E$5000,E120)&lt;[1]Settings!$B$1,"",IF(COUNTIF($E$3:E120,E120)&gt;[1]Settings!$B$2,"",MAX($B$3:B119)+1)),"")</f>
        <v/>
      </c>
      <c r="C120" s="7" t="str">
        <f>IF([1]Score!B119&gt;0,[1]Score!B119,"")</f>
        <v/>
      </c>
      <c r="D120" t="str">
        <f>IF([1]Score!B119&gt;0,VLOOKUP(C120,[1]Entrants!$A$2:$E$5000,3,FALSE),"")</f>
        <v/>
      </c>
      <c r="E120" t="str">
        <f>IF([1]Score!B119&gt;0,VLOOKUP(C120,[1]Entrants!$A$2:$E$5000,2,FALSE),"")</f>
        <v/>
      </c>
      <c r="F120" t="str">
        <f>IF([1]Score!B119&gt;0,VLOOKUP(C120,[1]Entrants!$A$2:$E$5000,4,FALSE),"")</f>
        <v/>
      </c>
      <c r="G120" s="9" t="str">
        <f>IF([1]Score!C119&gt;0,[1]Score!C119,"")</f>
        <v/>
      </c>
    </row>
    <row r="121" spans="1:7" x14ac:dyDescent="0.2">
      <c r="A121" s="7" t="str">
        <f>IF([1]Score!B120&gt;0,[1]Score!A120,"")</f>
        <v/>
      </c>
      <c r="B121" s="7" t="str">
        <f>IF([1]Score!B120&gt;0,IF(COUNTIF($E$3:$E$5000,E121)&lt;[1]Settings!$B$1,"",IF(COUNTIF($E$3:E121,E121)&gt;[1]Settings!$B$2,"",MAX($B$3:B120)+1)),"")</f>
        <v/>
      </c>
      <c r="C121" s="7" t="str">
        <f>IF([1]Score!B120&gt;0,[1]Score!B120,"")</f>
        <v/>
      </c>
      <c r="D121" t="str">
        <f>IF([1]Score!B120&gt;0,VLOOKUP(C121,[1]Entrants!$A$2:$E$5000,3,FALSE),"")</f>
        <v/>
      </c>
      <c r="E121" t="str">
        <f>IF([1]Score!B120&gt;0,VLOOKUP(C121,[1]Entrants!$A$2:$E$5000,2,FALSE),"")</f>
        <v/>
      </c>
      <c r="F121" t="str">
        <f>IF([1]Score!B120&gt;0,VLOOKUP(C121,[1]Entrants!$A$2:$E$5000,4,FALSE),"")</f>
        <v/>
      </c>
      <c r="G121" s="9" t="str">
        <f>IF([1]Score!C120&gt;0,[1]Score!C120,"")</f>
        <v/>
      </c>
    </row>
    <row r="122" spans="1:7" x14ac:dyDescent="0.2">
      <c r="A122" s="7" t="str">
        <f>IF([1]Score!B121&gt;0,[1]Score!A121,"")</f>
        <v/>
      </c>
      <c r="B122" s="7" t="str">
        <f>IF([1]Score!B121&gt;0,IF(COUNTIF($E$3:$E$5000,E122)&lt;[1]Settings!$B$1,"",IF(COUNTIF($E$3:E122,E122)&gt;[1]Settings!$B$2,"",MAX($B$3:B121)+1)),"")</f>
        <v/>
      </c>
      <c r="C122" s="7" t="str">
        <f>IF([1]Score!B121&gt;0,[1]Score!B121,"")</f>
        <v/>
      </c>
      <c r="D122" t="str">
        <f>IF([1]Score!B121&gt;0,VLOOKUP(C122,[1]Entrants!$A$2:$E$5000,3,FALSE),"")</f>
        <v/>
      </c>
      <c r="E122" t="str">
        <f>IF([1]Score!B121&gt;0,VLOOKUP(C122,[1]Entrants!$A$2:$E$5000,2,FALSE),"")</f>
        <v/>
      </c>
      <c r="F122" t="str">
        <f>IF([1]Score!B121&gt;0,VLOOKUP(C122,[1]Entrants!$A$2:$E$5000,4,FALSE),"")</f>
        <v/>
      </c>
      <c r="G122" s="9" t="str">
        <f>IF([1]Score!C121&gt;0,[1]Score!C121,"")</f>
        <v/>
      </c>
    </row>
    <row r="123" spans="1:7" x14ac:dyDescent="0.2">
      <c r="A123" s="7" t="str">
        <f>IF([1]Score!B122&gt;0,[1]Score!A122,"")</f>
        <v/>
      </c>
      <c r="B123" s="7" t="str">
        <f>IF([1]Score!B122&gt;0,IF(COUNTIF($E$3:$E$5000,E123)&lt;[1]Settings!$B$1,"",IF(COUNTIF($E$3:E123,E123)&gt;[1]Settings!$B$2,"",MAX($B$3:B122)+1)),"")</f>
        <v/>
      </c>
      <c r="C123" s="7" t="str">
        <f>IF([1]Score!B122&gt;0,[1]Score!B122,"")</f>
        <v/>
      </c>
      <c r="D123" t="str">
        <f>IF([1]Score!B122&gt;0,VLOOKUP(C123,[1]Entrants!$A$2:$E$5000,3,FALSE),"")</f>
        <v/>
      </c>
      <c r="E123" t="str">
        <f>IF([1]Score!B122&gt;0,VLOOKUP(C123,[1]Entrants!$A$2:$E$5000,2,FALSE),"")</f>
        <v/>
      </c>
      <c r="F123" t="str">
        <f>IF([1]Score!B122&gt;0,VLOOKUP(C123,[1]Entrants!$A$2:$E$5000,4,FALSE),"")</f>
        <v/>
      </c>
      <c r="G123" s="9" t="str">
        <f>IF([1]Score!C122&gt;0,[1]Score!C122,"")</f>
        <v/>
      </c>
    </row>
    <row r="124" spans="1:7" x14ac:dyDescent="0.2">
      <c r="A124" s="7" t="str">
        <f>IF([1]Score!B123&gt;0,[1]Score!A123,"")</f>
        <v/>
      </c>
      <c r="B124" s="7" t="str">
        <f>IF([1]Score!B123&gt;0,IF(COUNTIF($E$3:$E$5000,E124)&lt;[1]Settings!$B$1,"",IF(COUNTIF($E$3:E124,E124)&gt;[1]Settings!$B$2,"",MAX($B$3:B123)+1)),"")</f>
        <v/>
      </c>
      <c r="C124" s="7" t="str">
        <f>IF([1]Score!B123&gt;0,[1]Score!B123,"")</f>
        <v/>
      </c>
      <c r="D124" t="str">
        <f>IF([1]Score!B123&gt;0,VLOOKUP(C124,[1]Entrants!$A$2:$E$5000,3,FALSE),"")</f>
        <v/>
      </c>
      <c r="E124" t="str">
        <f>IF([1]Score!B123&gt;0,VLOOKUP(C124,[1]Entrants!$A$2:$E$5000,2,FALSE),"")</f>
        <v/>
      </c>
      <c r="F124" t="str">
        <f>IF([1]Score!B123&gt;0,VLOOKUP(C124,[1]Entrants!$A$2:$E$5000,4,FALSE),"")</f>
        <v/>
      </c>
      <c r="G124" s="9" t="str">
        <f>IF([1]Score!C123&gt;0,[1]Score!C123,"")</f>
        <v/>
      </c>
    </row>
    <row r="125" spans="1:7" x14ac:dyDescent="0.2">
      <c r="A125" s="7" t="str">
        <f>IF([1]Score!B124&gt;0,[1]Score!A124,"")</f>
        <v/>
      </c>
      <c r="B125" s="7" t="str">
        <f>IF([1]Score!B124&gt;0,IF(COUNTIF($E$3:$E$5000,E125)&lt;[1]Settings!$B$1,"",IF(COUNTIF($E$3:E125,E125)&gt;[1]Settings!$B$2,"",MAX($B$3:B124)+1)),"")</f>
        <v/>
      </c>
      <c r="C125" s="7" t="str">
        <f>IF([1]Score!B124&gt;0,[1]Score!B124,"")</f>
        <v/>
      </c>
      <c r="D125" t="str">
        <f>IF([1]Score!B124&gt;0,VLOOKUP(C125,[1]Entrants!$A$2:$E$5000,3,FALSE),"")</f>
        <v/>
      </c>
      <c r="E125" t="str">
        <f>IF([1]Score!B124&gt;0,VLOOKUP(C125,[1]Entrants!$A$2:$E$5000,2,FALSE),"")</f>
        <v/>
      </c>
      <c r="F125" t="str">
        <f>IF([1]Score!B124&gt;0,VLOOKUP(C125,[1]Entrants!$A$2:$E$5000,4,FALSE),"")</f>
        <v/>
      </c>
      <c r="G125" s="9" t="str">
        <f>IF([1]Score!C124&gt;0,[1]Score!C124,"")</f>
        <v/>
      </c>
    </row>
    <row r="126" spans="1:7" x14ac:dyDescent="0.2">
      <c r="A126" s="7" t="str">
        <f>IF([1]Score!B125&gt;0,[1]Score!A125,"")</f>
        <v/>
      </c>
      <c r="B126" s="7" t="str">
        <f>IF([1]Score!B125&gt;0,IF(COUNTIF($E$3:$E$5000,E126)&lt;[1]Settings!$B$1,"",IF(COUNTIF($E$3:E126,E126)&gt;[1]Settings!$B$2,"",MAX($B$3:B125)+1)),"")</f>
        <v/>
      </c>
      <c r="C126" s="7" t="str">
        <f>IF([1]Score!B125&gt;0,[1]Score!B125,"")</f>
        <v/>
      </c>
      <c r="D126" t="str">
        <f>IF([1]Score!B125&gt;0,VLOOKUP(C126,[1]Entrants!$A$2:$E$5000,3,FALSE),"")</f>
        <v/>
      </c>
      <c r="E126" t="str">
        <f>IF([1]Score!B125&gt;0,VLOOKUP(C126,[1]Entrants!$A$2:$E$5000,2,FALSE),"")</f>
        <v/>
      </c>
      <c r="F126" t="str">
        <f>IF([1]Score!B125&gt;0,VLOOKUP(C126,[1]Entrants!$A$2:$E$5000,4,FALSE),"")</f>
        <v/>
      </c>
      <c r="G126" s="9" t="str">
        <f>IF([1]Score!C125&gt;0,[1]Score!C125,"")</f>
        <v/>
      </c>
    </row>
    <row r="127" spans="1:7" x14ac:dyDescent="0.2">
      <c r="A127" s="7" t="str">
        <f>IF([1]Score!B126&gt;0,[1]Score!A126,"")</f>
        <v/>
      </c>
      <c r="B127" s="7" t="str">
        <f>IF([1]Score!B126&gt;0,IF(COUNTIF($E$3:$E$5000,E127)&lt;[1]Settings!$B$1,"",IF(COUNTIF($E$3:E127,E127)&gt;[1]Settings!$B$2,"",MAX($B$3:B126)+1)),"")</f>
        <v/>
      </c>
      <c r="C127" s="7" t="str">
        <f>IF([1]Score!B126&gt;0,[1]Score!B126,"")</f>
        <v/>
      </c>
      <c r="D127" t="str">
        <f>IF([1]Score!B126&gt;0,VLOOKUP(C127,[1]Entrants!$A$2:$E$5000,3,FALSE),"")</f>
        <v/>
      </c>
      <c r="E127" t="str">
        <f>IF([1]Score!B126&gt;0,VLOOKUP(C127,[1]Entrants!$A$2:$E$5000,2,FALSE),"")</f>
        <v/>
      </c>
      <c r="F127" t="str">
        <f>IF([1]Score!B126&gt;0,VLOOKUP(C127,[1]Entrants!$A$2:$E$5000,4,FALSE),"")</f>
        <v/>
      </c>
      <c r="G127" s="9" t="str">
        <f>IF([1]Score!C126&gt;0,[1]Score!C126,"")</f>
        <v/>
      </c>
    </row>
    <row r="128" spans="1:7" x14ac:dyDescent="0.2">
      <c r="A128" s="7" t="str">
        <f>IF([1]Score!B127&gt;0,[1]Score!A127,"")</f>
        <v/>
      </c>
      <c r="B128" s="7" t="str">
        <f>IF([1]Score!B127&gt;0,IF(COUNTIF($E$3:$E$5000,E128)&lt;[1]Settings!$B$1,"",IF(COUNTIF($E$3:E128,E128)&gt;[1]Settings!$B$2,"",MAX($B$3:B127)+1)),"")</f>
        <v/>
      </c>
      <c r="C128" s="7" t="str">
        <f>IF([1]Score!B127&gt;0,[1]Score!B127,"")</f>
        <v/>
      </c>
      <c r="D128" t="str">
        <f>IF([1]Score!B127&gt;0,VLOOKUP(C128,[1]Entrants!$A$2:$E$5000,3,FALSE),"")</f>
        <v/>
      </c>
      <c r="E128" t="str">
        <f>IF([1]Score!B127&gt;0,VLOOKUP(C128,[1]Entrants!$A$2:$E$5000,2,FALSE),"")</f>
        <v/>
      </c>
      <c r="F128" t="str">
        <f>IF([1]Score!B127&gt;0,VLOOKUP(C128,[1]Entrants!$A$2:$E$5000,4,FALSE),"")</f>
        <v/>
      </c>
      <c r="G128" s="9" t="str">
        <f>IF([1]Score!C127&gt;0,[1]Score!C127,"")</f>
        <v/>
      </c>
    </row>
    <row r="129" spans="1:7" x14ac:dyDescent="0.2">
      <c r="A129" s="7" t="str">
        <f>IF([1]Score!B128&gt;0,[1]Score!A128,"")</f>
        <v/>
      </c>
      <c r="B129" s="7" t="str">
        <f>IF([1]Score!B128&gt;0,IF(COUNTIF($E$3:$E$5000,E129)&lt;[1]Settings!$B$1,"",IF(COUNTIF($E$3:E129,E129)&gt;[1]Settings!$B$2,"",MAX($B$3:B128)+1)),"")</f>
        <v/>
      </c>
      <c r="C129" s="7" t="str">
        <f>IF([1]Score!B128&gt;0,[1]Score!B128,"")</f>
        <v/>
      </c>
      <c r="D129" t="str">
        <f>IF([1]Score!B128&gt;0,VLOOKUP(C129,[1]Entrants!$A$2:$E$5000,3,FALSE),"")</f>
        <v/>
      </c>
      <c r="E129" t="str">
        <f>IF([1]Score!B128&gt;0,VLOOKUP(C129,[1]Entrants!$A$2:$E$5000,2,FALSE),"")</f>
        <v/>
      </c>
      <c r="F129" t="str">
        <f>IF([1]Score!B128&gt;0,VLOOKUP(C129,[1]Entrants!$A$2:$E$5000,4,FALSE),"")</f>
        <v/>
      </c>
      <c r="G129" s="9" t="str">
        <f>IF([1]Score!C128&gt;0,[1]Score!C128,"")</f>
        <v/>
      </c>
    </row>
    <row r="130" spans="1:7" x14ac:dyDescent="0.2">
      <c r="A130" s="7" t="str">
        <f>IF([1]Score!B129&gt;0,[1]Score!A129,"")</f>
        <v/>
      </c>
      <c r="B130" s="7" t="str">
        <f>IF([1]Score!B129&gt;0,IF(COUNTIF($E$3:$E$5000,E130)&lt;[1]Settings!$B$1,"",IF(COUNTIF($E$3:E130,E130)&gt;[1]Settings!$B$2,"",MAX($B$3:B129)+1)),"")</f>
        <v/>
      </c>
      <c r="C130" s="7" t="str">
        <f>IF([1]Score!B129&gt;0,[1]Score!B129,"")</f>
        <v/>
      </c>
      <c r="D130" t="str">
        <f>IF([1]Score!B129&gt;0,VLOOKUP(C130,[1]Entrants!$A$2:$E$5000,3,FALSE),"")</f>
        <v/>
      </c>
      <c r="E130" t="str">
        <f>IF([1]Score!B129&gt;0,VLOOKUP(C130,[1]Entrants!$A$2:$E$5000,2,FALSE),"")</f>
        <v/>
      </c>
      <c r="F130" t="str">
        <f>IF([1]Score!B129&gt;0,VLOOKUP(C130,[1]Entrants!$A$2:$E$5000,4,FALSE),"")</f>
        <v/>
      </c>
      <c r="G130" s="9" t="str">
        <f>IF([1]Score!C129&gt;0,[1]Score!C129,"")</f>
        <v/>
      </c>
    </row>
    <row r="131" spans="1:7" x14ac:dyDescent="0.2">
      <c r="A131" s="7" t="str">
        <f>IF([1]Score!B130&gt;0,[1]Score!A130,"")</f>
        <v/>
      </c>
      <c r="B131" s="7" t="str">
        <f>IF([1]Score!B130&gt;0,IF(COUNTIF($E$3:$E$5000,E131)&lt;[1]Settings!$B$1,"",IF(COUNTIF($E$3:E131,E131)&gt;[1]Settings!$B$2,"",MAX($B$3:B130)+1)),"")</f>
        <v/>
      </c>
      <c r="C131" s="7" t="str">
        <f>IF([1]Score!B130&gt;0,[1]Score!B130,"")</f>
        <v/>
      </c>
      <c r="D131" t="str">
        <f>IF([1]Score!B130&gt;0,VLOOKUP(C131,[1]Entrants!$A$2:$E$5000,3,FALSE),"")</f>
        <v/>
      </c>
      <c r="E131" t="str">
        <f>IF([1]Score!B130&gt;0,VLOOKUP(C131,[1]Entrants!$A$2:$E$5000,2,FALSE),"")</f>
        <v/>
      </c>
      <c r="F131" t="str">
        <f>IF([1]Score!B130&gt;0,VLOOKUP(C131,[1]Entrants!$A$2:$E$5000,4,FALSE),"")</f>
        <v/>
      </c>
      <c r="G131" s="9" t="str">
        <f>IF([1]Score!C130&gt;0,[1]Score!C130,"")</f>
        <v/>
      </c>
    </row>
    <row r="132" spans="1:7" x14ac:dyDescent="0.2">
      <c r="A132" s="7" t="str">
        <f>IF([1]Score!B131&gt;0,[1]Score!A131,"")</f>
        <v/>
      </c>
      <c r="B132" s="7" t="str">
        <f>IF([1]Score!B131&gt;0,IF(COUNTIF($E$3:$E$5000,E132)&lt;[1]Settings!$B$1,"",IF(COUNTIF($E$3:E132,E132)&gt;[1]Settings!$B$2,"",MAX($B$3:B131)+1)),"")</f>
        <v/>
      </c>
      <c r="C132" s="7" t="str">
        <f>IF([1]Score!B131&gt;0,[1]Score!B131,"")</f>
        <v/>
      </c>
      <c r="D132" t="str">
        <f>IF([1]Score!B131&gt;0,VLOOKUP(C132,[1]Entrants!$A$2:$E$5000,3,FALSE),"")</f>
        <v/>
      </c>
      <c r="E132" t="str">
        <f>IF([1]Score!B131&gt;0,VLOOKUP(C132,[1]Entrants!$A$2:$E$5000,2,FALSE),"")</f>
        <v/>
      </c>
      <c r="F132" t="str">
        <f>IF([1]Score!B131&gt;0,VLOOKUP(C132,[1]Entrants!$A$2:$E$5000,4,FALSE),"")</f>
        <v/>
      </c>
      <c r="G132" s="9" t="str">
        <f>IF([1]Score!C131&gt;0,[1]Score!C131,"")</f>
        <v/>
      </c>
    </row>
    <row r="133" spans="1:7" x14ac:dyDescent="0.2">
      <c r="A133" s="7" t="str">
        <f>IF([1]Score!B132&gt;0,[1]Score!A132,"")</f>
        <v/>
      </c>
      <c r="B133" s="7" t="str">
        <f>IF([1]Score!B132&gt;0,IF(COUNTIF($E$3:$E$5000,E133)&lt;[1]Settings!$B$1,"",IF(COUNTIF($E$3:E133,E133)&gt;[1]Settings!$B$2,"",MAX($B$3:B132)+1)),"")</f>
        <v/>
      </c>
      <c r="C133" s="7" t="str">
        <f>IF([1]Score!B132&gt;0,[1]Score!B132,"")</f>
        <v/>
      </c>
      <c r="D133" t="str">
        <f>IF([1]Score!B132&gt;0,VLOOKUP(C133,[1]Entrants!$A$2:$E$5000,3,FALSE),"")</f>
        <v/>
      </c>
      <c r="E133" t="str">
        <f>IF([1]Score!B132&gt;0,VLOOKUP(C133,[1]Entrants!$A$2:$E$5000,2,FALSE),"")</f>
        <v/>
      </c>
      <c r="F133" t="str">
        <f>IF([1]Score!B132&gt;0,VLOOKUP(C133,[1]Entrants!$A$2:$E$5000,4,FALSE),"")</f>
        <v/>
      </c>
      <c r="G133" s="9" t="str">
        <f>IF([1]Score!C132&gt;0,[1]Score!C132,"")</f>
        <v/>
      </c>
    </row>
    <row r="134" spans="1:7" x14ac:dyDescent="0.2">
      <c r="A134" s="7" t="str">
        <f>IF([1]Score!B133&gt;0,[1]Score!A133,"")</f>
        <v/>
      </c>
      <c r="B134" s="7" t="str">
        <f>IF([1]Score!B133&gt;0,IF(COUNTIF($E$3:$E$5000,E134)&lt;[1]Settings!$B$1,"",IF(COUNTIF($E$3:E134,E134)&gt;[1]Settings!$B$2,"",MAX($B$3:B133)+1)),"")</f>
        <v/>
      </c>
      <c r="C134" s="7" t="str">
        <f>IF([1]Score!B133&gt;0,[1]Score!B133,"")</f>
        <v/>
      </c>
      <c r="D134" t="str">
        <f>IF([1]Score!B133&gt;0,VLOOKUP(C134,[1]Entrants!$A$2:$E$5000,3,FALSE),"")</f>
        <v/>
      </c>
      <c r="E134" t="str">
        <f>IF([1]Score!B133&gt;0,VLOOKUP(C134,[1]Entrants!$A$2:$E$5000,2,FALSE),"")</f>
        <v/>
      </c>
      <c r="F134" t="str">
        <f>IF([1]Score!B133&gt;0,VLOOKUP(C134,[1]Entrants!$A$2:$E$5000,4,FALSE),"")</f>
        <v/>
      </c>
      <c r="G134" s="9" t="str">
        <f>IF([1]Score!C133&gt;0,[1]Score!C133,"")</f>
        <v/>
      </c>
    </row>
    <row r="135" spans="1:7" x14ac:dyDescent="0.2">
      <c r="A135" s="7" t="str">
        <f>IF([1]Score!B134&gt;0,[1]Score!A134,"")</f>
        <v/>
      </c>
      <c r="B135" s="7" t="str">
        <f>IF([1]Score!B134&gt;0,IF(COUNTIF($E$3:$E$5000,E135)&lt;[1]Settings!$B$1,"",IF(COUNTIF($E$3:E135,E135)&gt;[1]Settings!$B$2,"",MAX($B$3:B134)+1)),"")</f>
        <v/>
      </c>
      <c r="C135" s="7" t="str">
        <f>IF([1]Score!B134&gt;0,[1]Score!B134,"")</f>
        <v/>
      </c>
      <c r="D135" t="str">
        <f>IF([1]Score!B134&gt;0,VLOOKUP(C135,[1]Entrants!$A$2:$E$5000,3,FALSE),"")</f>
        <v/>
      </c>
      <c r="E135" t="str">
        <f>IF([1]Score!B134&gt;0,VLOOKUP(C135,[1]Entrants!$A$2:$E$5000,2,FALSE),"")</f>
        <v/>
      </c>
      <c r="F135" t="str">
        <f>IF([1]Score!B134&gt;0,VLOOKUP(C135,[1]Entrants!$A$2:$E$5000,4,FALSE),"")</f>
        <v/>
      </c>
      <c r="G135" s="9" t="str">
        <f>IF([1]Score!C134&gt;0,[1]Score!C134,"")</f>
        <v/>
      </c>
    </row>
    <row r="136" spans="1:7" x14ac:dyDescent="0.2">
      <c r="A136" s="7" t="str">
        <f>IF([1]Score!B135&gt;0,[1]Score!A135,"")</f>
        <v/>
      </c>
      <c r="B136" s="7" t="str">
        <f>IF([1]Score!B135&gt;0,IF(COUNTIF($E$3:$E$5000,E136)&lt;[1]Settings!$B$1,"",IF(COUNTIF($E$3:E136,E136)&gt;[1]Settings!$B$2,"",MAX($B$3:B135)+1)),"")</f>
        <v/>
      </c>
      <c r="C136" s="7" t="str">
        <f>IF([1]Score!B135&gt;0,[1]Score!B135,"")</f>
        <v/>
      </c>
      <c r="D136" t="str">
        <f>IF([1]Score!B135&gt;0,VLOOKUP(C136,[1]Entrants!$A$2:$E$5000,3,FALSE),"")</f>
        <v/>
      </c>
      <c r="E136" t="str">
        <f>IF([1]Score!B135&gt;0,VLOOKUP(C136,[1]Entrants!$A$2:$E$5000,2,FALSE),"")</f>
        <v/>
      </c>
      <c r="F136" t="str">
        <f>IF([1]Score!B135&gt;0,VLOOKUP(C136,[1]Entrants!$A$2:$E$5000,4,FALSE),"")</f>
        <v/>
      </c>
      <c r="G136" s="9" t="str">
        <f>IF([1]Score!C135&gt;0,[1]Score!C135,"")</f>
        <v/>
      </c>
    </row>
    <row r="137" spans="1:7" x14ac:dyDescent="0.2">
      <c r="A137" s="7" t="str">
        <f>IF([1]Score!B136&gt;0,[1]Score!A136,"")</f>
        <v/>
      </c>
      <c r="B137" s="7" t="str">
        <f>IF([1]Score!B136&gt;0,IF(COUNTIF($E$3:$E$5000,E137)&lt;[1]Settings!$B$1,"",IF(COUNTIF($E$3:E137,E137)&gt;[1]Settings!$B$2,"",MAX($B$3:B136)+1)),"")</f>
        <v/>
      </c>
      <c r="C137" s="7" t="str">
        <f>IF([1]Score!B136&gt;0,[1]Score!B136,"")</f>
        <v/>
      </c>
      <c r="D137" t="str">
        <f>IF([1]Score!B136&gt;0,VLOOKUP(C137,[1]Entrants!$A$2:$E$5000,3,FALSE),"")</f>
        <v/>
      </c>
      <c r="E137" t="str">
        <f>IF([1]Score!B136&gt;0,VLOOKUP(C137,[1]Entrants!$A$2:$E$5000,2,FALSE),"")</f>
        <v/>
      </c>
      <c r="F137" t="str">
        <f>IF([1]Score!B136&gt;0,VLOOKUP(C137,[1]Entrants!$A$2:$E$5000,4,FALSE),"")</f>
        <v/>
      </c>
      <c r="G137" s="9" t="str">
        <f>IF([1]Score!C136&gt;0,[1]Score!C136,"")</f>
        <v/>
      </c>
    </row>
    <row r="138" spans="1:7" x14ac:dyDescent="0.2">
      <c r="A138" s="7" t="str">
        <f>IF([1]Score!B137&gt;0,[1]Score!A137,"")</f>
        <v/>
      </c>
      <c r="B138" s="7" t="str">
        <f>IF([1]Score!B137&gt;0,IF(COUNTIF($E$3:$E$5000,E138)&lt;[1]Settings!$B$1,"",IF(COUNTIF($E$3:E138,E138)&gt;[1]Settings!$B$2,"",MAX($B$3:B137)+1)),"")</f>
        <v/>
      </c>
      <c r="C138" s="7" t="str">
        <f>IF([1]Score!B137&gt;0,[1]Score!B137,"")</f>
        <v/>
      </c>
      <c r="D138" t="str">
        <f>IF([1]Score!B137&gt;0,VLOOKUP(C138,[1]Entrants!$A$2:$E$5000,3,FALSE),"")</f>
        <v/>
      </c>
      <c r="E138" t="str">
        <f>IF([1]Score!B137&gt;0,VLOOKUP(C138,[1]Entrants!$A$2:$E$5000,2,FALSE),"")</f>
        <v/>
      </c>
      <c r="F138" t="str">
        <f>IF([1]Score!B137&gt;0,VLOOKUP(C138,[1]Entrants!$A$2:$E$5000,4,FALSE),"")</f>
        <v/>
      </c>
      <c r="G138" s="9" t="str">
        <f>IF([1]Score!C137&gt;0,[1]Score!C137,"")</f>
        <v/>
      </c>
    </row>
    <row r="139" spans="1:7" x14ac:dyDescent="0.2">
      <c r="A139" s="7" t="str">
        <f>IF([1]Score!B138&gt;0,[1]Score!A138,"")</f>
        <v/>
      </c>
      <c r="B139" s="7" t="str">
        <f>IF([1]Score!B138&gt;0,IF(COUNTIF($E$3:$E$5000,E139)&lt;[1]Settings!$B$1,"",IF(COUNTIF($E$3:E139,E139)&gt;[1]Settings!$B$2,"",MAX($B$3:B138)+1)),"")</f>
        <v/>
      </c>
      <c r="C139" s="7" t="str">
        <f>IF([1]Score!B138&gt;0,[1]Score!B138,"")</f>
        <v/>
      </c>
      <c r="D139" t="str">
        <f>IF([1]Score!B138&gt;0,VLOOKUP(C139,[1]Entrants!$A$2:$E$5000,3,FALSE),"")</f>
        <v/>
      </c>
      <c r="E139" t="str">
        <f>IF([1]Score!B138&gt;0,VLOOKUP(C139,[1]Entrants!$A$2:$E$5000,2,FALSE),"")</f>
        <v/>
      </c>
      <c r="F139" t="str">
        <f>IF([1]Score!B138&gt;0,VLOOKUP(C139,[1]Entrants!$A$2:$E$5000,4,FALSE),"")</f>
        <v/>
      </c>
      <c r="G139" s="9" t="str">
        <f>IF([1]Score!C138&gt;0,[1]Score!C138,"")</f>
        <v/>
      </c>
    </row>
    <row r="140" spans="1:7" x14ac:dyDescent="0.2">
      <c r="A140" s="7" t="str">
        <f>IF([1]Score!B139&gt;0,[1]Score!A139,"")</f>
        <v/>
      </c>
      <c r="B140" s="7" t="str">
        <f>IF([1]Score!B139&gt;0,IF(COUNTIF($E$3:$E$5000,E140)&lt;[1]Settings!$B$1,"",IF(COUNTIF($E$3:E140,E140)&gt;[1]Settings!$B$2,"",MAX($B$3:B139)+1)),"")</f>
        <v/>
      </c>
      <c r="C140" s="7" t="str">
        <f>IF([1]Score!B139&gt;0,[1]Score!B139,"")</f>
        <v/>
      </c>
      <c r="D140" t="str">
        <f>IF([1]Score!B139&gt;0,VLOOKUP(C140,[1]Entrants!$A$2:$E$5000,3,FALSE),"")</f>
        <v/>
      </c>
      <c r="E140" t="str">
        <f>IF([1]Score!B139&gt;0,VLOOKUP(C140,[1]Entrants!$A$2:$E$5000,2,FALSE),"")</f>
        <v/>
      </c>
      <c r="F140" t="str">
        <f>IF([1]Score!B139&gt;0,VLOOKUP(C140,[1]Entrants!$A$2:$E$5000,4,FALSE),"")</f>
        <v/>
      </c>
      <c r="G140" s="9" t="str">
        <f>IF([1]Score!C139&gt;0,[1]Score!C139,"")</f>
        <v/>
      </c>
    </row>
    <row r="141" spans="1:7" x14ac:dyDescent="0.2">
      <c r="A141" s="7" t="str">
        <f>IF([1]Score!B140&gt;0,[1]Score!A140,"")</f>
        <v/>
      </c>
      <c r="B141" s="7" t="str">
        <f>IF([1]Score!B140&gt;0,IF(COUNTIF($E$3:$E$5000,E141)&lt;[1]Settings!$B$1,"",IF(COUNTIF($E$3:E141,E141)&gt;[1]Settings!$B$2,"",MAX($B$3:B140)+1)),"")</f>
        <v/>
      </c>
      <c r="C141" s="7" t="str">
        <f>IF([1]Score!B140&gt;0,[1]Score!B140,"")</f>
        <v/>
      </c>
      <c r="D141" t="str">
        <f>IF([1]Score!B140&gt;0,VLOOKUP(C141,[1]Entrants!$A$2:$E$5000,3,FALSE),"")</f>
        <v/>
      </c>
      <c r="E141" t="str">
        <f>IF([1]Score!B140&gt;0,VLOOKUP(C141,[1]Entrants!$A$2:$E$5000,2,FALSE),"")</f>
        <v/>
      </c>
      <c r="F141" t="str">
        <f>IF([1]Score!B140&gt;0,VLOOKUP(C141,[1]Entrants!$A$2:$E$5000,4,FALSE),"")</f>
        <v/>
      </c>
      <c r="G141" s="9" t="str">
        <f>IF([1]Score!C140&gt;0,[1]Score!C140,"")</f>
        <v/>
      </c>
    </row>
    <row r="142" spans="1:7" x14ac:dyDescent="0.2">
      <c r="A142" s="7" t="str">
        <f>IF([1]Score!B141&gt;0,[1]Score!A141,"")</f>
        <v/>
      </c>
      <c r="B142" s="7" t="str">
        <f>IF([1]Score!B141&gt;0,IF(COUNTIF($E$3:$E$5000,E142)&lt;[1]Settings!$B$1,"",IF(COUNTIF($E$3:E142,E142)&gt;[1]Settings!$B$2,"",MAX($B$3:B141)+1)),"")</f>
        <v/>
      </c>
      <c r="C142" s="7" t="str">
        <f>IF([1]Score!B141&gt;0,[1]Score!B141,"")</f>
        <v/>
      </c>
      <c r="D142" t="str">
        <f>IF([1]Score!B141&gt;0,VLOOKUP(C142,[1]Entrants!$A$2:$E$5000,3,FALSE),"")</f>
        <v/>
      </c>
      <c r="E142" t="str">
        <f>IF([1]Score!B141&gt;0,VLOOKUP(C142,[1]Entrants!$A$2:$E$5000,2,FALSE),"")</f>
        <v/>
      </c>
      <c r="F142" t="str">
        <f>IF([1]Score!B141&gt;0,VLOOKUP(C142,[1]Entrants!$A$2:$E$5000,4,FALSE),"")</f>
        <v/>
      </c>
      <c r="G142" s="9" t="str">
        <f>IF([1]Score!C141&gt;0,[1]Score!C141,"")</f>
        <v/>
      </c>
    </row>
    <row r="143" spans="1:7" x14ac:dyDescent="0.2">
      <c r="A143" s="7" t="str">
        <f>IF([1]Score!B142&gt;0,[1]Score!A142,"")</f>
        <v/>
      </c>
      <c r="B143" s="7" t="str">
        <f>IF([1]Score!B142&gt;0,IF(COUNTIF($E$3:$E$5000,E143)&lt;[1]Settings!$B$1,"",IF(COUNTIF($E$3:E143,E143)&gt;[1]Settings!$B$2,"",MAX($B$3:B142)+1)),"")</f>
        <v/>
      </c>
      <c r="C143" s="7" t="str">
        <f>IF([1]Score!B142&gt;0,[1]Score!B142,"")</f>
        <v/>
      </c>
      <c r="D143" t="str">
        <f>IF([1]Score!B142&gt;0,VLOOKUP(C143,[1]Entrants!$A$2:$E$5000,3,FALSE),"")</f>
        <v/>
      </c>
      <c r="E143" t="str">
        <f>IF([1]Score!B142&gt;0,VLOOKUP(C143,[1]Entrants!$A$2:$E$5000,2,FALSE),"")</f>
        <v/>
      </c>
      <c r="F143" t="str">
        <f>IF([1]Score!B142&gt;0,VLOOKUP(C143,[1]Entrants!$A$2:$E$5000,4,FALSE),"")</f>
        <v/>
      </c>
      <c r="G143" s="9" t="str">
        <f>IF([1]Score!C142&gt;0,[1]Score!C142,"")</f>
        <v/>
      </c>
    </row>
    <row r="144" spans="1:7" x14ac:dyDescent="0.2">
      <c r="A144" s="7" t="str">
        <f>IF([1]Score!B143&gt;0,[1]Score!A143,"")</f>
        <v/>
      </c>
      <c r="B144" s="7" t="str">
        <f>IF([1]Score!B143&gt;0,IF(COUNTIF($E$3:$E$5000,E144)&lt;[1]Settings!$B$1,"",IF(COUNTIF($E$3:E144,E144)&gt;[1]Settings!$B$2,"",MAX($B$3:B143)+1)),"")</f>
        <v/>
      </c>
      <c r="C144" s="7" t="str">
        <f>IF([1]Score!B143&gt;0,[1]Score!B143,"")</f>
        <v/>
      </c>
      <c r="D144" t="str">
        <f>IF([1]Score!B143&gt;0,VLOOKUP(C144,[1]Entrants!$A$2:$E$5000,3,FALSE),"")</f>
        <v/>
      </c>
      <c r="E144" t="str">
        <f>IF([1]Score!B143&gt;0,VLOOKUP(C144,[1]Entrants!$A$2:$E$5000,2,FALSE),"")</f>
        <v/>
      </c>
      <c r="F144" t="str">
        <f>IF([1]Score!B143&gt;0,VLOOKUP(C144,[1]Entrants!$A$2:$E$5000,4,FALSE),"")</f>
        <v/>
      </c>
      <c r="G144" s="9" t="str">
        <f>IF([1]Score!C143&gt;0,[1]Score!C143,"")</f>
        <v/>
      </c>
    </row>
    <row r="145" spans="1:7" x14ac:dyDescent="0.2">
      <c r="A145" s="7" t="str">
        <f>IF([1]Score!B144&gt;0,[1]Score!A144,"")</f>
        <v/>
      </c>
      <c r="B145" s="7" t="str">
        <f>IF([1]Score!B144&gt;0,IF(COUNTIF($E$3:$E$5000,E145)&lt;[1]Settings!$B$1,"",IF(COUNTIF($E$3:E145,E145)&gt;[1]Settings!$B$2,"",MAX($B$3:B144)+1)),"")</f>
        <v/>
      </c>
      <c r="C145" s="7" t="str">
        <f>IF([1]Score!B144&gt;0,[1]Score!B144,"")</f>
        <v/>
      </c>
      <c r="D145" t="str">
        <f>IF([1]Score!B144&gt;0,VLOOKUP(C145,[1]Entrants!$A$2:$E$5000,3,FALSE),"")</f>
        <v/>
      </c>
      <c r="E145" t="str">
        <f>IF([1]Score!B144&gt;0,VLOOKUP(C145,[1]Entrants!$A$2:$E$5000,2,FALSE),"")</f>
        <v/>
      </c>
      <c r="F145" t="str">
        <f>IF([1]Score!B144&gt;0,VLOOKUP(C145,[1]Entrants!$A$2:$E$5000,4,FALSE),"")</f>
        <v/>
      </c>
      <c r="G145" s="9" t="str">
        <f>IF([1]Score!C144&gt;0,[1]Score!C144,"")</f>
        <v/>
      </c>
    </row>
    <row r="146" spans="1:7" x14ac:dyDescent="0.2">
      <c r="A146" s="7" t="str">
        <f>IF([1]Score!B145&gt;0,[1]Score!A145,"")</f>
        <v/>
      </c>
      <c r="B146" s="7" t="str">
        <f>IF([1]Score!B145&gt;0,IF(COUNTIF($E$3:$E$5000,E146)&lt;[1]Settings!$B$1,"",IF(COUNTIF($E$3:E146,E146)&gt;[1]Settings!$B$2,"",MAX($B$3:B145)+1)),"")</f>
        <v/>
      </c>
      <c r="C146" s="7" t="str">
        <f>IF([1]Score!B145&gt;0,[1]Score!B145,"")</f>
        <v/>
      </c>
      <c r="D146" t="str">
        <f>IF([1]Score!B145&gt;0,VLOOKUP(C146,[1]Entrants!$A$2:$E$5000,3,FALSE),"")</f>
        <v/>
      </c>
      <c r="E146" t="str">
        <f>IF([1]Score!B145&gt;0,VLOOKUP(C146,[1]Entrants!$A$2:$E$5000,2,FALSE),"")</f>
        <v/>
      </c>
      <c r="F146" t="str">
        <f>IF([1]Score!B145&gt;0,VLOOKUP(C146,[1]Entrants!$A$2:$E$5000,4,FALSE),"")</f>
        <v/>
      </c>
      <c r="G146" s="9" t="str">
        <f>IF([1]Score!C145&gt;0,[1]Score!C145,"")</f>
        <v/>
      </c>
    </row>
    <row r="147" spans="1:7" x14ac:dyDescent="0.2">
      <c r="A147" s="7" t="str">
        <f>IF([1]Score!B146&gt;0,[1]Score!A146,"")</f>
        <v/>
      </c>
      <c r="B147" s="7" t="str">
        <f>IF([1]Score!B146&gt;0,IF(COUNTIF($E$3:$E$5000,E147)&lt;[1]Settings!$B$1,"",IF(COUNTIF($E$3:E147,E147)&gt;[1]Settings!$B$2,"",MAX($B$3:B146)+1)),"")</f>
        <v/>
      </c>
      <c r="C147" s="7" t="str">
        <f>IF([1]Score!B146&gt;0,[1]Score!B146,"")</f>
        <v/>
      </c>
      <c r="D147" t="str">
        <f>IF([1]Score!B146&gt;0,VLOOKUP(C147,[1]Entrants!$A$2:$E$5000,3,FALSE),"")</f>
        <v/>
      </c>
      <c r="E147" t="str">
        <f>IF([1]Score!B146&gt;0,VLOOKUP(C147,[1]Entrants!$A$2:$E$5000,2,FALSE),"")</f>
        <v/>
      </c>
      <c r="F147" t="str">
        <f>IF([1]Score!B146&gt;0,VLOOKUP(C147,[1]Entrants!$A$2:$E$5000,4,FALSE),"")</f>
        <v/>
      </c>
      <c r="G147" s="9" t="str">
        <f>IF([1]Score!C146&gt;0,[1]Score!C146,"")</f>
        <v/>
      </c>
    </row>
    <row r="148" spans="1:7" x14ac:dyDescent="0.2">
      <c r="A148" s="7" t="str">
        <f>IF([1]Score!B147&gt;0,[1]Score!A147,"")</f>
        <v/>
      </c>
      <c r="B148" s="7" t="str">
        <f>IF([1]Score!B147&gt;0,IF(COUNTIF($E$3:$E$5000,E148)&lt;[1]Settings!$B$1,"",IF(COUNTIF($E$3:E148,E148)&gt;[1]Settings!$B$2,"",MAX($B$3:B147)+1)),"")</f>
        <v/>
      </c>
      <c r="C148" s="7" t="str">
        <f>IF([1]Score!B147&gt;0,[1]Score!B147,"")</f>
        <v/>
      </c>
      <c r="D148" t="str">
        <f>IF([1]Score!B147&gt;0,VLOOKUP(C148,[1]Entrants!$A$2:$E$5000,3,FALSE),"")</f>
        <v/>
      </c>
      <c r="E148" t="str">
        <f>IF([1]Score!B147&gt;0,VLOOKUP(C148,[1]Entrants!$A$2:$E$5000,2,FALSE),"")</f>
        <v/>
      </c>
      <c r="F148" t="str">
        <f>IF([1]Score!B147&gt;0,VLOOKUP(C148,[1]Entrants!$A$2:$E$5000,4,FALSE),"")</f>
        <v/>
      </c>
      <c r="G148" s="9" t="str">
        <f>IF([1]Score!C147&gt;0,[1]Score!C147,"")</f>
        <v/>
      </c>
    </row>
    <row r="149" spans="1:7" x14ac:dyDescent="0.2">
      <c r="A149" s="7" t="str">
        <f>IF([1]Score!B148&gt;0,[1]Score!A148,"")</f>
        <v/>
      </c>
      <c r="B149" s="7" t="str">
        <f>IF([1]Score!B148&gt;0,IF(COUNTIF($E$3:$E$5000,E149)&lt;[1]Settings!$B$1,"",IF(COUNTIF($E$3:E149,E149)&gt;[1]Settings!$B$2,"",MAX($B$3:B148)+1)),"")</f>
        <v/>
      </c>
      <c r="C149" s="7" t="str">
        <f>IF([1]Score!B148&gt;0,[1]Score!B148,"")</f>
        <v/>
      </c>
      <c r="D149" t="str">
        <f>IF([1]Score!B148&gt;0,VLOOKUP(C149,[1]Entrants!$A$2:$E$5000,3,FALSE),"")</f>
        <v/>
      </c>
      <c r="E149" t="str">
        <f>IF([1]Score!B148&gt;0,VLOOKUP(C149,[1]Entrants!$A$2:$E$5000,2,FALSE),"")</f>
        <v/>
      </c>
      <c r="F149" t="str">
        <f>IF([1]Score!B148&gt;0,VLOOKUP(C149,[1]Entrants!$A$2:$E$5000,4,FALSE),"")</f>
        <v/>
      </c>
      <c r="G149" s="9" t="str">
        <f>IF([1]Score!C148&gt;0,[1]Score!C148,"")</f>
        <v/>
      </c>
    </row>
    <row r="150" spans="1:7" x14ac:dyDescent="0.2">
      <c r="A150" s="7" t="str">
        <f>IF([1]Score!B149&gt;0,[1]Score!A149,"")</f>
        <v/>
      </c>
      <c r="B150" s="7" t="str">
        <f>IF([1]Score!B149&gt;0,IF(COUNTIF($E$3:$E$5000,E150)&lt;[1]Settings!$B$1,"",IF(COUNTIF($E$3:E150,E150)&gt;[1]Settings!$B$2,"",MAX($B$3:B149)+1)),"")</f>
        <v/>
      </c>
      <c r="C150" s="7" t="str">
        <f>IF([1]Score!B149&gt;0,[1]Score!B149,"")</f>
        <v/>
      </c>
      <c r="D150" t="str">
        <f>IF([1]Score!B149&gt;0,VLOOKUP(C150,[1]Entrants!$A$2:$E$5000,3,FALSE),"")</f>
        <v/>
      </c>
      <c r="E150" t="str">
        <f>IF([1]Score!B149&gt;0,VLOOKUP(C150,[1]Entrants!$A$2:$E$5000,2,FALSE),"")</f>
        <v/>
      </c>
      <c r="F150" t="str">
        <f>IF([1]Score!B149&gt;0,VLOOKUP(C150,[1]Entrants!$A$2:$E$5000,4,FALSE),"")</f>
        <v/>
      </c>
      <c r="G150" s="9" t="str">
        <f>IF([1]Score!C149&gt;0,[1]Score!C149,"")</f>
        <v/>
      </c>
    </row>
    <row r="151" spans="1:7" x14ac:dyDescent="0.2">
      <c r="A151" s="7" t="str">
        <f>IF([1]Score!B150&gt;0,[1]Score!A150,"")</f>
        <v/>
      </c>
      <c r="B151" s="7" t="str">
        <f>IF([1]Score!B150&gt;0,IF(COUNTIF($E$3:$E$5000,E151)&lt;[1]Settings!$B$1,"",IF(COUNTIF($E$3:E151,E151)&gt;[1]Settings!$B$2,"",MAX($B$3:B150)+1)),"")</f>
        <v/>
      </c>
      <c r="C151" s="7" t="str">
        <f>IF([1]Score!B150&gt;0,[1]Score!B150,"")</f>
        <v/>
      </c>
      <c r="D151" t="str">
        <f>IF([1]Score!B150&gt;0,VLOOKUP(C151,[1]Entrants!$A$2:$E$5000,3,FALSE),"")</f>
        <v/>
      </c>
      <c r="E151" t="str">
        <f>IF([1]Score!B150&gt;0,VLOOKUP(C151,[1]Entrants!$A$2:$E$5000,2,FALSE),"")</f>
        <v/>
      </c>
      <c r="F151" t="str">
        <f>IF([1]Score!B150&gt;0,VLOOKUP(C151,[1]Entrants!$A$2:$E$5000,4,FALSE),"")</f>
        <v/>
      </c>
      <c r="G151" s="9" t="str">
        <f>IF([1]Score!C150&gt;0,[1]Score!C150,"")</f>
        <v/>
      </c>
    </row>
    <row r="152" spans="1:7" x14ac:dyDescent="0.2">
      <c r="A152" s="7" t="str">
        <f>IF([1]Score!B151&gt;0,[1]Score!A151,"")</f>
        <v/>
      </c>
      <c r="B152" s="7" t="str">
        <f>IF([1]Score!B151&gt;0,IF(COUNTIF($E$3:$E$5000,E152)&lt;[1]Settings!$B$1,"",IF(COUNTIF($E$3:E152,E152)&gt;[1]Settings!$B$2,"",MAX($B$3:B151)+1)),"")</f>
        <v/>
      </c>
      <c r="C152" s="7" t="str">
        <f>IF([1]Score!B151&gt;0,[1]Score!B151,"")</f>
        <v/>
      </c>
      <c r="D152" t="str">
        <f>IF([1]Score!B151&gt;0,VLOOKUP(C152,[1]Entrants!$A$2:$E$5000,3,FALSE),"")</f>
        <v/>
      </c>
      <c r="E152" t="str">
        <f>IF([1]Score!B151&gt;0,VLOOKUP(C152,[1]Entrants!$A$2:$E$5000,2,FALSE),"")</f>
        <v/>
      </c>
      <c r="F152" t="str">
        <f>IF([1]Score!B151&gt;0,VLOOKUP(C152,[1]Entrants!$A$2:$E$5000,4,FALSE),"")</f>
        <v/>
      </c>
      <c r="G152" s="9" t="str">
        <f>IF([1]Score!C151&gt;0,[1]Score!C151,"")</f>
        <v/>
      </c>
    </row>
    <row r="153" spans="1:7" x14ac:dyDescent="0.2">
      <c r="A153" s="7" t="str">
        <f>IF([1]Score!B152&gt;0,[1]Score!A152,"")</f>
        <v/>
      </c>
      <c r="B153" s="7" t="str">
        <f>IF([1]Score!B152&gt;0,IF(COUNTIF($E$3:$E$5000,E153)&lt;[1]Settings!$B$1,"",IF(COUNTIF($E$3:E153,E153)&gt;[1]Settings!$B$2,"",MAX($B$3:B152)+1)),"")</f>
        <v/>
      </c>
      <c r="C153" s="7" t="str">
        <f>IF([1]Score!B152&gt;0,[1]Score!B152,"")</f>
        <v/>
      </c>
      <c r="D153" t="str">
        <f>IF([1]Score!B152&gt;0,VLOOKUP(C153,[1]Entrants!$A$2:$E$5000,3,FALSE),"")</f>
        <v/>
      </c>
      <c r="E153" t="str">
        <f>IF([1]Score!B152&gt;0,VLOOKUP(C153,[1]Entrants!$A$2:$E$5000,2,FALSE),"")</f>
        <v/>
      </c>
      <c r="F153" t="str">
        <f>IF([1]Score!B152&gt;0,VLOOKUP(C153,[1]Entrants!$A$2:$E$5000,4,FALSE),"")</f>
        <v/>
      </c>
      <c r="G153" s="9" t="str">
        <f>IF([1]Score!C152&gt;0,[1]Score!C152,"")</f>
        <v/>
      </c>
    </row>
    <row r="154" spans="1:7" x14ac:dyDescent="0.2">
      <c r="A154" s="7" t="str">
        <f>IF([1]Score!B153&gt;0,[1]Score!A153,"")</f>
        <v/>
      </c>
      <c r="B154" s="7" t="str">
        <f>IF([1]Score!B153&gt;0,IF(COUNTIF($E$3:$E$5000,E154)&lt;[1]Settings!$B$1,"",IF(COUNTIF($E$3:E154,E154)&gt;[1]Settings!$B$2,"",MAX($B$3:B153)+1)),"")</f>
        <v/>
      </c>
      <c r="C154" s="7" t="str">
        <f>IF([1]Score!B153&gt;0,[1]Score!B153,"")</f>
        <v/>
      </c>
      <c r="D154" t="str">
        <f>IF([1]Score!B153&gt;0,VLOOKUP(C154,[1]Entrants!$A$2:$E$5000,3,FALSE),"")</f>
        <v/>
      </c>
      <c r="E154" t="str">
        <f>IF([1]Score!B153&gt;0,VLOOKUP(C154,[1]Entrants!$A$2:$E$5000,2,FALSE),"")</f>
        <v/>
      </c>
      <c r="F154" t="str">
        <f>IF([1]Score!B153&gt;0,VLOOKUP(C154,[1]Entrants!$A$2:$E$5000,4,FALSE),"")</f>
        <v/>
      </c>
      <c r="G154" s="9" t="str">
        <f>IF([1]Score!C153&gt;0,[1]Score!C153,"")</f>
        <v/>
      </c>
    </row>
    <row r="155" spans="1:7" x14ac:dyDescent="0.2">
      <c r="A155" s="7" t="str">
        <f>IF([1]Score!B154&gt;0,[1]Score!A154,"")</f>
        <v/>
      </c>
      <c r="B155" s="7" t="str">
        <f>IF([1]Score!B154&gt;0,IF(COUNTIF($E$3:$E$5000,E155)&lt;[1]Settings!$B$1,"",IF(COUNTIF($E$3:E155,E155)&gt;[1]Settings!$B$2,"",MAX($B$3:B154)+1)),"")</f>
        <v/>
      </c>
      <c r="C155" s="7" t="str">
        <f>IF([1]Score!B154&gt;0,[1]Score!B154,"")</f>
        <v/>
      </c>
      <c r="D155" t="str">
        <f>IF([1]Score!B154&gt;0,VLOOKUP(C155,[1]Entrants!$A$2:$E$5000,3,FALSE),"")</f>
        <v/>
      </c>
      <c r="E155" t="str">
        <f>IF([1]Score!B154&gt;0,VLOOKUP(C155,[1]Entrants!$A$2:$E$5000,2,FALSE),"")</f>
        <v/>
      </c>
      <c r="F155" t="str">
        <f>IF([1]Score!B154&gt;0,VLOOKUP(C155,[1]Entrants!$A$2:$E$5000,4,FALSE),"")</f>
        <v/>
      </c>
      <c r="G155" s="9" t="str">
        <f>IF([1]Score!C154&gt;0,[1]Score!C154,"")</f>
        <v/>
      </c>
    </row>
    <row r="156" spans="1:7" x14ac:dyDescent="0.2">
      <c r="A156" s="7" t="str">
        <f>IF([1]Score!B155&gt;0,[1]Score!A155,"")</f>
        <v/>
      </c>
      <c r="B156" s="7" t="str">
        <f>IF([1]Score!B155&gt;0,IF(COUNTIF($E$3:$E$5000,E156)&lt;[1]Settings!$B$1,"",IF(COUNTIF($E$3:E156,E156)&gt;[1]Settings!$B$2,"",MAX($B$3:B155)+1)),"")</f>
        <v/>
      </c>
      <c r="C156" s="7" t="str">
        <f>IF([1]Score!B155&gt;0,[1]Score!B155,"")</f>
        <v/>
      </c>
      <c r="D156" t="str">
        <f>IF([1]Score!B155&gt;0,VLOOKUP(C156,[1]Entrants!$A$2:$E$5000,3,FALSE),"")</f>
        <v/>
      </c>
      <c r="E156" t="str">
        <f>IF([1]Score!B155&gt;0,VLOOKUP(C156,[1]Entrants!$A$2:$E$5000,2,FALSE),"")</f>
        <v/>
      </c>
      <c r="F156" t="str">
        <f>IF([1]Score!B155&gt;0,VLOOKUP(C156,[1]Entrants!$A$2:$E$5000,4,FALSE),"")</f>
        <v/>
      </c>
      <c r="G156" s="9" t="str">
        <f>IF([1]Score!C155&gt;0,[1]Score!C155,"")</f>
        <v/>
      </c>
    </row>
    <row r="157" spans="1:7" x14ac:dyDescent="0.2">
      <c r="A157" s="7" t="str">
        <f>IF([1]Score!B156&gt;0,[1]Score!A156,"")</f>
        <v/>
      </c>
      <c r="B157" s="7" t="str">
        <f>IF([1]Score!B156&gt;0,IF(COUNTIF($E$3:$E$5000,E157)&lt;[1]Settings!$B$1,"",IF(COUNTIF($E$3:E157,E157)&gt;[1]Settings!$B$2,"",MAX($B$3:B156)+1)),"")</f>
        <v/>
      </c>
      <c r="C157" s="7" t="str">
        <f>IF([1]Score!B156&gt;0,[1]Score!B156,"")</f>
        <v/>
      </c>
      <c r="D157" t="str">
        <f>IF([1]Score!B156&gt;0,VLOOKUP(C157,[1]Entrants!$A$2:$E$5000,3,FALSE),"")</f>
        <v/>
      </c>
      <c r="E157" t="str">
        <f>IF([1]Score!B156&gt;0,VLOOKUP(C157,[1]Entrants!$A$2:$E$5000,2,FALSE),"")</f>
        <v/>
      </c>
      <c r="F157" t="str">
        <f>IF([1]Score!B156&gt;0,VLOOKUP(C157,[1]Entrants!$A$2:$E$5000,4,FALSE),"")</f>
        <v/>
      </c>
      <c r="G157" s="9" t="str">
        <f>IF([1]Score!C156&gt;0,[1]Score!C156,"")</f>
        <v/>
      </c>
    </row>
    <row r="158" spans="1:7" x14ac:dyDescent="0.2">
      <c r="A158" s="7" t="str">
        <f>IF([1]Score!B157&gt;0,[1]Score!A157,"")</f>
        <v/>
      </c>
      <c r="B158" s="7" t="str">
        <f>IF([1]Score!B157&gt;0,IF(COUNTIF($E$3:$E$5000,E158)&lt;[1]Settings!$B$1,"",IF(COUNTIF($E$3:E158,E158)&gt;[1]Settings!$B$2,"",MAX($B$3:B157)+1)),"")</f>
        <v/>
      </c>
      <c r="C158" s="7" t="str">
        <f>IF([1]Score!B157&gt;0,[1]Score!B157,"")</f>
        <v/>
      </c>
      <c r="D158" t="str">
        <f>IF([1]Score!B157&gt;0,VLOOKUP(C158,[1]Entrants!$A$2:$E$5000,3,FALSE),"")</f>
        <v/>
      </c>
      <c r="E158" t="str">
        <f>IF([1]Score!B157&gt;0,VLOOKUP(C158,[1]Entrants!$A$2:$E$5000,2,FALSE),"")</f>
        <v/>
      </c>
      <c r="F158" t="str">
        <f>IF([1]Score!B157&gt;0,VLOOKUP(C158,[1]Entrants!$A$2:$E$5000,4,FALSE),"")</f>
        <v/>
      </c>
      <c r="G158" s="9" t="str">
        <f>IF([1]Score!C157&gt;0,[1]Score!C157,"")</f>
        <v/>
      </c>
    </row>
    <row r="159" spans="1:7" x14ac:dyDescent="0.2">
      <c r="A159" s="7" t="str">
        <f>IF([1]Score!B158&gt;0,[1]Score!A158,"")</f>
        <v/>
      </c>
      <c r="B159" s="7" t="str">
        <f>IF([1]Score!B158&gt;0,IF(COUNTIF($E$3:$E$5000,E159)&lt;[1]Settings!$B$1,"",IF(COUNTIF($E$3:E159,E159)&gt;[1]Settings!$B$2,"",MAX($B$3:B158)+1)),"")</f>
        <v/>
      </c>
      <c r="C159" s="7" t="str">
        <f>IF([1]Score!B158&gt;0,[1]Score!B158,"")</f>
        <v/>
      </c>
      <c r="D159" t="str">
        <f>IF([1]Score!B158&gt;0,VLOOKUP(C159,[1]Entrants!$A$2:$E$5000,3,FALSE),"")</f>
        <v/>
      </c>
      <c r="E159" t="str">
        <f>IF([1]Score!B158&gt;0,VLOOKUP(C159,[1]Entrants!$A$2:$E$5000,2,FALSE),"")</f>
        <v/>
      </c>
      <c r="F159" t="str">
        <f>IF([1]Score!B158&gt;0,VLOOKUP(C159,[1]Entrants!$A$2:$E$5000,4,FALSE),"")</f>
        <v/>
      </c>
      <c r="G159" s="9" t="str">
        <f>IF([1]Score!C158&gt;0,[1]Score!C158,"")</f>
        <v/>
      </c>
    </row>
    <row r="160" spans="1:7" x14ac:dyDescent="0.2">
      <c r="A160" s="7" t="str">
        <f>IF([1]Score!B159&gt;0,[1]Score!A159,"")</f>
        <v/>
      </c>
      <c r="B160" s="7" t="str">
        <f>IF([1]Score!B159&gt;0,IF(COUNTIF($E$3:$E$5000,E160)&lt;[1]Settings!$B$1,"",IF(COUNTIF($E$3:E160,E160)&gt;[1]Settings!$B$2,"",MAX($B$3:B159)+1)),"")</f>
        <v/>
      </c>
      <c r="C160" s="7" t="str">
        <f>IF([1]Score!B159&gt;0,[1]Score!B159,"")</f>
        <v/>
      </c>
      <c r="D160" t="str">
        <f>IF([1]Score!B159&gt;0,VLOOKUP(C160,[1]Entrants!$A$2:$E$5000,3,FALSE),"")</f>
        <v/>
      </c>
      <c r="E160" t="str">
        <f>IF([1]Score!B159&gt;0,VLOOKUP(C160,[1]Entrants!$A$2:$E$5000,2,FALSE),"")</f>
        <v/>
      </c>
      <c r="F160" t="str">
        <f>IF([1]Score!B159&gt;0,VLOOKUP(C160,[1]Entrants!$A$2:$E$5000,4,FALSE),"")</f>
        <v/>
      </c>
      <c r="G160" s="9" t="str">
        <f>IF([1]Score!C159&gt;0,[1]Score!C159,"")</f>
        <v/>
      </c>
    </row>
    <row r="161" spans="1:7" x14ac:dyDescent="0.2">
      <c r="A161" s="7" t="str">
        <f>IF([1]Score!B160&gt;0,[1]Score!A160,"")</f>
        <v/>
      </c>
      <c r="B161" s="7" t="str">
        <f>IF([1]Score!B160&gt;0,IF(COUNTIF($E$3:$E$5000,E161)&lt;[1]Settings!$B$1,"",IF(COUNTIF($E$3:E161,E161)&gt;[1]Settings!$B$2,"",MAX($B$3:B160)+1)),"")</f>
        <v/>
      </c>
      <c r="C161" s="7" t="str">
        <f>IF([1]Score!B160&gt;0,[1]Score!B160,"")</f>
        <v/>
      </c>
      <c r="D161" t="str">
        <f>IF([1]Score!B160&gt;0,VLOOKUP(C161,[1]Entrants!$A$2:$E$5000,3,FALSE),"")</f>
        <v/>
      </c>
      <c r="E161" t="str">
        <f>IF([1]Score!B160&gt;0,VLOOKUP(C161,[1]Entrants!$A$2:$E$5000,2,FALSE),"")</f>
        <v/>
      </c>
      <c r="F161" t="str">
        <f>IF([1]Score!B160&gt;0,VLOOKUP(C161,[1]Entrants!$A$2:$E$5000,4,FALSE),"")</f>
        <v/>
      </c>
      <c r="G161" s="9" t="str">
        <f>IF([1]Score!C160&gt;0,[1]Score!C160,"")</f>
        <v/>
      </c>
    </row>
    <row r="162" spans="1:7" x14ac:dyDescent="0.2">
      <c r="A162" s="7" t="str">
        <f>IF([1]Score!B161&gt;0,[1]Score!A161,"")</f>
        <v/>
      </c>
      <c r="B162" s="7" t="str">
        <f>IF([1]Score!B161&gt;0,IF(COUNTIF($E$3:$E$5000,E162)&lt;[1]Settings!$B$1,"",IF(COUNTIF($E$3:E162,E162)&gt;[1]Settings!$B$2,"",MAX($B$3:B161)+1)),"")</f>
        <v/>
      </c>
      <c r="C162" s="7" t="str">
        <f>IF([1]Score!B161&gt;0,[1]Score!B161,"")</f>
        <v/>
      </c>
      <c r="D162" t="str">
        <f>IF([1]Score!B161&gt;0,VLOOKUP(C162,[1]Entrants!$A$2:$E$5000,3,FALSE),"")</f>
        <v/>
      </c>
      <c r="E162" t="str">
        <f>IF([1]Score!B161&gt;0,VLOOKUP(C162,[1]Entrants!$A$2:$E$5000,2,FALSE),"")</f>
        <v/>
      </c>
      <c r="F162" t="str">
        <f>IF([1]Score!B161&gt;0,VLOOKUP(C162,[1]Entrants!$A$2:$E$5000,4,FALSE),"")</f>
        <v/>
      </c>
      <c r="G162" s="9" t="str">
        <f>IF([1]Score!C161&gt;0,[1]Score!C161,"")</f>
        <v/>
      </c>
    </row>
    <row r="163" spans="1:7" x14ac:dyDescent="0.2">
      <c r="A163" s="7" t="str">
        <f>IF([1]Score!B162&gt;0,[1]Score!A162,"")</f>
        <v/>
      </c>
      <c r="B163" s="7" t="str">
        <f>IF([1]Score!B162&gt;0,IF(COUNTIF($E$3:$E$5000,E163)&lt;[1]Settings!$B$1,"",IF(COUNTIF($E$3:E163,E163)&gt;[1]Settings!$B$2,"",MAX($B$3:B162)+1)),"")</f>
        <v/>
      </c>
      <c r="C163" s="7" t="str">
        <f>IF([1]Score!B162&gt;0,[1]Score!B162,"")</f>
        <v/>
      </c>
      <c r="D163" t="str">
        <f>IF([1]Score!B162&gt;0,VLOOKUP(C163,[1]Entrants!$A$2:$E$5000,3,FALSE),"")</f>
        <v/>
      </c>
      <c r="E163" t="str">
        <f>IF([1]Score!B162&gt;0,VLOOKUP(C163,[1]Entrants!$A$2:$E$5000,2,FALSE),"")</f>
        <v/>
      </c>
      <c r="F163" t="str">
        <f>IF([1]Score!B162&gt;0,VLOOKUP(C163,[1]Entrants!$A$2:$E$5000,4,FALSE),"")</f>
        <v/>
      </c>
      <c r="G163" s="9" t="str">
        <f>IF([1]Score!C162&gt;0,[1]Score!C162,"")</f>
        <v/>
      </c>
    </row>
    <row r="164" spans="1:7" x14ac:dyDescent="0.2">
      <c r="A164" s="7" t="str">
        <f>IF([1]Score!B163&gt;0,[1]Score!A163,"")</f>
        <v/>
      </c>
      <c r="B164" s="7" t="str">
        <f>IF([1]Score!B163&gt;0,IF(COUNTIF($E$3:$E$5000,E164)&lt;[1]Settings!$B$1,"",IF(COUNTIF($E$3:E164,E164)&gt;[1]Settings!$B$2,"",MAX($B$3:B163)+1)),"")</f>
        <v/>
      </c>
      <c r="C164" s="7" t="str">
        <f>IF([1]Score!B163&gt;0,[1]Score!B163,"")</f>
        <v/>
      </c>
      <c r="D164" t="str">
        <f>IF([1]Score!B163&gt;0,VLOOKUP(C164,[1]Entrants!$A$2:$E$5000,3,FALSE),"")</f>
        <v/>
      </c>
      <c r="E164" t="str">
        <f>IF([1]Score!B163&gt;0,VLOOKUP(C164,[1]Entrants!$A$2:$E$5000,2,FALSE),"")</f>
        <v/>
      </c>
      <c r="F164" t="str">
        <f>IF([1]Score!B163&gt;0,VLOOKUP(C164,[1]Entrants!$A$2:$E$5000,4,FALSE),"")</f>
        <v/>
      </c>
      <c r="G164" s="9" t="str">
        <f>IF([1]Score!C163&gt;0,[1]Score!C163,"")</f>
        <v/>
      </c>
    </row>
    <row r="165" spans="1:7" x14ac:dyDescent="0.2">
      <c r="A165" s="7" t="str">
        <f>IF([1]Score!B164&gt;0,[1]Score!A164,"")</f>
        <v/>
      </c>
      <c r="B165" s="7" t="str">
        <f>IF([1]Score!B164&gt;0,IF(COUNTIF($E$3:$E$5000,E165)&lt;[1]Settings!$B$1,"",IF(COUNTIF($E$3:E165,E165)&gt;[1]Settings!$B$2,"",MAX($B$3:B164)+1)),"")</f>
        <v/>
      </c>
      <c r="C165" s="7" t="str">
        <f>IF([1]Score!B164&gt;0,[1]Score!B164,"")</f>
        <v/>
      </c>
      <c r="D165" t="str">
        <f>IF([1]Score!B164&gt;0,VLOOKUP(C165,[1]Entrants!$A$2:$E$5000,3,FALSE),"")</f>
        <v/>
      </c>
      <c r="E165" t="str">
        <f>IF([1]Score!B164&gt;0,VLOOKUP(C165,[1]Entrants!$A$2:$E$5000,2,FALSE),"")</f>
        <v/>
      </c>
      <c r="F165" t="str">
        <f>IF([1]Score!B164&gt;0,VLOOKUP(C165,[1]Entrants!$A$2:$E$5000,4,FALSE),"")</f>
        <v/>
      </c>
      <c r="G165" s="9" t="str">
        <f>IF([1]Score!C164&gt;0,[1]Score!C164,"")</f>
        <v/>
      </c>
    </row>
    <row r="166" spans="1:7" x14ac:dyDescent="0.2">
      <c r="A166" s="7" t="str">
        <f>IF([1]Score!B165&gt;0,[1]Score!A165,"")</f>
        <v/>
      </c>
      <c r="B166" s="7" t="str">
        <f>IF([1]Score!B165&gt;0,IF(COUNTIF($E$3:$E$5000,E166)&lt;[1]Settings!$B$1,"",IF(COUNTIF($E$3:E166,E166)&gt;[1]Settings!$B$2,"",MAX($B$3:B165)+1)),"")</f>
        <v/>
      </c>
      <c r="C166" s="7" t="str">
        <f>IF([1]Score!B165&gt;0,[1]Score!B165,"")</f>
        <v/>
      </c>
      <c r="D166" t="str">
        <f>IF([1]Score!B165&gt;0,VLOOKUP(C166,[1]Entrants!$A$2:$E$5000,3,FALSE),"")</f>
        <v/>
      </c>
      <c r="E166" t="str">
        <f>IF([1]Score!B165&gt;0,VLOOKUP(C166,[1]Entrants!$A$2:$E$5000,2,FALSE),"")</f>
        <v/>
      </c>
      <c r="F166" t="str">
        <f>IF([1]Score!B165&gt;0,VLOOKUP(C166,[1]Entrants!$A$2:$E$5000,4,FALSE),"")</f>
        <v/>
      </c>
      <c r="G166" s="9" t="str">
        <f>IF([1]Score!C165&gt;0,[1]Score!C165,"")</f>
        <v/>
      </c>
    </row>
    <row r="167" spans="1:7" x14ac:dyDescent="0.2">
      <c r="A167" s="7" t="str">
        <f>IF([1]Score!B166&gt;0,[1]Score!A166,"")</f>
        <v/>
      </c>
      <c r="B167" s="7" t="str">
        <f>IF([1]Score!B166&gt;0,IF(COUNTIF($E$3:$E$5000,E167)&lt;[1]Settings!$B$1,"",IF(COUNTIF($E$3:E167,E167)&gt;[1]Settings!$B$2,"",MAX($B$3:B166)+1)),"")</f>
        <v/>
      </c>
      <c r="C167" s="7" t="str">
        <f>IF([1]Score!B166&gt;0,[1]Score!B166,"")</f>
        <v/>
      </c>
      <c r="D167" t="str">
        <f>IF([1]Score!B166&gt;0,VLOOKUP(C167,[1]Entrants!$A$2:$E$5000,3,FALSE),"")</f>
        <v/>
      </c>
      <c r="E167" t="str">
        <f>IF([1]Score!B166&gt;0,VLOOKUP(C167,[1]Entrants!$A$2:$E$5000,2,FALSE),"")</f>
        <v/>
      </c>
      <c r="F167" t="str">
        <f>IF([1]Score!B166&gt;0,VLOOKUP(C167,[1]Entrants!$A$2:$E$5000,4,FALSE),"")</f>
        <v/>
      </c>
      <c r="G167" s="9" t="str">
        <f>IF([1]Score!C166&gt;0,[1]Score!C166,"")</f>
        <v/>
      </c>
    </row>
    <row r="168" spans="1:7" x14ac:dyDescent="0.2">
      <c r="A168" s="7" t="str">
        <f>IF([1]Score!B167&gt;0,[1]Score!A167,"")</f>
        <v/>
      </c>
      <c r="B168" s="7" t="str">
        <f>IF([1]Score!B167&gt;0,IF(COUNTIF($E$3:$E$5000,E168)&lt;[1]Settings!$B$1,"",IF(COUNTIF($E$3:E168,E168)&gt;[1]Settings!$B$2,"",MAX($B$3:B167)+1)),"")</f>
        <v/>
      </c>
      <c r="C168" s="7" t="str">
        <f>IF([1]Score!B167&gt;0,[1]Score!B167,"")</f>
        <v/>
      </c>
      <c r="D168" t="str">
        <f>IF([1]Score!B167&gt;0,VLOOKUP(C168,[1]Entrants!$A$2:$E$5000,3,FALSE),"")</f>
        <v/>
      </c>
      <c r="E168" t="str">
        <f>IF([1]Score!B167&gt;0,VLOOKUP(C168,[1]Entrants!$A$2:$E$5000,2,FALSE),"")</f>
        <v/>
      </c>
      <c r="F168" t="str">
        <f>IF([1]Score!B167&gt;0,VLOOKUP(C168,[1]Entrants!$A$2:$E$5000,4,FALSE),"")</f>
        <v/>
      </c>
      <c r="G168" s="9" t="str">
        <f>IF([1]Score!C167&gt;0,[1]Score!C167,"")</f>
        <v/>
      </c>
    </row>
    <row r="169" spans="1:7" x14ac:dyDescent="0.2">
      <c r="A169" s="7" t="str">
        <f>IF([1]Score!B168&gt;0,[1]Score!A168,"")</f>
        <v/>
      </c>
      <c r="B169" s="7" t="str">
        <f>IF([1]Score!B168&gt;0,IF(COUNTIF($E$3:$E$5000,E169)&lt;[1]Settings!$B$1,"",IF(COUNTIF($E$3:E169,E169)&gt;[1]Settings!$B$2,"",MAX($B$3:B168)+1)),"")</f>
        <v/>
      </c>
      <c r="C169" s="7" t="str">
        <f>IF([1]Score!B168&gt;0,[1]Score!B168,"")</f>
        <v/>
      </c>
      <c r="D169" t="str">
        <f>IF([1]Score!B168&gt;0,VLOOKUP(C169,[1]Entrants!$A$2:$E$5000,3,FALSE),"")</f>
        <v/>
      </c>
      <c r="E169" t="str">
        <f>IF([1]Score!B168&gt;0,VLOOKUP(C169,[1]Entrants!$A$2:$E$5000,2,FALSE),"")</f>
        <v/>
      </c>
      <c r="F169" t="str">
        <f>IF([1]Score!B168&gt;0,VLOOKUP(C169,[1]Entrants!$A$2:$E$5000,4,FALSE),"")</f>
        <v/>
      </c>
      <c r="G169" s="9" t="str">
        <f>IF([1]Score!C168&gt;0,[1]Score!C168,"")</f>
        <v/>
      </c>
    </row>
    <row r="170" spans="1:7" x14ac:dyDescent="0.2">
      <c r="A170" s="7" t="str">
        <f>IF([1]Score!B169&gt;0,[1]Score!A169,"")</f>
        <v/>
      </c>
      <c r="B170" s="7" t="str">
        <f>IF([1]Score!B169&gt;0,IF(COUNTIF($E$3:$E$5000,E170)&lt;[1]Settings!$B$1,"",IF(COUNTIF($E$3:E170,E170)&gt;[1]Settings!$B$2,"",MAX($B$3:B169)+1)),"")</f>
        <v/>
      </c>
      <c r="C170" s="7" t="str">
        <f>IF([1]Score!B169&gt;0,[1]Score!B169,"")</f>
        <v/>
      </c>
      <c r="D170" t="str">
        <f>IF([1]Score!B169&gt;0,VLOOKUP(C170,[1]Entrants!$A$2:$E$5000,3,FALSE),"")</f>
        <v/>
      </c>
      <c r="E170" t="str">
        <f>IF([1]Score!B169&gt;0,VLOOKUP(C170,[1]Entrants!$A$2:$E$5000,2,FALSE),"")</f>
        <v/>
      </c>
      <c r="F170" t="str">
        <f>IF([1]Score!B169&gt;0,VLOOKUP(C170,[1]Entrants!$A$2:$E$5000,4,FALSE),"")</f>
        <v/>
      </c>
      <c r="G170" s="9" t="str">
        <f>IF([1]Score!C169&gt;0,[1]Score!C169,"")</f>
        <v/>
      </c>
    </row>
    <row r="171" spans="1:7" x14ac:dyDescent="0.2">
      <c r="A171" s="7" t="str">
        <f>IF([1]Score!B170&gt;0,[1]Score!A170,"")</f>
        <v/>
      </c>
      <c r="B171" s="7" t="str">
        <f>IF([1]Score!B170&gt;0,IF(COUNTIF($E$3:$E$5000,E171)&lt;[1]Settings!$B$1,"",IF(COUNTIF($E$3:E171,E171)&gt;[1]Settings!$B$2,"",MAX($B$3:B170)+1)),"")</f>
        <v/>
      </c>
      <c r="C171" s="7" t="str">
        <f>IF([1]Score!B170&gt;0,[1]Score!B170,"")</f>
        <v/>
      </c>
      <c r="D171" t="str">
        <f>IF([1]Score!B170&gt;0,VLOOKUP(C171,[1]Entrants!$A$2:$E$5000,3,FALSE),"")</f>
        <v/>
      </c>
      <c r="E171" t="str">
        <f>IF([1]Score!B170&gt;0,VLOOKUP(C171,[1]Entrants!$A$2:$E$5000,2,FALSE),"")</f>
        <v/>
      </c>
      <c r="F171" t="str">
        <f>IF([1]Score!B170&gt;0,VLOOKUP(C171,[1]Entrants!$A$2:$E$5000,4,FALSE),"")</f>
        <v/>
      </c>
      <c r="G171" s="9" t="str">
        <f>IF([1]Score!C170&gt;0,[1]Score!C170,"")</f>
        <v/>
      </c>
    </row>
    <row r="172" spans="1:7" x14ac:dyDescent="0.2">
      <c r="A172" s="7" t="str">
        <f>IF([1]Score!B171&gt;0,[1]Score!A171,"")</f>
        <v/>
      </c>
      <c r="B172" s="7" t="str">
        <f>IF([1]Score!B171&gt;0,IF(COUNTIF($E$3:$E$5000,E172)&lt;[1]Settings!$B$1,"",IF(COUNTIF($E$3:E172,E172)&gt;[1]Settings!$B$2,"",MAX($B$3:B171)+1)),"")</f>
        <v/>
      </c>
      <c r="C172" s="7" t="str">
        <f>IF([1]Score!B171&gt;0,[1]Score!B171,"")</f>
        <v/>
      </c>
      <c r="D172" t="str">
        <f>IF([1]Score!B171&gt;0,VLOOKUP(C172,[1]Entrants!$A$2:$E$5000,3,FALSE),"")</f>
        <v/>
      </c>
      <c r="E172" t="str">
        <f>IF([1]Score!B171&gt;0,VLOOKUP(C172,[1]Entrants!$A$2:$E$5000,2,FALSE),"")</f>
        <v/>
      </c>
      <c r="F172" t="str">
        <f>IF([1]Score!B171&gt;0,VLOOKUP(C172,[1]Entrants!$A$2:$E$5000,4,FALSE),"")</f>
        <v/>
      </c>
      <c r="G172" s="9" t="str">
        <f>IF([1]Score!C171&gt;0,[1]Score!C171,"")</f>
        <v/>
      </c>
    </row>
    <row r="173" spans="1:7" x14ac:dyDescent="0.2">
      <c r="A173" s="7" t="str">
        <f>IF([1]Score!B172&gt;0,[1]Score!A172,"")</f>
        <v/>
      </c>
      <c r="B173" s="7" t="str">
        <f>IF([1]Score!B172&gt;0,IF(COUNTIF($E$3:$E$5000,E173)&lt;[1]Settings!$B$1,"",IF(COUNTIF($E$3:E173,E173)&gt;[1]Settings!$B$2,"",MAX($B$3:B172)+1)),"")</f>
        <v/>
      </c>
      <c r="C173" s="7" t="str">
        <f>IF([1]Score!B172&gt;0,[1]Score!B172,"")</f>
        <v/>
      </c>
      <c r="D173" t="str">
        <f>IF([1]Score!B172&gt;0,VLOOKUP(C173,[1]Entrants!$A$2:$E$5000,3,FALSE),"")</f>
        <v/>
      </c>
      <c r="E173" t="str">
        <f>IF([1]Score!B172&gt;0,VLOOKUP(C173,[1]Entrants!$A$2:$E$5000,2,FALSE),"")</f>
        <v/>
      </c>
      <c r="F173" t="str">
        <f>IF([1]Score!B172&gt;0,VLOOKUP(C173,[1]Entrants!$A$2:$E$5000,4,FALSE),"")</f>
        <v/>
      </c>
      <c r="G173" s="9" t="str">
        <f>IF([1]Score!C172&gt;0,[1]Score!C172,"")</f>
        <v/>
      </c>
    </row>
    <row r="174" spans="1:7" x14ac:dyDescent="0.2">
      <c r="A174" s="7" t="str">
        <f>IF([1]Score!B173&gt;0,[1]Score!A173,"")</f>
        <v/>
      </c>
      <c r="B174" s="7" t="str">
        <f>IF([1]Score!B173&gt;0,IF(COUNTIF($E$3:$E$5000,E174)&lt;[1]Settings!$B$1,"",IF(COUNTIF($E$3:E174,E174)&gt;[1]Settings!$B$2,"",MAX($B$3:B173)+1)),"")</f>
        <v/>
      </c>
      <c r="C174" s="7" t="str">
        <f>IF([1]Score!B173&gt;0,[1]Score!B173,"")</f>
        <v/>
      </c>
      <c r="D174" t="str">
        <f>IF([1]Score!B173&gt;0,VLOOKUP(C174,[1]Entrants!$A$2:$E$5000,3,FALSE),"")</f>
        <v/>
      </c>
      <c r="E174" t="str">
        <f>IF([1]Score!B173&gt;0,VLOOKUP(C174,[1]Entrants!$A$2:$E$5000,2,FALSE),"")</f>
        <v/>
      </c>
      <c r="F174" t="str">
        <f>IF([1]Score!B173&gt;0,VLOOKUP(C174,[1]Entrants!$A$2:$E$5000,4,FALSE),"")</f>
        <v/>
      </c>
      <c r="G174" s="9" t="str">
        <f>IF([1]Score!C173&gt;0,[1]Score!C173,"")</f>
        <v/>
      </c>
    </row>
    <row r="175" spans="1:7" x14ac:dyDescent="0.2">
      <c r="A175" s="7" t="str">
        <f>IF([1]Score!B174&gt;0,[1]Score!A174,"")</f>
        <v/>
      </c>
      <c r="B175" s="7" t="str">
        <f>IF([1]Score!B174&gt;0,IF(COUNTIF($E$3:$E$5000,E175)&lt;[1]Settings!$B$1,"",IF(COUNTIF($E$3:E175,E175)&gt;[1]Settings!$B$2,"",MAX($B$3:B174)+1)),"")</f>
        <v/>
      </c>
      <c r="C175" s="7" t="str">
        <f>IF([1]Score!B174&gt;0,[1]Score!B174,"")</f>
        <v/>
      </c>
      <c r="D175" t="str">
        <f>IF([1]Score!B174&gt;0,VLOOKUP(C175,[1]Entrants!$A$2:$E$5000,3,FALSE),"")</f>
        <v/>
      </c>
      <c r="E175" t="str">
        <f>IF([1]Score!B174&gt;0,VLOOKUP(C175,[1]Entrants!$A$2:$E$5000,2,FALSE),"")</f>
        <v/>
      </c>
      <c r="F175" t="str">
        <f>IF([1]Score!B174&gt;0,VLOOKUP(C175,[1]Entrants!$A$2:$E$5000,4,FALSE),"")</f>
        <v/>
      </c>
      <c r="G175" s="9" t="str">
        <f>IF([1]Score!C174&gt;0,[1]Score!C174,"")</f>
        <v/>
      </c>
    </row>
    <row r="176" spans="1:7" x14ac:dyDescent="0.2">
      <c r="A176" s="7" t="str">
        <f>IF([1]Score!B175&gt;0,[1]Score!A175,"")</f>
        <v/>
      </c>
      <c r="B176" s="7" t="str">
        <f>IF([1]Score!B175&gt;0,IF(COUNTIF($E$3:$E$5000,E176)&lt;[1]Settings!$B$1,"",IF(COUNTIF($E$3:E176,E176)&gt;[1]Settings!$B$2,"",MAX($B$3:B175)+1)),"")</f>
        <v/>
      </c>
      <c r="C176" s="7" t="str">
        <f>IF([1]Score!B175&gt;0,[1]Score!B175,"")</f>
        <v/>
      </c>
      <c r="D176" t="str">
        <f>IF([1]Score!B175&gt;0,VLOOKUP(C176,[1]Entrants!$A$2:$E$5000,3,FALSE),"")</f>
        <v/>
      </c>
      <c r="E176" t="str">
        <f>IF([1]Score!B175&gt;0,VLOOKUP(C176,[1]Entrants!$A$2:$E$5000,2,FALSE),"")</f>
        <v/>
      </c>
      <c r="F176" t="str">
        <f>IF([1]Score!B175&gt;0,VLOOKUP(C176,[1]Entrants!$A$2:$E$5000,4,FALSE),"")</f>
        <v/>
      </c>
      <c r="G176" s="9" t="str">
        <f>IF([1]Score!C175&gt;0,[1]Score!C175,"")</f>
        <v/>
      </c>
    </row>
    <row r="177" spans="1:7" x14ac:dyDescent="0.2">
      <c r="A177" s="7" t="str">
        <f>IF([1]Score!B176&gt;0,[1]Score!A176,"")</f>
        <v/>
      </c>
      <c r="B177" s="7" t="str">
        <f>IF([1]Score!B176&gt;0,IF(COUNTIF($E$3:$E$5000,E177)&lt;[1]Settings!$B$1,"",IF(COUNTIF($E$3:E177,E177)&gt;[1]Settings!$B$2,"",MAX($B$3:B176)+1)),"")</f>
        <v/>
      </c>
      <c r="C177" s="7" t="str">
        <f>IF([1]Score!B176&gt;0,[1]Score!B176,"")</f>
        <v/>
      </c>
      <c r="D177" t="str">
        <f>IF([1]Score!B176&gt;0,VLOOKUP(C177,[1]Entrants!$A$2:$E$5000,3,FALSE),"")</f>
        <v/>
      </c>
      <c r="E177" t="str">
        <f>IF([1]Score!B176&gt;0,VLOOKUP(C177,[1]Entrants!$A$2:$E$5000,2,FALSE),"")</f>
        <v/>
      </c>
      <c r="F177" t="str">
        <f>IF([1]Score!B176&gt;0,VLOOKUP(C177,[1]Entrants!$A$2:$E$5000,4,FALSE),"")</f>
        <v/>
      </c>
      <c r="G177" s="9" t="str">
        <f>IF([1]Score!C176&gt;0,[1]Score!C176,"")</f>
        <v/>
      </c>
    </row>
    <row r="178" spans="1:7" x14ac:dyDescent="0.2">
      <c r="A178" s="7" t="str">
        <f>IF([1]Score!B177&gt;0,[1]Score!A177,"")</f>
        <v/>
      </c>
      <c r="B178" s="7" t="str">
        <f>IF([1]Score!B177&gt;0,IF(COUNTIF($E$3:$E$5000,E178)&lt;[1]Settings!$B$1,"",IF(COUNTIF($E$3:E178,E178)&gt;[1]Settings!$B$2,"",MAX($B$3:B177)+1)),"")</f>
        <v/>
      </c>
      <c r="C178" s="7" t="str">
        <f>IF([1]Score!B177&gt;0,[1]Score!B177,"")</f>
        <v/>
      </c>
      <c r="D178" t="str">
        <f>IF([1]Score!B177&gt;0,VLOOKUP(C178,[1]Entrants!$A$2:$E$5000,3,FALSE),"")</f>
        <v/>
      </c>
      <c r="E178" t="str">
        <f>IF([1]Score!B177&gt;0,VLOOKUP(C178,[1]Entrants!$A$2:$E$5000,2,FALSE),"")</f>
        <v/>
      </c>
      <c r="F178" t="str">
        <f>IF([1]Score!B177&gt;0,VLOOKUP(C178,[1]Entrants!$A$2:$E$5000,4,FALSE),"")</f>
        <v/>
      </c>
      <c r="G178" s="9" t="str">
        <f>IF([1]Score!C177&gt;0,[1]Score!C177,"")</f>
        <v/>
      </c>
    </row>
    <row r="179" spans="1:7" x14ac:dyDescent="0.2">
      <c r="A179" s="7" t="str">
        <f>IF([1]Score!B178&gt;0,[1]Score!A178,"")</f>
        <v/>
      </c>
      <c r="B179" s="7" t="str">
        <f>IF([1]Score!B178&gt;0,IF(COUNTIF($E$3:$E$5000,E179)&lt;[1]Settings!$B$1,"",IF(COUNTIF($E$3:E179,E179)&gt;[1]Settings!$B$2,"",MAX($B$3:B178)+1)),"")</f>
        <v/>
      </c>
      <c r="C179" s="7" t="str">
        <f>IF([1]Score!B178&gt;0,[1]Score!B178,"")</f>
        <v/>
      </c>
      <c r="D179" t="str">
        <f>IF([1]Score!B178&gt;0,VLOOKUP(C179,[1]Entrants!$A$2:$E$5000,3,FALSE),"")</f>
        <v/>
      </c>
      <c r="E179" t="str">
        <f>IF([1]Score!B178&gt;0,VLOOKUP(C179,[1]Entrants!$A$2:$E$5000,2,FALSE),"")</f>
        <v/>
      </c>
      <c r="F179" t="str">
        <f>IF([1]Score!B178&gt;0,VLOOKUP(C179,[1]Entrants!$A$2:$E$5000,4,FALSE),"")</f>
        <v/>
      </c>
      <c r="G179" s="9" t="str">
        <f>IF([1]Score!C178&gt;0,[1]Score!C178,"")</f>
        <v/>
      </c>
    </row>
    <row r="180" spans="1:7" x14ac:dyDescent="0.2">
      <c r="A180" s="7" t="str">
        <f>IF([1]Score!B179&gt;0,[1]Score!A179,"")</f>
        <v/>
      </c>
      <c r="B180" s="7" t="str">
        <f>IF([1]Score!B179&gt;0,IF(COUNTIF($E$3:$E$5000,E180)&lt;[1]Settings!$B$1,"",IF(COUNTIF($E$3:E180,E180)&gt;[1]Settings!$B$2,"",MAX($B$3:B179)+1)),"")</f>
        <v/>
      </c>
      <c r="C180" s="7" t="str">
        <f>IF([1]Score!B179&gt;0,[1]Score!B179,"")</f>
        <v/>
      </c>
      <c r="D180" t="str">
        <f>IF([1]Score!B179&gt;0,VLOOKUP(C180,[1]Entrants!$A$2:$E$5000,3,FALSE),"")</f>
        <v/>
      </c>
      <c r="E180" t="str">
        <f>IF([1]Score!B179&gt;0,VLOOKUP(C180,[1]Entrants!$A$2:$E$5000,2,FALSE),"")</f>
        <v/>
      </c>
      <c r="F180" t="str">
        <f>IF([1]Score!B179&gt;0,VLOOKUP(C180,[1]Entrants!$A$2:$E$5000,4,FALSE),"")</f>
        <v/>
      </c>
      <c r="G180" s="9" t="str">
        <f>IF([1]Score!C179&gt;0,[1]Score!C179,"")</f>
        <v/>
      </c>
    </row>
    <row r="181" spans="1:7" x14ac:dyDescent="0.2">
      <c r="A181" s="7" t="str">
        <f>IF([1]Score!B180&gt;0,[1]Score!A180,"")</f>
        <v/>
      </c>
      <c r="B181" s="7" t="str">
        <f>IF([1]Score!B180&gt;0,IF(COUNTIF($E$3:$E$5000,E181)&lt;[1]Settings!$B$1,"",IF(COUNTIF($E$3:E181,E181)&gt;[1]Settings!$B$2,"",MAX($B$3:B180)+1)),"")</f>
        <v/>
      </c>
      <c r="C181" s="7" t="str">
        <f>IF([1]Score!B180&gt;0,[1]Score!B180,"")</f>
        <v/>
      </c>
      <c r="D181" t="str">
        <f>IF([1]Score!B180&gt;0,VLOOKUP(C181,[1]Entrants!$A$2:$E$5000,3,FALSE),"")</f>
        <v/>
      </c>
      <c r="E181" t="str">
        <f>IF([1]Score!B180&gt;0,VLOOKUP(C181,[1]Entrants!$A$2:$E$5000,2,FALSE),"")</f>
        <v/>
      </c>
      <c r="F181" t="str">
        <f>IF([1]Score!B180&gt;0,VLOOKUP(C181,[1]Entrants!$A$2:$E$5000,4,FALSE),"")</f>
        <v/>
      </c>
      <c r="G181" s="9" t="str">
        <f>IF([1]Score!C180&gt;0,[1]Score!C180,"")</f>
        <v/>
      </c>
    </row>
    <row r="182" spans="1:7" x14ac:dyDescent="0.2">
      <c r="A182" s="7" t="str">
        <f>IF([1]Score!B181&gt;0,[1]Score!A181,"")</f>
        <v/>
      </c>
      <c r="B182" s="7" t="str">
        <f>IF([1]Score!B181&gt;0,IF(COUNTIF($E$3:$E$5000,E182)&lt;[1]Settings!$B$1,"",IF(COUNTIF($E$3:E182,E182)&gt;[1]Settings!$B$2,"",MAX($B$3:B181)+1)),"")</f>
        <v/>
      </c>
      <c r="C182" s="7" t="str">
        <f>IF([1]Score!B181&gt;0,[1]Score!B181,"")</f>
        <v/>
      </c>
      <c r="D182" t="str">
        <f>IF([1]Score!B181&gt;0,VLOOKUP(C182,[1]Entrants!$A$2:$E$5000,3,FALSE),"")</f>
        <v/>
      </c>
      <c r="E182" t="str">
        <f>IF([1]Score!B181&gt;0,VLOOKUP(C182,[1]Entrants!$A$2:$E$5000,2,FALSE),"")</f>
        <v/>
      </c>
      <c r="F182" t="str">
        <f>IF([1]Score!B181&gt;0,VLOOKUP(C182,[1]Entrants!$A$2:$E$5000,4,FALSE),"")</f>
        <v/>
      </c>
      <c r="G182" s="9" t="str">
        <f>IF([1]Score!C181&gt;0,[1]Score!C181,"")</f>
        <v/>
      </c>
    </row>
    <row r="183" spans="1:7" x14ac:dyDescent="0.2">
      <c r="A183" s="7" t="str">
        <f>IF([1]Score!B182&gt;0,[1]Score!A182,"")</f>
        <v/>
      </c>
      <c r="B183" s="7" t="str">
        <f>IF([1]Score!B182&gt;0,IF(COUNTIF($E$3:$E$5000,E183)&lt;[1]Settings!$B$1,"",IF(COUNTIF($E$3:E183,E183)&gt;[1]Settings!$B$2,"",MAX($B$3:B182)+1)),"")</f>
        <v/>
      </c>
      <c r="C183" s="7" t="str">
        <f>IF([1]Score!B182&gt;0,[1]Score!B182,"")</f>
        <v/>
      </c>
      <c r="D183" t="str">
        <f>IF([1]Score!B182&gt;0,VLOOKUP(C183,[1]Entrants!$A$2:$E$5000,3,FALSE),"")</f>
        <v/>
      </c>
      <c r="E183" t="str">
        <f>IF([1]Score!B182&gt;0,VLOOKUP(C183,[1]Entrants!$A$2:$E$5000,2,FALSE),"")</f>
        <v/>
      </c>
      <c r="F183" t="str">
        <f>IF([1]Score!B182&gt;0,VLOOKUP(C183,[1]Entrants!$A$2:$E$5000,4,FALSE),"")</f>
        <v/>
      </c>
      <c r="G183" s="9" t="str">
        <f>IF([1]Score!C182&gt;0,[1]Score!C182,"")</f>
        <v/>
      </c>
    </row>
    <row r="184" spans="1:7" x14ac:dyDescent="0.2">
      <c r="A184" s="7" t="str">
        <f>IF([1]Score!B183&gt;0,[1]Score!A183,"")</f>
        <v/>
      </c>
      <c r="B184" s="7" t="str">
        <f>IF([1]Score!B183&gt;0,IF(COUNTIF($E$3:$E$5000,E184)&lt;[1]Settings!$B$1,"",IF(COUNTIF($E$3:E184,E184)&gt;[1]Settings!$B$2,"",MAX($B$3:B183)+1)),"")</f>
        <v/>
      </c>
      <c r="C184" s="7" t="str">
        <f>IF([1]Score!B183&gt;0,[1]Score!B183,"")</f>
        <v/>
      </c>
      <c r="D184" t="str">
        <f>IF([1]Score!B183&gt;0,VLOOKUP(C184,[1]Entrants!$A$2:$E$5000,3,FALSE),"")</f>
        <v/>
      </c>
      <c r="E184" t="str">
        <f>IF([1]Score!B183&gt;0,VLOOKUP(C184,[1]Entrants!$A$2:$E$5000,2,FALSE),"")</f>
        <v/>
      </c>
      <c r="F184" t="str">
        <f>IF([1]Score!B183&gt;0,VLOOKUP(C184,[1]Entrants!$A$2:$E$5000,4,FALSE),"")</f>
        <v/>
      </c>
      <c r="G184" s="9" t="str">
        <f>IF([1]Score!C183&gt;0,[1]Score!C183,"")</f>
        <v/>
      </c>
    </row>
    <row r="185" spans="1:7" x14ac:dyDescent="0.2">
      <c r="A185" s="7" t="str">
        <f>IF([1]Score!B184&gt;0,[1]Score!A184,"")</f>
        <v/>
      </c>
      <c r="B185" s="7" t="str">
        <f>IF([1]Score!B184&gt;0,IF(COUNTIF($E$3:$E$5000,E185)&lt;[1]Settings!$B$1,"",IF(COUNTIF($E$3:E185,E185)&gt;[1]Settings!$B$2,"",MAX($B$3:B184)+1)),"")</f>
        <v/>
      </c>
      <c r="C185" s="7" t="str">
        <f>IF([1]Score!B184&gt;0,[1]Score!B184,"")</f>
        <v/>
      </c>
      <c r="D185" t="str">
        <f>IF([1]Score!B184&gt;0,VLOOKUP(C185,[1]Entrants!$A$2:$E$5000,3,FALSE),"")</f>
        <v/>
      </c>
      <c r="E185" t="str">
        <f>IF([1]Score!B184&gt;0,VLOOKUP(C185,[1]Entrants!$A$2:$E$5000,2,FALSE),"")</f>
        <v/>
      </c>
      <c r="F185" t="str">
        <f>IF([1]Score!B184&gt;0,VLOOKUP(C185,[1]Entrants!$A$2:$E$5000,4,FALSE),"")</f>
        <v/>
      </c>
      <c r="G185" s="9" t="str">
        <f>IF([1]Score!C184&gt;0,[1]Score!C184,"")</f>
        <v/>
      </c>
    </row>
    <row r="186" spans="1:7" x14ac:dyDescent="0.2">
      <c r="A186" s="7" t="str">
        <f>IF([1]Score!B185&gt;0,[1]Score!A185,"")</f>
        <v/>
      </c>
      <c r="B186" s="7" t="str">
        <f>IF([1]Score!B185&gt;0,IF(COUNTIF($E$3:$E$5000,E186)&lt;[1]Settings!$B$1,"",IF(COUNTIF($E$3:E186,E186)&gt;[1]Settings!$B$2,"",MAX($B$3:B185)+1)),"")</f>
        <v/>
      </c>
      <c r="C186" s="7" t="str">
        <f>IF([1]Score!B185&gt;0,[1]Score!B185,"")</f>
        <v/>
      </c>
      <c r="D186" t="str">
        <f>IF([1]Score!B185&gt;0,VLOOKUP(C186,[1]Entrants!$A$2:$E$5000,3,FALSE),"")</f>
        <v/>
      </c>
      <c r="E186" t="str">
        <f>IF([1]Score!B185&gt;0,VLOOKUP(C186,[1]Entrants!$A$2:$E$5000,2,FALSE),"")</f>
        <v/>
      </c>
      <c r="F186" t="str">
        <f>IF([1]Score!B185&gt;0,VLOOKUP(C186,[1]Entrants!$A$2:$E$5000,4,FALSE),"")</f>
        <v/>
      </c>
      <c r="G186" s="9" t="str">
        <f>IF([1]Score!C185&gt;0,[1]Score!C185,"")</f>
        <v/>
      </c>
    </row>
    <row r="187" spans="1:7" x14ac:dyDescent="0.2">
      <c r="A187" s="7" t="str">
        <f>IF([1]Score!B186&gt;0,[1]Score!A186,"")</f>
        <v/>
      </c>
      <c r="B187" s="7" t="str">
        <f>IF([1]Score!B186&gt;0,IF(COUNTIF($E$3:$E$5000,E187)&lt;[1]Settings!$B$1,"",IF(COUNTIF($E$3:E187,E187)&gt;[1]Settings!$B$2,"",MAX($B$3:B186)+1)),"")</f>
        <v/>
      </c>
      <c r="C187" s="7" t="str">
        <f>IF([1]Score!B186&gt;0,[1]Score!B186,"")</f>
        <v/>
      </c>
      <c r="D187" t="str">
        <f>IF([1]Score!B186&gt;0,VLOOKUP(C187,[1]Entrants!$A$2:$E$5000,3,FALSE),"")</f>
        <v/>
      </c>
      <c r="E187" t="str">
        <f>IF([1]Score!B186&gt;0,VLOOKUP(C187,[1]Entrants!$A$2:$E$5000,2,FALSE),"")</f>
        <v/>
      </c>
      <c r="F187" t="str">
        <f>IF([1]Score!B186&gt;0,VLOOKUP(C187,[1]Entrants!$A$2:$E$5000,4,FALSE),"")</f>
        <v/>
      </c>
      <c r="G187" s="9" t="str">
        <f>IF([1]Score!C186&gt;0,[1]Score!C186,"")</f>
        <v/>
      </c>
    </row>
    <row r="188" spans="1:7" x14ac:dyDescent="0.2">
      <c r="A188" s="7" t="str">
        <f>IF([1]Score!B187&gt;0,[1]Score!A187,"")</f>
        <v/>
      </c>
      <c r="B188" s="7" t="str">
        <f>IF([1]Score!B187&gt;0,IF(COUNTIF($E$3:$E$5000,E188)&lt;[1]Settings!$B$1,"",IF(COUNTIF($E$3:E188,E188)&gt;[1]Settings!$B$2,"",MAX($B$3:B187)+1)),"")</f>
        <v/>
      </c>
      <c r="C188" s="7" t="str">
        <f>IF([1]Score!B187&gt;0,[1]Score!B187,"")</f>
        <v/>
      </c>
      <c r="D188" t="str">
        <f>IF([1]Score!B187&gt;0,VLOOKUP(C188,[1]Entrants!$A$2:$E$5000,3,FALSE),"")</f>
        <v/>
      </c>
      <c r="E188" t="str">
        <f>IF([1]Score!B187&gt;0,VLOOKUP(C188,[1]Entrants!$A$2:$E$5000,2,FALSE),"")</f>
        <v/>
      </c>
      <c r="F188" t="str">
        <f>IF([1]Score!B187&gt;0,VLOOKUP(C188,[1]Entrants!$A$2:$E$5000,4,FALSE),"")</f>
        <v/>
      </c>
      <c r="G188" s="9" t="str">
        <f>IF([1]Score!C187&gt;0,[1]Score!C187,"")</f>
        <v/>
      </c>
    </row>
    <row r="189" spans="1:7" x14ac:dyDescent="0.2">
      <c r="A189" s="7" t="str">
        <f>IF([1]Score!B188&gt;0,[1]Score!A188,"")</f>
        <v/>
      </c>
      <c r="B189" s="7" t="str">
        <f>IF([1]Score!B188&gt;0,IF(COUNTIF($E$3:$E$5000,E189)&lt;[1]Settings!$B$1,"",IF(COUNTIF($E$3:E189,E189)&gt;[1]Settings!$B$2,"",MAX($B$3:B188)+1)),"")</f>
        <v/>
      </c>
      <c r="C189" s="7" t="str">
        <f>IF([1]Score!B188&gt;0,[1]Score!B188,"")</f>
        <v/>
      </c>
      <c r="D189" t="str">
        <f>IF([1]Score!B188&gt;0,VLOOKUP(C189,[1]Entrants!$A$2:$E$5000,3,FALSE),"")</f>
        <v/>
      </c>
      <c r="E189" t="str">
        <f>IF([1]Score!B188&gt;0,VLOOKUP(C189,[1]Entrants!$A$2:$E$5000,2,FALSE),"")</f>
        <v/>
      </c>
      <c r="F189" t="str">
        <f>IF([1]Score!B188&gt;0,VLOOKUP(C189,[1]Entrants!$A$2:$E$5000,4,FALSE),"")</f>
        <v/>
      </c>
      <c r="G189" s="9" t="str">
        <f>IF([1]Score!C188&gt;0,[1]Score!C188,"")</f>
        <v/>
      </c>
    </row>
    <row r="190" spans="1:7" x14ac:dyDescent="0.2">
      <c r="A190" s="7" t="str">
        <f>IF([1]Score!B189&gt;0,[1]Score!A189,"")</f>
        <v/>
      </c>
      <c r="B190" s="7" t="str">
        <f>IF([1]Score!B189&gt;0,IF(COUNTIF($E$3:$E$5000,E190)&lt;[1]Settings!$B$1,"",IF(COUNTIF($E$3:E190,E190)&gt;[1]Settings!$B$2,"",MAX($B$3:B189)+1)),"")</f>
        <v/>
      </c>
      <c r="C190" s="7" t="str">
        <f>IF([1]Score!B189&gt;0,[1]Score!B189,"")</f>
        <v/>
      </c>
      <c r="D190" t="str">
        <f>IF([1]Score!B189&gt;0,VLOOKUP(C190,[1]Entrants!$A$2:$E$5000,3,FALSE),"")</f>
        <v/>
      </c>
      <c r="E190" t="str">
        <f>IF([1]Score!B189&gt;0,VLOOKUP(C190,[1]Entrants!$A$2:$E$5000,2,FALSE),"")</f>
        <v/>
      </c>
      <c r="F190" t="str">
        <f>IF([1]Score!B189&gt;0,VLOOKUP(C190,[1]Entrants!$A$2:$E$5000,4,FALSE),"")</f>
        <v/>
      </c>
      <c r="G190" s="9" t="str">
        <f>IF([1]Score!C189&gt;0,[1]Score!C189,"")</f>
        <v/>
      </c>
    </row>
    <row r="191" spans="1:7" x14ac:dyDescent="0.2">
      <c r="A191" s="7" t="str">
        <f>IF([1]Score!B190&gt;0,[1]Score!A190,"")</f>
        <v/>
      </c>
      <c r="B191" s="7" t="str">
        <f>IF([1]Score!B190&gt;0,IF(COUNTIF($E$3:$E$5000,E191)&lt;[1]Settings!$B$1,"",IF(COUNTIF($E$3:E191,E191)&gt;[1]Settings!$B$2,"",MAX($B$3:B190)+1)),"")</f>
        <v/>
      </c>
      <c r="C191" s="7" t="str">
        <f>IF([1]Score!B190&gt;0,[1]Score!B190,"")</f>
        <v/>
      </c>
      <c r="D191" t="str">
        <f>IF([1]Score!B190&gt;0,VLOOKUP(C191,[1]Entrants!$A$2:$E$5000,3,FALSE),"")</f>
        <v/>
      </c>
      <c r="E191" t="str">
        <f>IF([1]Score!B190&gt;0,VLOOKUP(C191,[1]Entrants!$A$2:$E$5000,2,FALSE),"")</f>
        <v/>
      </c>
      <c r="F191" t="str">
        <f>IF([1]Score!B190&gt;0,VLOOKUP(C191,[1]Entrants!$A$2:$E$5000,4,FALSE),"")</f>
        <v/>
      </c>
      <c r="G191" s="9" t="str">
        <f>IF([1]Score!C190&gt;0,[1]Score!C190,"")</f>
        <v/>
      </c>
    </row>
    <row r="192" spans="1:7" x14ac:dyDescent="0.2">
      <c r="A192" s="7" t="str">
        <f>IF([1]Score!B191&gt;0,[1]Score!A191,"")</f>
        <v/>
      </c>
      <c r="B192" s="7" t="str">
        <f>IF([1]Score!B191&gt;0,IF(COUNTIF($E$3:$E$5000,E192)&lt;[1]Settings!$B$1,"",IF(COUNTIF($E$3:E192,E192)&gt;[1]Settings!$B$2,"",MAX($B$3:B191)+1)),"")</f>
        <v/>
      </c>
      <c r="C192" s="7" t="str">
        <f>IF([1]Score!B191&gt;0,[1]Score!B191,"")</f>
        <v/>
      </c>
      <c r="D192" t="str">
        <f>IF([1]Score!B191&gt;0,VLOOKUP(C192,[1]Entrants!$A$2:$E$5000,3,FALSE),"")</f>
        <v/>
      </c>
      <c r="E192" t="str">
        <f>IF([1]Score!B191&gt;0,VLOOKUP(C192,[1]Entrants!$A$2:$E$5000,2,FALSE),"")</f>
        <v/>
      </c>
      <c r="F192" t="str">
        <f>IF([1]Score!B191&gt;0,VLOOKUP(C192,[1]Entrants!$A$2:$E$5000,4,FALSE),"")</f>
        <v/>
      </c>
      <c r="G192" s="9" t="str">
        <f>IF([1]Score!C191&gt;0,[1]Score!C191,"")</f>
        <v/>
      </c>
    </row>
    <row r="193" spans="1:7" x14ac:dyDescent="0.2">
      <c r="A193" s="7" t="str">
        <f>IF([1]Score!B192&gt;0,[1]Score!A192,"")</f>
        <v/>
      </c>
      <c r="B193" s="7" t="str">
        <f>IF([1]Score!B192&gt;0,IF(COUNTIF($E$3:$E$5000,E193)&lt;[1]Settings!$B$1,"",IF(COUNTIF($E$3:E193,E193)&gt;[1]Settings!$B$2,"",MAX($B$3:B192)+1)),"")</f>
        <v/>
      </c>
      <c r="C193" s="7" t="str">
        <f>IF([1]Score!B192&gt;0,[1]Score!B192,"")</f>
        <v/>
      </c>
      <c r="D193" t="str">
        <f>IF([1]Score!B192&gt;0,VLOOKUP(C193,[1]Entrants!$A$2:$E$5000,3,FALSE),"")</f>
        <v/>
      </c>
      <c r="E193" t="str">
        <f>IF([1]Score!B192&gt;0,VLOOKUP(C193,[1]Entrants!$A$2:$E$5000,2,FALSE),"")</f>
        <v/>
      </c>
      <c r="F193" t="str">
        <f>IF([1]Score!B192&gt;0,VLOOKUP(C193,[1]Entrants!$A$2:$E$5000,4,FALSE),"")</f>
        <v/>
      </c>
      <c r="G193" s="9" t="str">
        <f>IF([1]Score!C192&gt;0,[1]Score!C192,"")</f>
        <v/>
      </c>
    </row>
    <row r="194" spans="1:7" x14ac:dyDescent="0.2">
      <c r="A194" s="7" t="str">
        <f>IF([1]Score!B193&gt;0,[1]Score!A193,"")</f>
        <v/>
      </c>
      <c r="B194" s="7" t="str">
        <f>IF([1]Score!B193&gt;0,IF(COUNTIF($E$3:$E$5000,E194)&lt;[1]Settings!$B$1,"",IF(COUNTIF($E$3:E194,E194)&gt;[1]Settings!$B$2,"",MAX($B$3:B193)+1)),"")</f>
        <v/>
      </c>
      <c r="C194" s="7" t="str">
        <f>IF([1]Score!B193&gt;0,[1]Score!B193,"")</f>
        <v/>
      </c>
      <c r="D194" t="str">
        <f>IF([1]Score!B193&gt;0,VLOOKUP(C194,[1]Entrants!$A$2:$E$5000,3,FALSE),"")</f>
        <v/>
      </c>
      <c r="E194" t="str">
        <f>IF([1]Score!B193&gt;0,VLOOKUP(C194,[1]Entrants!$A$2:$E$5000,2,FALSE),"")</f>
        <v/>
      </c>
      <c r="F194" t="str">
        <f>IF([1]Score!B193&gt;0,VLOOKUP(C194,[1]Entrants!$A$2:$E$5000,4,FALSE),"")</f>
        <v/>
      </c>
      <c r="G194" s="9" t="str">
        <f>IF([1]Score!C193&gt;0,[1]Score!C193,"")</f>
        <v/>
      </c>
    </row>
    <row r="195" spans="1:7" x14ac:dyDescent="0.2">
      <c r="A195" s="7" t="str">
        <f>IF([1]Score!B194&gt;0,[1]Score!A194,"")</f>
        <v/>
      </c>
      <c r="B195" s="7" t="str">
        <f>IF([1]Score!B194&gt;0,IF(COUNTIF($E$3:$E$5000,E195)&lt;[1]Settings!$B$1,"",IF(COUNTIF($E$3:E195,E195)&gt;[1]Settings!$B$2,"",MAX($B$3:B194)+1)),"")</f>
        <v/>
      </c>
      <c r="C195" s="7" t="str">
        <f>IF([1]Score!B194&gt;0,[1]Score!B194,"")</f>
        <v/>
      </c>
      <c r="D195" t="str">
        <f>IF([1]Score!B194&gt;0,VLOOKUP(C195,[1]Entrants!$A$2:$E$5000,3,FALSE),"")</f>
        <v/>
      </c>
      <c r="E195" t="str">
        <f>IF([1]Score!B194&gt;0,VLOOKUP(C195,[1]Entrants!$A$2:$E$5000,2,FALSE),"")</f>
        <v/>
      </c>
      <c r="F195" t="str">
        <f>IF([1]Score!B194&gt;0,VLOOKUP(C195,[1]Entrants!$A$2:$E$5000,4,FALSE),"")</f>
        <v/>
      </c>
      <c r="G195" s="9" t="str">
        <f>IF([1]Score!C194&gt;0,[1]Score!C194,"")</f>
        <v/>
      </c>
    </row>
    <row r="196" spans="1:7" x14ac:dyDescent="0.2">
      <c r="A196" s="7" t="str">
        <f>IF([1]Score!B195&gt;0,[1]Score!A195,"")</f>
        <v/>
      </c>
      <c r="B196" s="7" t="str">
        <f>IF([1]Score!B195&gt;0,IF(COUNTIF($E$3:$E$5000,E196)&lt;[1]Settings!$B$1,"",IF(COUNTIF($E$3:E196,E196)&gt;[1]Settings!$B$2,"",MAX($B$3:B195)+1)),"")</f>
        <v/>
      </c>
      <c r="C196" s="7" t="str">
        <f>IF([1]Score!B195&gt;0,[1]Score!B195,"")</f>
        <v/>
      </c>
      <c r="D196" t="str">
        <f>IF([1]Score!B195&gt;0,VLOOKUP(C196,[1]Entrants!$A$2:$E$5000,3,FALSE),"")</f>
        <v/>
      </c>
      <c r="E196" t="str">
        <f>IF([1]Score!B195&gt;0,VLOOKUP(C196,[1]Entrants!$A$2:$E$5000,2,FALSE),"")</f>
        <v/>
      </c>
      <c r="F196" t="str">
        <f>IF([1]Score!B195&gt;0,VLOOKUP(C196,[1]Entrants!$A$2:$E$5000,4,FALSE),"")</f>
        <v/>
      </c>
      <c r="G196" s="9" t="str">
        <f>IF([1]Score!C195&gt;0,[1]Score!C195,"")</f>
        <v/>
      </c>
    </row>
    <row r="197" spans="1:7" x14ac:dyDescent="0.2">
      <c r="A197" s="7" t="str">
        <f>IF([1]Score!B196&gt;0,[1]Score!A196,"")</f>
        <v/>
      </c>
      <c r="B197" s="7" t="str">
        <f>IF([1]Score!B196&gt;0,IF(COUNTIF($E$3:$E$5000,E197)&lt;[1]Settings!$B$1,"",IF(COUNTIF($E$3:E197,E197)&gt;[1]Settings!$B$2,"",MAX($B$3:B196)+1)),"")</f>
        <v/>
      </c>
      <c r="C197" s="7" t="str">
        <f>IF([1]Score!B196&gt;0,[1]Score!B196,"")</f>
        <v/>
      </c>
      <c r="D197" t="str">
        <f>IF([1]Score!B196&gt;0,VLOOKUP(C197,[1]Entrants!$A$2:$E$5000,3,FALSE),"")</f>
        <v/>
      </c>
      <c r="E197" t="str">
        <f>IF([1]Score!B196&gt;0,VLOOKUP(C197,[1]Entrants!$A$2:$E$5000,2,FALSE),"")</f>
        <v/>
      </c>
      <c r="F197" t="str">
        <f>IF([1]Score!B196&gt;0,VLOOKUP(C197,[1]Entrants!$A$2:$E$5000,4,FALSE),"")</f>
        <v/>
      </c>
      <c r="G197" s="9" t="str">
        <f>IF([1]Score!C196&gt;0,[1]Score!C196,"")</f>
        <v/>
      </c>
    </row>
    <row r="198" spans="1:7" x14ac:dyDescent="0.2">
      <c r="A198" s="7" t="str">
        <f>IF([1]Score!B197&gt;0,[1]Score!A197,"")</f>
        <v/>
      </c>
      <c r="B198" s="7" t="str">
        <f>IF([1]Score!B197&gt;0,IF(COUNTIF($E$3:$E$5000,E198)&lt;[1]Settings!$B$1,"",IF(COUNTIF($E$3:E198,E198)&gt;[1]Settings!$B$2,"",MAX($B$3:B197)+1)),"")</f>
        <v/>
      </c>
      <c r="C198" s="7" t="str">
        <f>IF([1]Score!B197&gt;0,[1]Score!B197,"")</f>
        <v/>
      </c>
      <c r="D198" t="str">
        <f>IF([1]Score!B197&gt;0,VLOOKUP(C198,[1]Entrants!$A$2:$E$5000,3,FALSE),"")</f>
        <v/>
      </c>
      <c r="E198" t="str">
        <f>IF([1]Score!B197&gt;0,VLOOKUP(C198,[1]Entrants!$A$2:$E$5000,2,FALSE),"")</f>
        <v/>
      </c>
      <c r="F198" t="str">
        <f>IF([1]Score!B197&gt;0,VLOOKUP(C198,[1]Entrants!$A$2:$E$5000,4,FALSE),"")</f>
        <v/>
      </c>
      <c r="G198" s="9" t="str">
        <f>IF([1]Score!C197&gt;0,[1]Score!C197,"")</f>
        <v/>
      </c>
    </row>
    <row r="199" spans="1:7" x14ac:dyDescent="0.2">
      <c r="A199" s="7" t="str">
        <f>IF([1]Score!B198&gt;0,[1]Score!A198,"")</f>
        <v/>
      </c>
      <c r="B199" s="7" t="str">
        <f>IF([1]Score!B198&gt;0,IF(COUNTIF($E$3:$E$5000,E199)&lt;[1]Settings!$B$1,"",IF(COUNTIF($E$3:E199,E199)&gt;[1]Settings!$B$2,"",MAX($B$3:B198)+1)),"")</f>
        <v/>
      </c>
      <c r="C199" s="7" t="str">
        <f>IF([1]Score!B198&gt;0,[1]Score!B198,"")</f>
        <v/>
      </c>
      <c r="D199" t="str">
        <f>IF([1]Score!B198&gt;0,VLOOKUP(C199,[1]Entrants!$A$2:$E$5000,3,FALSE),"")</f>
        <v/>
      </c>
      <c r="E199" t="str">
        <f>IF([1]Score!B198&gt;0,VLOOKUP(C199,[1]Entrants!$A$2:$E$5000,2,FALSE),"")</f>
        <v/>
      </c>
      <c r="F199" t="str">
        <f>IF([1]Score!B198&gt;0,VLOOKUP(C199,[1]Entrants!$A$2:$E$5000,4,FALSE),"")</f>
        <v/>
      </c>
      <c r="G199" s="9" t="str">
        <f>IF([1]Score!C198&gt;0,[1]Score!C198,"")</f>
        <v/>
      </c>
    </row>
    <row r="200" spans="1:7" x14ac:dyDescent="0.2">
      <c r="A200" s="7" t="str">
        <f>IF([1]Score!B199&gt;0,[1]Score!A199,"")</f>
        <v/>
      </c>
      <c r="B200" s="7" t="str">
        <f>IF([1]Score!B199&gt;0,IF(COUNTIF($E$3:$E$5000,E200)&lt;[1]Settings!$B$1,"",IF(COUNTIF($E$3:E200,E200)&gt;[1]Settings!$B$2,"",MAX($B$3:B199)+1)),"")</f>
        <v/>
      </c>
      <c r="C200" s="7" t="str">
        <f>IF([1]Score!B199&gt;0,[1]Score!B199,"")</f>
        <v/>
      </c>
      <c r="D200" t="str">
        <f>IF([1]Score!B199&gt;0,VLOOKUP(C200,[1]Entrants!$A$2:$E$5000,3,FALSE),"")</f>
        <v/>
      </c>
      <c r="E200" t="str">
        <f>IF([1]Score!B199&gt;0,VLOOKUP(C200,[1]Entrants!$A$2:$E$5000,2,FALSE),"")</f>
        <v/>
      </c>
      <c r="F200" t="str">
        <f>IF([1]Score!B199&gt;0,VLOOKUP(C200,[1]Entrants!$A$2:$E$5000,4,FALSE),"")</f>
        <v/>
      </c>
      <c r="G200" s="9" t="str">
        <f>IF([1]Score!C199&gt;0,[1]Score!C199,"")</f>
        <v/>
      </c>
    </row>
    <row r="201" spans="1:7" x14ac:dyDescent="0.2">
      <c r="A201" s="7" t="str">
        <f>IF([1]Score!B200&gt;0,[1]Score!A200,"")</f>
        <v/>
      </c>
      <c r="B201" s="7" t="str">
        <f>IF([1]Score!B200&gt;0,IF(COUNTIF($E$3:$E$5000,E201)&lt;[1]Settings!$B$1,"",IF(COUNTIF($E$3:E201,E201)&gt;[1]Settings!$B$2,"",MAX($B$3:B200)+1)),"")</f>
        <v/>
      </c>
      <c r="C201" s="7" t="str">
        <f>IF([1]Score!B200&gt;0,[1]Score!B200,"")</f>
        <v/>
      </c>
      <c r="D201" t="str">
        <f>IF([1]Score!B200&gt;0,VLOOKUP(C201,[1]Entrants!$A$2:$E$5000,3,FALSE),"")</f>
        <v/>
      </c>
      <c r="E201" t="str">
        <f>IF([1]Score!B200&gt;0,VLOOKUP(C201,[1]Entrants!$A$2:$E$5000,2,FALSE),"")</f>
        <v/>
      </c>
      <c r="F201" t="str">
        <f>IF([1]Score!B200&gt;0,VLOOKUP(C201,[1]Entrants!$A$2:$E$5000,4,FALSE),"")</f>
        <v/>
      </c>
      <c r="G201" s="9" t="str">
        <f>IF([1]Score!C200&gt;0,[1]Score!C200,"")</f>
        <v/>
      </c>
    </row>
    <row r="202" spans="1:7" x14ac:dyDescent="0.2">
      <c r="A202" s="7" t="str">
        <f>IF([1]Score!B201&gt;0,[1]Score!A201,"")</f>
        <v/>
      </c>
      <c r="B202" s="7" t="str">
        <f>IF([1]Score!B201&gt;0,IF(COUNTIF($E$3:$E$5000,E202)&lt;[1]Settings!$B$1,"",IF(COUNTIF($E$3:E202,E202)&gt;[1]Settings!$B$2,"",MAX($B$3:B201)+1)),"")</f>
        <v/>
      </c>
      <c r="C202" s="7" t="str">
        <f>IF([1]Score!B201&gt;0,[1]Score!B201,"")</f>
        <v/>
      </c>
      <c r="D202" t="str">
        <f>IF([1]Score!B201&gt;0,VLOOKUP(C202,[1]Entrants!$A$2:$E$5000,3,FALSE),"")</f>
        <v/>
      </c>
      <c r="E202" t="str">
        <f>IF([1]Score!B201&gt;0,VLOOKUP(C202,[1]Entrants!$A$2:$E$5000,2,FALSE),"")</f>
        <v/>
      </c>
      <c r="F202" t="str">
        <f>IF([1]Score!B201&gt;0,VLOOKUP(C202,[1]Entrants!$A$2:$E$5000,4,FALSE),"")</f>
        <v/>
      </c>
      <c r="G202" s="9" t="str">
        <f>IF([1]Score!C201&gt;0,[1]Score!C201,"")</f>
        <v/>
      </c>
    </row>
    <row r="203" spans="1:7" x14ac:dyDescent="0.2">
      <c r="A203" s="7" t="str">
        <f>IF([1]Score!B202&gt;0,[1]Score!A202,"")</f>
        <v/>
      </c>
      <c r="B203" s="7" t="str">
        <f>IF([1]Score!B202&gt;0,IF(COUNTIF($E$3:$E$5000,E203)&lt;[1]Settings!$B$1,"",IF(COUNTIF($E$3:E203,E203)&gt;[1]Settings!$B$2,"",MAX($B$3:B202)+1)),"")</f>
        <v/>
      </c>
      <c r="C203" s="7" t="str">
        <f>IF([1]Score!B202&gt;0,[1]Score!B202,"")</f>
        <v/>
      </c>
      <c r="D203" t="str">
        <f>IF([1]Score!B202&gt;0,VLOOKUP(C203,[1]Entrants!$A$2:$E$5000,3,FALSE),"")</f>
        <v/>
      </c>
      <c r="E203" t="str">
        <f>IF([1]Score!B202&gt;0,VLOOKUP(C203,[1]Entrants!$A$2:$E$5000,2,FALSE),"")</f>
        <v/>
      </c>
      <c r="F203" t="str">
        <f>IF([1]Score!B202&gt;0,VLOOKUP(C203,[1]Entrants!$A$2:$E$5000,4,FALSE),"")</f>
        <v/>
      </c>
      <c r="G203" s="9" t="str">
        <f>IF([1]Score!C202&gt;0,[1]Score!C202,"")</f>
        <v/>
      </c>
    </row>
    <row r="204" spans="1:7" x14ac:dyDescent="0.2">
      <c r="A204" s="7" t="str">
        <f>IF([1]Score!B203&gt;0,[1]Score!A203,"")</f>
        <v/>
      </c>
      <c r="B204" s="7" t="str">
        <f>IF([1]Score!B203&gt;0,IF(COUNTIF($E$3:$E$5000,E204)&lt;[1]Settings!$B$1,"",IF(COUNTIF($E$3:E204,E204)&gt;[1]Settings!$B$2,"",MAX($B$3:B203)+1)),"")</f>
        <v/>
      </c>
      <c r="C204" s="7" t="str">
        <f>IF([1]Score!B203&gt;0,[1]Score!B203,"")</f>
        <v/>
      </c>
      <c r="D204" t="str">
        <f>IF([1]Score!B203&gt;0,VLOOKUP(C204,[1]Entrants!$A$2:$E$5000,3,FALSE),"")</f>
        <v/>
      </c>
      <c r="E204" t="str">
        <f>IF([1]Score!B203&gt;0,VLOOKUP(C204,[1]Entrants!$A$2:$E$5000,2,FALSE),"")</f>
        <v/>
      </c>
      <c r="F204" t="str">
        <f>IF([1]Score!B203&gt;0,VLOOKUP(C204,[1]Entrants!$A$2:$E$5000,4,FALSE),"")</f>
        <v/>
      </c>
      <c r="G204" s="9" t="str">
        <f>IF([1]Score!C203&gt;0,[1]Score!C203,"")</f>
        <v/>
      </c>
    </row>
    <row r="205" spans="1:7" x14ac:dyDescent="0.2">
      <c r="A205" s="7" t="str">
        <f>IF([1]Score!B204&gt;0,[1]Score!A204,"")</f>
        <v/>
      </c>
      <c r="B205" s="7" t="str">
        <f>IF([1]Score!B204&gt;0,IF(COUNTIF($E$3:$E$5000,E205)&lt;[1]Settings!$B$1,"",IF(COUNTIF($E$3:E205,E205)&gt;[1]Settings!$B$2,"",MAX($B$3:B204)+1)),"")</f>
        <v/>
      </c>
      <c r="C205" s="7" t="str">
        <f>IF([1]Score!B204&gt;0,[1]Score!B204,"")</f>
        <v/>
      </c>
      <c r="D205" t="str">
        <f>IF([1]Score!B204&gt;0,VLOOKUP(C205,[1]Entrants!$A$2:$E$5000,3,FALSE),"")</f>
        <v/>
      </c>
      <c r="E205" t="str">
        <f>IF([1]Score!B204&gt;0,VLOOKUP(C205,[1]Entrants!$A$2:$E$5000,2,FALSE),"")</f>
        <v/>
      </c>
      <c r="F205" t="str">
        <f>IF([1]Score!B204&gt;0,VLOOKUP(C205,[1]Entrants!$A$2:$E$5000,4,FALSE),"")</f>
        <v/>
      </c>
      <c r="G205" s="9" t="str">
        <f>IF([1]Score!C204&gt;0,[1]Score!C204,"")</f>
        <v/>
      </c>
    </row>
    <row r="206" spans="1:7" x14ac:dyDescent="0.2">
      <c r="A206" s="7" t="str">
        <f>IF([1]Score!B205&gt;0,[1]Score!A205,"")</f>
        <v/>
      </c>
      <c r="B206" s="7" t="str">
        <f>IF([1]Score!B205&gt;0,IF(COUNTIF($E$3:$E$5000,E206)&lt;[1]Settings!$B$1,"",IF(COUNTIF($E$3:E206,E206)&gt;[1]Settings!$B$2,"",MAX($B$3:B205)+1)),"")</f>
        <v/>
      </c>
      <c r="C206" s="7" t="str">
        <f>IF([1]Score!B205&gt;0,[1]Score!B205,"")</f>
        <v/>
      </c>
      <c r="D206" t="str">
        <f>IF([1]Score!B205&gt;0,VLOOKUP(C206,[1]Entrants!$A$2:$E$5000,3,FALSE),"")</f>
        <v/>
      </c>
      <c r="E206" t="str">
        <f>IF([1]Score!B205&gt;0,VLOOKUP(C206,[1]Entrants!$A$2:$E$5000,2,FALSE),"")</f>
        <v/>
      </c>
      <c r="F206" t="str">
        <f>IF([1]Score!B205&gt;0,VLOOKUP(C206,[1]Entrants!$A$2:$E$5000,4,FALSE),"")</f>
        <v/>
      </c>
      <c r="G206" s="9" t="str">
        <f>IF([1]Score!C205&gt;0,[1]Score!C205,"")</f>
        <v/>
      </c>
    </row>
    <row r="207" spans="1:7" x14ac:dyDescent="0.2">
      <c r="A207" s="7" t="str">
        <f>IF([1]Score!B206&gt;0,[1]Score!A206,"")</f>
        <v/>
      </c>
      <c r="B207" s="7" t="str">
        <f>IF([1]Score!B206&gt;0,IF(COUNTIF($E$3:$E$5000,E207)&lt;[1]Settings!$B$1,"",IF(COUNTIF($E$3:E207,E207)&gt;[1]Settings!$B$2,"",MAX($B$3:B206)+1)),"")</f>
        <v/>
      </c>
      <c r="C207" s="7" t="str">
        <f>IF([1]Score!B206&gt;0,[1]Score!B206,"")</f>
        <v/>
      </c>
      <c r="D207" t="str">
        <f>IF([1]Score!B206&gt;0,VLOOKUP(C207,[1]Entrants!$A$2:$E$5000,3,FALSE),"")</f>
        <v/>
      </c>
      <c r="E207" t="str">
        <f>IF([1]Score!B206&gt;0,VLOOKUP(C207,[1]Entrants!$A$2:$E$5000,2,FALSE),"")</f>
        <v/>
      </c>
      <c r="F207" t="str">
        <f>IF([1]Score!B206&gt;0,VLOOKUP(C207,[1]Entrants!$A$2:$E$5000,4,FALSE),"")</f>
        <v/>
      </c>
      <c r="G207" s="9" t="str">
        <f>IF([1]Score!C206&gt;0,[1]Score!C206,"")</f>
        <v/>
      </c>
    </row>
    <row r="208" spans="1:7" x14ac:dyDescent="0.2">
      <c r="A208" s="7" t="str">
        <f>IF([1]Score!B207&gt;0,[1]Score!A207,"")</f>
        <v/>
      </c>
      <c r="B208" s="7" t="str">
        <f>IF([1]Score!B207&gt;0,IF(COUNTIF($E$3:$E$5000,E208)&lt;[1]Settings!$B$1,"",IF(COUNTIF($E$3:E208,E208)&gt;[1]Settings!$B$2,"",MAX($B$3:B207)+1)),"")</f>
        <v/>
      </c>
      <c r="C208" s="7" t="str">
        <f>IF([1]Score!B207&gt;0,[1]Score!B207,"")</f>
        <v/>
      </c>
      <c r="D208" t="str">
        <f>IF([1]Score!B207&gt;0,VLOOKUP(C208,[1]Entrants!$A$2:$E$5000,3,FALSE),"")</f>
        <v/>
      </c>
      <c r="E208" t="str">
        <f>IF([1]Score!B207&gt;0,VLOOKUP(C208,[1]Entrants!$A$2:$E$5000,2,FALSE),"")</f>
        <v/>
      </c>
      <c r="F208" t="str">
        <f>IF([1]Score!B207&gt;0,VLOOKUP(C208,[1]Entrants!$A$2:$E$5000,4,FALSE),"")</f>
        <v/>
      </c>
      <c r="G208" s="9" t="str">
        <f>IF([1]Score!C207&gt;0,[1]Score!C207,"")</f>
        <v/>
      </c>
    </row>
    <row r="209" spans="1:7" x14ac:dyDescent="0.2">
      <c r="A209" s="7" t="str">
        <f>IF([1]Score!B208&gt;0,[1]Score!A208,"")</f>
        <v/>
      </c>
      <c r="B209" s="7" t="str">
        <f>IF([1]Score!B208&gt;0,IF(COUNTIF($E$3:$E$5000,E209)&lt;[1]Settings!$B$1,"",IF(COUNTIF($E$3:E209,E209)&gt;[1]Settings!$B$2,"",MAX($B$3:B208)+1)),"")</f>
        <v/>
      </c>
      <c r="C209" s="7" t="str">
        <f>IF([1]Score!B208&gt;0,[1]Score!B208,"")</f>
        <v/>
      </c>
      <c r="D209" t="str">
        <f>IF([1]Score!B208&gt;0,VLOOKUP(C209,[1]Entrants!$A$2:$E$5000,3,FALSE),"")</f>
        <v/>
      </c>
      <c r="E209" t="str">
        <f>IF([1]Score!B208&gt;0,VLOOKUP(C209,[1]Entrants!$A$2:$E$5000,2,FALSE),"")</f>
        <v/>
      </c>
      <c r="F209" t="str">
        <f>IF([1]Score!B208&gt;0,VLOOKUP(C209,[1]Entrants!$A$2:$E$5000,4,FALSE),"")</f>
        <v/>
      </c>
      <c r="G209" s="9" t="str">
        <f>IF([1]Score!C208&gt;0,[1]Score!C208,"")</f>
        <v/>
      </c>
    </row>
    <row r="210" spans="1:7" x14ac:dyDescent="0.2">
      <c r="A210" s="7" t="str">
        <f>IF([1]Score!B209&gt;0,[1]Score!A209,"")</f>
        <v/>
      </c>
      <c r="B210" s="7" t="str">
        <f>IF([1]Score!B209&gt;0,IF(COUNTIF($E$3:$E$5000,E210)&lt;[1]Settings!$B$1,"",IF(COUNTIF($E$3:E210,E210)&gt;[1]Settings!$B$2,"",MAX($B$3:B209)+1)),"")</f>
        <v/>
      </c>
      <c r="C210" s="7" t="str">
        <f>IF([1]Score!B209&gt;0,[1]Score!B209,"")</f>
        <v/>
      </c>
      <c r="D210" t="str">
        <f>IF([1]Score!B209&gt;0,VLOOKUP(C210,[1]Entrants!$A$2:$E$5000,3,FALSE),"")</f>
        <v/>
      </c>
      <c r="E210" t="str">
        <f>IF([1]Score!B209&gt;0,VLOOKUP(C210,[1]Entrants!$A$2:$E$5000,2,FALSE),"")</f>
        <v/>
      </c>
      <c r="F210" t="str">
        <f>IF([1]Score!B209&gt;0,VLOOKUP(C210,[1]Entrants!$A$2:$E$5000,4,FALSE),"")</f>
        <v/>
      </c>
      <c r="G210" s="9" t="str">
        <f>IF([1]Score!C209&gt;0,[1]Score!C209,"")</f>
        <v/>
      </c>
    </row>
    <row r="211" spans="1:7" x14ac:dyDescent="0.2">
      <c r="A211" s="7" t="str">
        <f>IF([1]Score!B210&gt;0,[1]Score!A210,"")</f>
        <v/>
      </c>
      <c r="B211" s="7" t="str">
        <f>IF([1]Score!B210&gt;0,IF(COUNTIF($E$3:$E$5000,E211)&lt;[1]Settings!$B$1,"",IF(COUNTIF($E$3:E211,E211)&gt;[1]Settings!$B$2,"",MAX($B$3:B210)+1)),"")</f>
        <v/>
      </c>
      <c r="C211" s="7" t="str">
        <f>IF([1]Score!B210&gt;0,[1]Score!B210,"")</f>
        <v/>
      </c>
      <c r="D211" t="str">
        <f>IF([1]Score!B210&gt;0,VLOOKUP(C211,[1]Entrants!$A$2:$E$5000,3,FALSE),"")</f>
        <v/>
      </c>
      <c r="E211" t="str">
        <f>IF([1]Score!B210&gt;0,VLOOKUP(C211,[1]Entrants!$A$2:$E$5000,2,FALSE),"")</f>
        <v/>
      </c>
      <c r="F211" t="str">
        <f>IF([1]Score!B210&gt;0,VLOOKUP(C211,[1]Entrants!$A$2:$E$5000,4,FALSE),"")</f>
        <v/>
      </c>
      <c r="G211" s="9" t="str">
        <f>IF([1]Score!C210&gt;0,[1]Score!C210,"")</f>
        <v/>
      </c>
    </row>
    <row r="212" spans="1:7" x14ac:dyDescent="0.2">
      <c r="A212" s="7" t="str">
        <f>IF([1]Score!B211&gt;0,[1]Score!A211,"")</f>
        <v/>
      </c>
      <c r="B212" s="7" t="str">
        <f>IF([1]Score!B211&gt;0,IF(COUNTIF($E$3:$E$5000,E212)&lt;[1]Settings!$B$1,"",IF(COUNTIF($E$3:E212,E212)&gt;[1]Settings!$B$2,"",MAX($B$3:B211)+1)),"")</f>
        <v/>
      </c>
      <c r="C212" s="7" t="str">
        <f>IF([1]Score!B211&gt;0,[1]Score!B211,"")</f>
        <v/>
      </c>
      <c r="D212" t="str">
        <f>IF([1]Score!B211&gt;0,VLOOKUP(C212,[1]Entrants!$A$2:$E$5000,3,FALSE),"")</f>
        <v/>
      </c>
      <c r="E212" t="str">
        <f>IF([1]Score!B211&gt;0,VLOOKUP(C212,[1]Entrants!$A$2:$E$5000,2,FALSE),"")</f>
        <v/>
      </c>
      <c r="F212" t="str">
        <f>IF([1]Score!B211&gt;0,VLOOKUP(C212,[1]Entrants!$A$2:$E$5000,4,FALSE),"")</f>
        <v/>
      </c>
      <c r="G212" s="9" t="str">
        <f>IF([1]Score!C211&gt;0,[1]Score!C211,"")</f>
        <v/>
      </c>
    </row>
    <row r="213" spans="1:7" x14ac:dyDescent="0.2">
      <c r="A213" s="7" t="str">
        <f>IF([1]Score!B212&gt;0,[1]Score!A212,"")</f>
        <v/>
      </c>
      <c r="B213" s="7" t="str">
        <f>IF([1]Score!B212&gt;0,IF(COUNTIF($E$3:$E$5000,E213)&lt;[1]Settings!$B$1,"",IF(COUNTIF($E$3:E213,E213)&gt;[1]Settings!$B$2,"",MAX($B$3:B212)+1)),"")</f>
        <v/>
      </c>
      <c r="C213" s="7" t="str">
        <f>IF([1]Score!B212&gt;0,[1]Score!B212,"")</f>
        <v/>
      </c>
      <c r="D213" t="str">
        <f>IF([1]Score!B212&gt;0,VLOOKUP(C213,[1]Entrants!$A$2:$E$5000,3,FALSE),"")</f>
        <v/>
      </c>
      <c r="E213" t="str">
        <f>IF([1]Score!B212&gt;0,VLOOKUP(C213,[1]Entrants!$A$2:$E$5000,2,FALSE),"")</f>
        <v/>
      </c>
      <c r="F213" t="str">
        <f>IF([1]Score!B212&gt;0,VLOOKUP(C213,[1]Entrants!$A$2:$E$5000,4,FALSE),"")</f>
        <v/>
      </c>
      <c r="G213" s="9" t="str">
        <f>IF([1]Score!C212&gt;0,[1]Score!C212,"")</f>
        <v/>
      </c>
    </row>
    <row r="214" spans="1:7" x14ac:dyDescent="0.2">
      <c r="A214" s="7" t="str">
        <f>IF([1]Score!B213&gt;0,[1]Score!A213,"")</f>
        <v/>
      </c>
      <c r="B214" s="7" t="str">
        <f>IF([1]Score!B213&gt;0,IF(COUNTIF($E$3:$E$5000,E214)&lt;[1]Settings!$B$1,"",IF(COUNTIF($E$3:E214,E214)&gt;[1]Settings!$B$2,"",MAX($B$3:B213)+1)),"")</f>
        <v/>
      </c>
      <c r="C214" s="7" t="str">
        <f>IF([1]Score!B213&gt;0,[1]Score!B213,"")</f>
        <v/>
      </c>
      <c r="D214" t="str">
        <f>IF([1]Score!B213&gt;0,VLOOKUP(C214,[1]Entrants!$A$2:$E$5000,3,FALSE),"")</f>
        <v/>
      </c>
      <c r="E214" t="str">
        <f>IF([1]Score!B213&gt;0,VLOOKUP(C214,[1]Entrants!$A$2:$E$5000,2,FALSE),"")</f>
        <v/>
      </c>
      <c r="F214" t="str">
        <f>IF([1]Score!B213&gt;0,VLOOKUP(C214,[1]Entrants!$A$2:$E$5000,4,FALSE),"")</f>
        <v/>
      </c>
      <c r="G214" s="9" t="str">
        <f>IF([1]Score!C213&gt;0,[1]Score!C213,"")</f>
        <v/>
      </c>
    </row>
    <row r="215" spans="1:7" x14ac:dyDescent="0.2">
      <c r="A215" s="7" t="str">
        <f>IF([1]Score!B214&gt;0,[1]Score!A214,"")</f>
        <v/>
      </c>
      <c r="B215" s="7" t="str">
        <f>IF([1]Score!B214&gt;0,IF(COUNTIF($E$3:$E$5000,E215)&lt;[1]Settings!$B$1,"",IF(COUNTIF($E$3:E215,E215)&gt;[1]Settings!$B$2,"",MAX($B$3:B214)+1)),"")</f>
        <v/>
      </c>
      <c r="C215" s="7" t="str">
        <f>IF([1]Score!B214&gt;0,[1]Score!B214,"")</f>
        <v/>
      </c>
      <c r="D215" t="str">
        <f>IF([1]Score!B214&gt;0,VLOOKUP(C215,[1]Entrants!$A$2:$E$5000,3,FALSE),"")</f>
        <v/>
      </c>
      <c r="E215" t="str">
        <f>IF([1]Score!B214&gt;0,VLOOKUP(C215,[1]Entrants!$A$2:$E$5000,2,FALSE),"")</f>
        <v/>
      </c>
      <c r="F215" t="str">
        <f>IF([1]Score!B214&gt;0,VLOOKUP(C215,[1]Entrants!$A$2:$E$5000,4,FALSE),"")</f>
        <v/>
      </c>
      <c r="G215" s="9" t="str">
        <f>IF([1]Score!C214&gt;0,[1]Score!C214,"")</f>
        <v/>
      </c>
    </row>
    <row r="216" spans="1:7" x14ac:dyDescent="0.2">
      <c r="A216" s="7" t="str">
        <f>IF([1]Score!B215&gt;0,[1]Score!A215,"")</f>
        <v/>
      </c>
      <c r="B216" s="7" t="str">
        <f>IF([1]Score!B215&gt;0,IF(COUNTIF($E$3:$E$5000,E216)&lt;[1]Settings!$B$1,"",IF(COUNTIF($E$3:E216,E216)&gt;[1]Settings!$B$2,"",MAX($B$3:B215)+1)),"")</f>
        <v/>
      </c>
      <c r="C216" s="7" t="str">
        <f>IF([1]Score!B215&gt;0,[1]Score!B215,"")</f>
        <v/>
      </c>
      <c r="D216" t="str">
        <f>IF([1]Score!B215&gt;0,VLOOKUP(C216,[1]Entrants!$A$2:$E$5000,3,FALSE),"")</f>
        <v/>
      </c>
      <c r="E216" t="str">
        <f>IF([1]Score!B215&gt;0,VLOOKUP(C216,[1]Entrants!$A$2:$E$5000,2,FALSE),"")</f>
        <v/>
      </c>
      <c r="F216" t="str">
        <f>IF([1]Score!B215&gt;0,VLOOKUP(C216,[1]Entrants!$A$2:$E$5000,4,FALSE),"")</f>
        <v/>
      </c>
      <c r="G216" s="9" t="str">
        <f>IF([1]Score!C215&gt;0,[1]Score!C215,"")</f>
        <v/>
      </c>
    </row>
    <row r="217" spans="1:7" x14ac:dyDescent="0.2">
      <c r="A217" s="7" t="str">
        <f>IF([1]Score!B216&gt;0,[1]Score!A216,"")</f>
        <v/>
      </c>
      <c r="B217" s="7" t="str">
        <f>IF([1]Score!B216&gt;0,IF(COUNTIF($E$3:$E$5000,E217)&lt;[1]Settings!$B$1,"",IF(COUNTIF($E$3:E217,E217)&gt;[1]Settings!$B$2,"",MAX($B$3:B216)+1)),"")</f>
        <v/>
      </c>
      <c r="C217" s="7" t="str">
        <f>IF([1]Score!B216&gt;0,[1]Score!B216,"")</f>
        <v/>
      </c>
      <c r="D217" t="str">
        <f>IF([1]Score!B216&gt;0,VLOOKUP(C217,[1]Entrants!$A$2:$E$5000,3,FALSE),"")</f>
        <v/>
      </c>
      <c r="E217" t="str">
        <f>IF([1]Score!B216&gt;0,VLOOKUP(C217,[1]Entrants!$A$2:$E$5000,2,FALSE),"")</f>
        <v/>
      </c>
      <c r="F217" t="str">
        <f>IF([1]Score!B216&gt;0,VLOOKUP(C217,[1]Entrants!$A$2:$E$5000,4,FALSE),"")</f>
        <v/>
      </c>
      <c r="G217" s="9" t="str">
        <f>IF([1]Score!C216&gt;0,[1]Score!C216,"")</f>
        <v/>
      </c>
    </row>
    <row r="218" spans="1:7" x14ac:dyDescent="0.2">
      <c r="A218" s="7" t="str">
        <f>IF([1]Score!B217&gt;0,[1]Score!A217,"")</f>
        <v/>
      </c>
      <c r="B218" s="7" t="str">
        <f>IF([1]Score!B217&gt;0,IF(COUNTIF($E$3:$E$5000,E218)&lt;[1]Settings!$B$1,"",IF(COUNTIF($E$3:E218,E218)&gt;[1]Settings!$B$2,"",MAX($B$3:B217)+1)),"")</f>
        <v/>
      </c>
      <c r="C218" s="7" t="str">
        <f>IF([1]Score!B217&gt;0,[1]Score!B217,"")</f>
        <v/>
      </c>
      <c r="D218" t="str">
        <f>IF([1]Score!B217&gt;0,VLOOKUP(C218,[1]Entrants!$A$2:$E$5000,3,FALSE),"")</f>
        <v/>
      </c>
      <c r="E218" t="str">
        <f>IF([1]Score!B217&gt;0,VLOOKUP(C218,[1]Entrants!$A$2:$E$5000,2,FALSE),"")</f>
        <v/>
      </c>
      <c r="F218" t="str">
        <f>IF([1]Score!B217&gt;0,VLOOKUP(C218,[1]Entrants!$A$2:$E$5000,4,FALSE),"")</f>
        <v/>
      </c>
      <c r="G218" s="9" t="str">
        <f>IF([1]Score!C217&gt;0,[1]Score!C217,"")</f>
        <v/>
      </c>
    </row>
    <row r="219" spans="1:7" x14ac:dyDescent="0.2">
      <c r="A219" s="7" t="str">
        <f>IF([1]Score!B218&gt;0,[1]Score!A218,"")</f>
        <v/>
      </c>
      <c r="B219" s="7" t="str">
        <f>IF([1]Score!B218&gt;0,IF(COUNTIF($E$3:$E$5000,E219)&lt;[1]Settings!$B$1,"",IF(COUNTIF($E$3:E219,E219)&gt;[1]Settings!$B$2,"",MAX($B$3:B218)+1)),"")</f>
        <v/>
      </c>
      <c r="C219" s="7" t="str">
        <f>IF([1]Score!B218&gt;0,[1]Score!B218,"")</f>
        <v/>
      </c>
      <c r="D219" t="str">
        <f>IF([1]Score!B218&gt;0,VLOOKUP(C219,[1]Entrants!$A$2:$E$5000,3,FALSE),"")</f>
        <v/>
      </c>
      <c r="E219" t="str">
        <f>IF([1]Score!B218&gt;0,VLOOKUP(C219,[1]Entrants!$A$2:$E$5000,2,FALSE),"")</f>
        <v/>
      </c>
      <c r="F219" t="str">
        <f>IF([1]Score!B218&gt;0,VLOOKUP(C219,[1]Entrants!$A$2:$E$5000,4,FALSE),"")</f>
        <v/>
      </c>
      <c r="G219" s="9" t="str">
        <f>IF([1]Score!C218&gt;0,[1]Score!C218,"")</f>
        <v/>
      </c>
    </row>
    <row r="220" spans="1:7" x14ac:dyDescent="0.2">
      <c r="A220" s="7" t="str">
        <f>IF([1]Score!B219&gt;0,[1]Score!A219,"")</f>
        <v/>
      </c>
      <c r="B220" s="7" t="str">
        <f>IF([1]Score!B219&gt;0,IF(COUNTIF($E$3:$E$5000,E220)&lt;[1]Settings!$B$1,"",IF(COUNTIF($E$3:E220,E220)&gt;[1]Settings!$B$2,"",MAX($B$3:B219)+1)),"")</f>
        <v/>
      </c>
      <c r="C220" s="7" t="str">
        <f>IF([1]Score!B219&gt;0,[1]Score!B219,"")</f>
        <v/>
      </c>
      <c r="D220" t="str">
        <f>IF([1]Score!B219&gt;0,VLOOKUP(C220,[1]Entrants!$A$2:$E$5000,3,FALSE),"")</f>
        <v/>
      </c>
      <c r="E220" t="str">
        <f>IF([1]Score!B219&gt;0,VLOOKUP(C220,[1]Entrants!$A$2:$E$5000,2,FALSE),"")</f>
        <v/>
      </c>
      <c r="F220" t="str">
        <f>IF([1]Score!B219&gt;0,VLOOKUP(C220,[1]Entrants!$A$2:$E$5000,4,FALSE),"")</f>
        <v/>
      </c>
      <c r="G220" s="9" t="str">
        <f>IF([1]Score!C219&gt;0,[1]Score!C219,"")</f>
        <v/>
      </c>
    </row>
    <row r="221" spans="1:7" x14ac:dyDescent="0.2">
      <c r="A221" s="7" t="str">
        <f>IF([1]Score!B220&gt;0,[1]Score!A220,"")</f>
        <v/>
      </c>
      <c r="B221" s="7" t="str">
        <f>IF([1]Score!B220&gt;0,IF(COUNTIF($E$3:$E$5000,E221)&lt;[1]Settings!$B$1,"",IF(COUNTIF($E$3:E221,E221)&gt;[1]Settings!$B$2,"",MAX($B$3:B220)+1)),"")</f>
        <v/>
      </c>
      <c r="C221" s="7" t="str">
        <f>IF([1]Score!B220&gt;0,[1]Score!B220,"")</f>
        <v/>
      </c>
      <c r="D221" t="str">
        <f>IF([1]Score!B220&gt;0,VLOOKUP(C221,[1]Entrants!$A$2:$E$5000,3,FALSE),"")</f>
        <v/>
      </c>
      <c r="E221" t="str">
        <f>IF([1]Score!B220&gt;0,VLOOKUP(C221,[1]Entrants!$A$2:$E$5000,2,FALSE),"")</f>
        <v/>
      </c>
      <c r="F221" t="str">
        <f>IF([1]Score!B220&gt;0,VLOOKUP(C221,[1]Entrants!$A$2:$E$5000,4,FALSE),"")</f>
        <v/>
      </c>
      <c r="G221" s="9" t="str">
        <f>IF([1]Score!C220&gt;0,[1]Score!C220,"")</f>
        <v/>
      </c>
    </row>
    <row r="222" spans="1:7" x14ac:dyDescent="0.2">
      <c r="A222" s="7" t="str">
        <f>IF([1]Score!B221&gt;0,[1]Score!A221,"")</f>
        <v/>
      </c>
      <c r="B222" s="7" t="str">
        <f>IF([1]Score!B221&gt;0,IF(COUNTIF($E$3:$E$5000,E222)&lt;[1]Settings!$B$1,"",IF(COUNTIF($E$3:E222,E222)&gt;[1]Settings!$B$2,"",MAX($B$3:B221)+1)),"")</f>
        <v/>
      </c>
      <c r="C222" s="7" t="str">
        <f>IF([1]Score!B221&gt;0,[1]Score!B221,"")</f>
        <v/>
      </c>
      <c r="D222" t="str">
        <f>IF([1]Score!B221&gt;0,VLOOKUP(C222,[1]Entrants!$A$2:$E$5000,3,FALSE),"")</f>
        <v/>
      </c>
      <c r="E222" t="str">
        <f>IF([1]Score!B221&gt;0,VLOOKUP(C222,[1]Entrants!$A$2:$E$5000,2,FALSE),"")</f>
        <v/>
      </c>
      <c r="F222" t="str">
        <f>IF([1]Score!B221&gt;0,VLOOKUP(C222,[1]Entrants!$A$2:$E$5000,4,FALSE),"")</f>
        <v/>
      </c>
      <c r="G222" s="9" t="str">
        <f>IF([1]Score!C221&gt;0,[1]Score!C221,"")</f>
        <v/>
      </c>
    </row>
    <row r="223" spans="1:7" x14ac:dyDescent="0.2">
      <c r="A223" s="7" t="str">
        <f>IF([1]Score!B222&gt;0,[1]Score!A222,"")</f>
        <v/>
      </c>
      <c r="B223" s="7" t="str">
        <f>IF([1]Score!B222&gt;0,IF(COUNTIF($E$3:$E$5000,E223)&lt;[1]Settings!$B$1,"",IF(COUNTIF($E$3:E223,E223)&gt;[1]Settings!$B$2,"",MAX($B$3:B222)+1)),"")</f>
        <v/>
      </c>
      <c r="C223" s="7" t="str">
        <f>IF([1]Score!B222&gt;0,[1]Score!B222,"")</f>
        <v/>
      </c>
      <c r="D223" t="str">
        <f>IF([1]Score!B222&gt;0,VLOOKUP(C223,[1]Entrants!$A$2:$E$5000,3,FALSE),"")</f>
        <v/>
      </c>
      <c r="E223" t="str">
        <f>IF([1]Score!B222&gt;0,VLOOKUP(C223,[1]Entrants!$A$2:$E$5000,2,FALSE),"")</f>
        <v/>
      </c>
      <c r="F223" t="str">
        <f>IF([1]Score!B222&gt;0,VLOOKUP(C223,[1]Entrants!$A$2:$E$5000,4,FALSE),"")</f>
        <v/>
      </c>
      <c r="G223" s="9" t="str">
        <f>IF([1]Score!C222&gt;0,[1]Score!C222,"")</f>
        <v/>
      </c>
    </row>
    <row r="224" spans="1:7" x14ac:dyDescent="0.2">
      <c r="A224" s="7" t="str">
        <f>IF([1]Score!B223&gt;0,[1]Score!A223,"")</f>
        <v/>
      </c>
      <c r="B224" s="7" t="str">
        <f>IF([1]Score!B223&gt;0,IF(COUNTIF($E$3:$E$5000,E224)&lt;[1]Settings!$B$1,"",IF(COUNTIF($E$3:E224,E224)&gt;[1]Settings!$B$2,"",MAX($B$3:B223)+1)),"")</f>
        <v/>
      </c>
      <c r="C224" s="7" t="str">
        <f>IF([1]Score!B223&gt;0,[1]Score!B223,"")</f>
        <v/>
      </c>
      <c r="D224" t="str">
        <f>IF([1]Score!B223&gt;0,VLOOKUP(C224,[1]Entrants!$A$2:$E$5000,3,FALSE),"")</f>
        <v/>
      </c>
      <c r="E224" t="str">
        <f>IF([1]Score!B223&gt;0,VLOOKUP(C224,[1]Entrants!$A$2:$E$5000,2,FALSE),"")</f>
        <v/>
      </c>
      <c r="F224" t="str">
        <f>IF([1]Score!B223&gt;0,VLOOKUP(C224,[1]Entrants!$A$2:$E$5000,4,FALSE),"")</f>
        <v/>
      </c>
      <c r="G224" s="9" t="str">
        <f>IF([1]Score!C223&gt;0,[1]Score!C223,"")</f>
        <v/>
      </c>
    </row>
    <row r="225" spans="1:7" x14ac:dyDescent="0.2">
      <c r="A225" s="7" t="str">
        <f>IF([1]Score!B224&gt;0,[1]Score!A224,"")</f>
        <v/>
      </c>
      <c r="B225" s="7" t="str">
        <f>IF([1]Score!B224&gt;0,IF(COUNTIF($E$3:$E$5000,E225)&lt;[1]Settings!$B$1,"",IF(COUNTIF($E$3:E225,E225)&gt;[1]Settings!$B$2,"",MAX($B$3:B224)+1)),"")</f>
        <v/>
      </c>
      <c r="C225" s="7" t="str">
        <f>IF([1]Score!B224&gt;0,[1]Score!B224,"")</f>
        <v/>
      </c>
      <c r="D225" t="str">
        <f>IF([1]Score!B224&gt;0,VLOOKUP(C225,[1]Entrants!$A$2:$E$5000,3,FALSE),"")</f>
        <v/>
      </c>
      <c r="E225" t="str">
        <f>IF([1]Score!B224&gt;0,VLOOKUP(C225,[1]Entrants!$A$2:$E$5000,2,FALSE),"")</f>
        <v/>
      </c>
      <c r="F225" t="str">
        <f>IF([1]Score!B224&gt;0,VLOOKUP(C225,[1]Entrants!$A$2:$E$5000,4,FALSE),"")</f>
        <v/>
      </c>
      <c r="G225" s="9" t="str">
        <f>IF([1]Score!C224&gt;0,[1]Score!C224,"")</f>
        <v/>
      </c>
    </row>
    <row r="226" spans="1:7" x14ac:dyDescent="0.2">
      <c r="A226" s="7" t="str">
        <f>IF([1]Score!B225&gt;0,[1]Score!A225,"")</f>
        <v/>
      </c>
      <c r="B226" s="7" t="str">
        <f>IF([1]Score!B225&gt;0,IF(COUNTIF($E$3:$E$5000,E226)&lt;[1]Settings!$B$1,"",IF(COUNTIF($E$3:E226,E226)&gt;[1]Settings!$B$2,"",MAX($B$3:B225)+1)),"")</f>
        <v/>
      </c>
      <c r="C226" s="7" t="str">
        <f>IF([1]Score!B225&gt;0,[1]Score!B225,"")</f>
        <v/>
      </c>
      <c r="D226" t="str">
        <f>IF([1]Score!B225&gt;0,VLOOKUP(C226,[1]Entrants!$A$2:$E$5000,3,FALSE),"")</f>
        <v/>
      </c>
      <c r="E226" t="str">
        <f>IF([1]Score!B225&gt;0,VLOOKUP(C226,[1]Entrants!$A$2:$E$5000,2,FALSE),"")</f>
        <v/>
      </c>
      <c r="F226" t="str">
        <f>IF([1]Score!B225&gt;0,VLOOKUP(C226,[1]Entrants!$A$2:$E$5000,4,FALSE),"")</f>
        <v/>
      </c>
      <c r="G226" s="9" t="str">
        <f>IF([1]Score!C225&gt;0,[1]Score!C225,"")</f>
        <v/>
      </c>
    </row>
    <row r="227" spans="1:7" x14ac:dyDescent="0.2">
      <c r="A227" s="7" t="str">
        <f>IF([1]Score!B226&gt;0,[1]Score!A226,"")</f>
        <v/>
      </c>
      <c r="B227" s="7" t="str">
        <f>IF([1]Score!B226&gt;0,IF(COUNTIF($E$3:$E$5000,E227)&lt;[1]Settings!$B$1,"",IF(COUNTIF($E$3:E227,E227)&gt;[1]Settings!$B$2,"",MAX($B$3:B226)+1)),"")</f>
        <v/>
      </c>
      <c r="C227" s="7" t="str">
        <f>IF([1]Score!B226&gt;0,[1]Score!B226,"")</f>
        <v/>
      </c>
      <c r="D227" t="str">
        <f>IF([1]Score!B226&gt;0,VLOOKUP(C227,[1]Entrants!$A$2:$E$5000,3,FALSE),"")</f>
        <v/>
      </c>
      <c r="E227" t="str">
        <f>IF([1]Score!B226&gt;0,VLOOKUP(C227,[1]Entrants!$A$2:$E$5000,2,FALSE),"")</f>
        <v/>
      </c>
      <c r="F227" t="str">
        <f>IF([1]Score!B226&gt;0,VLOOKUP(C227,[1]Entrants!$A$2:$E$5000,4,FALSE),"")</f>
        <v/>
      </c>
      <c r="G227" s="9" t="str">
        <f>IF([1]Score!C226&gt;0,[1]Score!C226,"")</f>
        <v/>
      </c>
    </row>
    <row r="228" spans="1:7" x14ac:dyDescent="0.2">
      <c r="A228" s="7" t="str">
        <f>IF([1]Score!B227&gt;0,[1]Score!A227,"")</f>
        <v/>
      </c>
      <c r="B228" s="7" t="str">
        <f>IF([1]Score!B227&gt;0,IF(COUNTIF($E$3:$E$5000,E228)&lt;[1]Settings!$B$1,"",IF(COUNTIF($E$3:E228,E228)&gt;[1]Settings!$B$2,"",MAX($B$3:B227)+1)),"")</f>
        <v/>
      </c>
      <c r="C228" s="7" t="str">
        <f>IF([1]Score!B227&gt;0,[1]Score!B227,"")</f>
        <v/>
      </c>
      <c r="D228" t="str">
        <f>IF([1]Score!B227&gt;0,VLOOKUP(C228,[1]Entrants!$A$2:$E$5000,3,FALSE),"")</f>
        <v/>
      </c>
      <c r="E228" t="str">
        <f>IF([1]Score!B227&gt;0,VLOOKUP(C228,[1]Entrants!$A$2:$E$5000,2,FALSE),"")</f>
        <v/>
      </c>
      <c r="F228" t="str">
        <f>IF([1]Score!B227&gt;0,VLOOKUP(C228,[1]Entrants!$A$2:$E$5000,4,FALSE),"")</f>
        <v/>
      </c>
      <c r="G228" s="9" t="str">
        <f>IF([1]Score!C227&gt;0,[1]Score!C227,"")</f>
        <v/>
      </c>
    </row>
    <row r="229" spans="1:7" x14ac:dyDescent="0.2">
      <c r="A229" s="7" t="str">
        <f>IF([1]Score!B228&gt;0,[1]Score!A228,"")</f>
        <v/>
      </c>
      <c r="B229" s="7" t="str">
        <f>IF([1]Score!B228&gt;0,IF(COUNTIF($E$3:$E$5000,E229)&lt;[1]Settings!$B$1,"",IF(COUNTIF($E$3:E229,E229)&gt;[1]Settings!$B$2,"",MAX($B$3:B228)+1)),"")</f>
        <v/>
      </c>
      <c r="C229" s="7" t="str">
        <f>IF([1]Score!B228&gt;0,[1]Score!B228,"")</f>
        <v/>
      </c>
      <c r="D229" t="str">
        <f>IF([1]Score!B228&gt;0,VLOOKUP(C229,[1]Entrants!$A$2:$E$5000,3,FALSE),"")</f>
        <v/>
      </c>
      <c r="E229" t="str">
        <f>IF([1]Score!B228&gt;0,VLOOKUP(C229,[1]Entrants!$A$2:$E$5000,2,FALSE),"")</f>
        <v/>
      </c>
      <c r="F229" t="str">
        <f>IF([1]Score!B228&gt;0,VLOOKUP(C229,[1]Entrants!$A$2:$E$5000,4,FALSE),"")</f>
        <v/>
      </c>
      <c r="G229" s="9" t="str">
        <f>IF([1]Score!C228&gt;0,[1]Score!C228,"")</f>
        <v/>
      </c>
    </row>
    <row r="230" spans="1:7" x14ac:dyDescent="0.2">
      <c r="A230" s="7" t="str">
        <f>IF([1]Score!B229&gt;0,[1]Score!A229,"")</f>
        <v/>
      </c>
      <c r="B230" s="7" t="str">
        <f>IF([1]Score!B229&gt;0,IF(COUNTIF($E$3:$E$5000,E230)&lt;[1]Settings!$B$1,"",IF(COUNTIF($E$3:E230,E230)&gt;[1]Settings!$B$2,"",MAX($B$3:B229)+1)),"")</f>
        <v/>
      </c>
      <c r="C230" s="7" t="str">
        <f>IF([1]Score!B229&gt;0,[1]Score!B229,"")</f>
        <v/>
      </c>
      <c r="D230" t="str">
        <f>IF([1]Score!B229&gt;0,VLOOKUP(C230,[1]Entrants!$A$2:$E$5000,3,FALSE),"")</f>
        <v/>
      </c>
      <c r="E230" t="str">
        <f>IF([1]Score!B229&gt;0,VLOOKUP(C230,[1]Entrants!$A$2:$E$5000,2,FALSE),"")</f>
        <v/>
      </c>
      <c r="F230" t="str">
        <f>IF([1]Score!B229&gt;0,VLOOKUP(C230,[1]Entrants!$A$2:$E$5000,4,FALSE),"")</f>
        <v/>
      </c>
      <c r="G230" s="9" t="str">
        <f>IF([1]Score!C229&gt;0,[1]Score!C229,"")</f>
        <v/>
      </c>
    </row>
    <row r="231" spans="1:7" x14ac:dyDescent="0.2">
      <c r="A231" s="7" t="str">
        <f>IF([1]Score!B230&gt;0,[1]Score!A230,"")</f>
        <v/>
      </c>
      <c r="B231" s="7" t="str">
        <f>IF([1]Score!B230&gt;0,IF(COUNTIF($E$3:$E$5000,E231)&lt;[1]Settings!$B$1,"",IF(COUNTIF($E$3:E231,E231)&gt;[1]Settings!$B$2,"",MAX($B$3:B230)+1)),"")</f>
        <v/>
      </c>
      <c r="C231" s="7" t="str">
        <f>IF([1]Score!B230&gt;0,[1]Score!B230,"")</f>
        <v/>
      </c>
      <c r="D231" t="str">
        <f>IF([1]Score!B230&gt;0,VLOOKUP(C231,[1]Entrants!$A$2:$E$5000,3,FALSE),"")</f>
        <v/>
      </c>
      <c r="E231" t="str">
        <f>IF([1]Score!B230&gt;0,VLOOKUP(C231,[1]Entrants!$A$2:$E$5000,2,FALSE),"")</f>
        <v/>
      </c>
      <c r="F231" t="str">
        <f>IF([1]Score!B230&gt;0,VLOOKUP(C231,[1]Entrants!$A$2:$E$5000,4,FALSE),"")</f>
        <v/>
      </c>
      <c r="G231" s="9" t="str">
        <f>IF([1]Score!C230&gt;0,[1]Score!C230,"")</f>
        <v/>
      </c>
    </row>
    <row r="232" spans="1:7" x14ac:dyDescent="0.2">
      <c r="A232" s="7" t="str">
        <f>IF([1]Score!B231&gt;0,[1]Score!A231,"")</f>
        <v/>
      </c>
      <c r="B232" s="7" t="str">
        <f>IF([1]Score!B231&gt;0,IF(COUNTIF($E$3:$E$5000,E232)&lt;[1]Settings!$B$1,"",IF(COUNTIF($E$3:E232,E232)&gt;[1]Settings!$B$2,"",MAX($B$3:B231)+1)),"")</f>
        <v/>
      </c>
      <c r="C232" s="7" t="str">
        <f>IF([1]Score!B231&gt;0,[1]Score!B231,"")</f>
        <v/>
      </c>
      <c r="D232" t="str">
        <f>IF([1]Score!B231&gt;0,VLOOKUP(C232,[1]Entrants!$A$2:$E$5000,3,FALSE),"")</f>
        <v/>
      </c>
      <c r="E232" t="str">
        <f>IF([1]Score!B231&gt;0,VLOOKUP(C232,[1]Entrants!$A$2:$E$5000,2,FALSE),"")</f>
        <v/>
      </c>
      <c r="F232" t="str">
        <f>IF([1]Score!B231&gt;0,VLOOKUP(C232,[1]Entrants!$A$2:$E$5000,4,FALSE),"")</f>
        <v/>
      </c>
      <c r="G232" s="9" t="str">
        <f>IF([1]Score!C231&gt;0,[1]Score!C231,"")</f>
        <v/>
      </c>
    </row>
    <row r="233" spans="1:7" x14ac:dyDescent="0.2">
      <c r="A233" s="7" t="str">
        <f>IF([1]Score!B232&gt;0,[1]Score!A232,"")</f>
        <v/>
      </c>
      <c r="B233" s="7" t="str">
        <f>IF([1]Score!B232&gt;0,IF(COUNTIF($E$3:$E$5000,E233)&lt;[1]Settings!$B$1,"",IF(COUNTIF($E$3:E233,E233)&gt;[1]Settings!$B$2,"",MAX($B$3:B232)+1)),"")</f>
        <v/>
      </c>
      <c r="C233" s="7" t="str">
        <f>IF([1]Score!B232&gt;0,[1]Score!B232,"")</f>
        <v/>
      </c>
      <c r="D233" t="str">
        <f>IF([1]Score!B232&gt;0,VLOOKUP(C233,[1]Entrants!$A$2:$E$5000,3,FALSE),"")</f>
        <v/>
      </c>
      <c r="E233" t="str">
        <f>IF([1]Score!B232&gt;0,VLOOKUP(C233,[1]Entrants!$A$2:$E$5000,2,FALSE),"")</f>
        <v/>
      </c>
      <c r="F233" t="str">
        <f>IF([1]Score!B232&gt;0,VLOOKUP(C233,[1]Entrants!$A$2:$E$5000,4,FALSE),"")</f>
        <v/>
      </c>
      <c r="G233" s="9" t="str">
        <f>IF([1]Score!C232&gt;0,[1]Score!C232,"")</f>
        <v/>
      </c>
    </row>
    <row r="234" spans="1:7" x14ac:dyDescent="0.2">
      <c r="A234" s="7" t="str">
        <f>IF([1]Score!B233&gt;0,[1]Score!A233,"")</f>
        <v/>
      </c>
      <c r="B234" s="7" t="str">
        <f>IF([1]Score!B233&gt;0,IF(COUNTIF($E$3:$E$5000,E234)&lt;[1]Settings!$B$1,"",IF(COUNTIF($E$3:E234,E234)&gt;[1]Settings!$B$2,"",MAX($B$3:B233)+1)),"")</f>
        <v/>
      </c>
      <c r="C234" s="7" t="str">
        <f>IF([1]Score!B233&gt;0,[1]Score!B233,"")</f>
        <v/>
      </c>
      <c r="D234" t="str">
        <f>IF([1]Score!B233&gt;0,VLOOKUP(C234,[1]Entrants!$A$2:$E$5000,3,FALSE),"")</f>
        <v/>
      </c>
      <c r="E234" t="str">
        <f>IF([1]Score!B233&gt;0,VLOOKUP(C234,[1]Entrants!$A$2:$E$5000,2,FALSE),"")</f>
        <v/>
      </c>
      <c r="F234" t="str">
        <f>IF([1]Score!B233&gt;0,VLOOKUP(C234,[1]Entrants!$A$2:$E$5000,4,FALSE),"")</f>
        <v/>
      </c>
      <c r="G234" s="9" t="str">
        <f>IF([1]Score!C233&gt;0,[1]Score!C233,"")</f>
        <v/>
      </c>
    </row>
    <row r="235" spans="1:7" x14ac:dyDescent="0.2">
      <c r="A235" s="7" t="str">
        <f>IF([1]Score!B234&gt;0,[1]Score!A234,"")</f>
        <v/>
      </c>
      <c r="B235" s="7" t="str">
        <f>IF([1]Score!B234&gt;0,IF(COUNTIF($E$3:$E$5000,E235)&lt;[1]Settings!$B$1,"",IF(COUNTIF($E$3:E235,E235)&gt;[1]Settings!$B$2,"",MAX($B$3:B234)+1)),"")</f>
        <v/>
      </c>
      <c r="C235" s="7" t="str">
        <f>IF([1]Score!B234&gt;0,[1]Score!B234,"")</f>
        <v/>
      </c>
      <c r="D235" t="str">
        <f>IF([1]Score!B234&gt;0,VLOOKUP(C235,[1]Entrants!$A$2:$E$5000,3,FALSE),"")</f>
        <v/>
      </c>
      <c r="E235" t="str">
        <f>IF([1]Score!B234&gt;0,VLOOKUP(C235,[1]Entrants!$A$2:$E$5000,2,FALSE),"")</f>
        <v/>
      </c>
      <c r="F235" t="str">
        <f>IF([1]Score!B234&gt;0,VLOOKUP(C235,[1]Entrants!$A$2:$E$5000,4,FALSE),"")</f>
        <v/>
      </c>
      <c r="G235" s="9" t="str">
        <f>IF([1]Score!C234&gt;0,[1]Score!C234,"")</f>
        <v/>
      </c>
    </row>
    <row r="236" spans="1:7" x14ac:dyDescent="0.2">
      <c r="A236" s="7" t="str">
        <f>IF([1]Score!B235&gt;0,[1]Score!A235,"")</f>
        <v/>
      </c>
      <c r="B236" s="7" t="str">
        <f>IF([1]Score!B235&gt;0,IF(COUNTIF($E$3:$E$5000,E236)&lt;[1]Settings!$B$1,"",IF(COUNTIF($E$3:E236,E236)&gt;[1]Settings!$B$2,"",MAX($B$3:B235)+1)),"")</f>
        <v/>
      </c>
      <c r="C236" s="7" t="str">
        <f>IF([1]Score!B235&gt;0,[1]Score!B235,"")</f>
        <v/>
      </c>
      <c r="D236" t="str">
        <f>IF([1]Score!B235&gt;0,VLOOKUP(C236,[1]Entrants!$A$2:$E$5000,3,FALSE),"")</f>
        <v/>
      </c>
      <c r="E236" t="str">
        <f>IF([1]Score!B235&gt;0,VLOOKUP(C236,[1]Entrants!$A$2:$E$5000,2,FALSE),"")</f>
        <v/>
      </c>
      <c r="F236" t="str">
        <f>IF([1]Score!B235&gt;0,VLOOKUP(C236,[1]Entrants!$A$2:$E$5000,4,FALSE),"")</f>
        <v/>
      </c>
      <c r="G236" s="9" t="str">
        <f>IF([1]Score!C235&gt;0,[1]Score!C235,"")</f>
        <v/>
      </c>
    </row>
    <row r="237" spans="1:7" x14ac:dyDescent="0.2">
      <c r="A237" s="7" t="str">
        <f>IF([1]Score!B236&gt;0,[1]Score!A236,"")</f>
        <v/>
      </c>
      <c r="B237" s="7" t="str">
        <f>IF([1]Score!B236&gt;0,IF(COUNTIF($E$3:$E$5000,E237)&lt;[1]Settings!$B$1,"",IF(COUNTIF($E$3:E237,E237)&gt;[1]Settings!$B$2,"",MAX($B$3:B236)+1)),"")</f>
        <v/>
      </c>
      <c r="C237" s="7" t="str">
        <f>IF([1]Score!B236&gt;0,[1]Score!B236,"")</f>
        <v/>
      </c>
      <c r="D237" t="str">
        <f>IF([1]Score!B236&gt;0,VLOOKUP(C237,[1]Entrants!$A$2:$E$5000,3,FALSE),"")</f>
        <v/>
      </c>
      <c r="E237" t="str">
        <f>IF([1]Score!B236&gt;0,VLOOKUP(C237,[1]Entrants!$A$2:$E$5000,2,FALSE),"")</f>
        <v/>
      </c>
      <c r="F237" t="str">
        <f>IF([1]Score!B236&gt;0,VLOOKUP(C237,[1]Entrants!$A$2:$E$5000,4,FALSE),"")</f>
        <v/>
      </c>
      <c r="G237" s="9" t="str">
        <f>IF([1]Score!C236&gt;0,[1]Score!C236,"")</f>
        <v/>
      </c>
    </row>
    <row r="238" spans="1:7" x14ac:dyDescent="0.2">
      <c r="A238" s="7" t="str">
        <f>IF([1]Score!B237&gt;0,[1]Score!A237,"")</f>
        <v/>
      </c>
      <c r="B238" s="7" t="str">
        <f>IF([1]Score!B237&gt;0,IF(COUNTIF($E$3:$E$5000,E238)&lt;[1]Settings!$B$1,"",IF(COUNTIF($E$3:E238,E238)&gt;[1]Settings!$B$2,"",MAX($B$3:B237)+1)),"")</f>
        <v/>
      </c>
      <c r="C238" s="7" t="str">
        <f>IF([1]Score!B237&gt;0,[1]Score!B237,"")</f>
        <v/>
      </c>
      <c r="D238" t="str">
        <f>IF([1]Score!B237&gt;0,VLOOKUP(C238,[1]Entrants!$A$2:$E$5000,3,FALSE),"")</f>
        <v/>
      </c>
      <c r="E238" t="str">
        <f>IF([1]Score!B237&gt;0,VLOOKUP(C238,[1]Entrants!$A$2:$E$5000,2,FALSE),"")</f>
        <v/>
      </c>
      <c r="F238" t="str">
        <f>IF([1]Score!B237&gt;0,VLOOKUP(C238,[1]Entrants!$A$2:$E$5000,4,FALSE),"")</f>
        <v/>
      </c>
      <c r="G238" s="9" t="str">
        <f>IF([1]Score!C237&gt;0,[1]Score!C237,"")</f>
        <v/>
      </c>
    </row>
    <row r="239" spans="1:7" x14ac:dyDescent="0.2">
      <c r="A239" s="7" t="str">
        <f>IF([1]Score!B238&gt;0,[1]Score!A238,"")</f>
        <v/>
      </c>
      <c r="B239" s="7" t="str">
        <f>IF([1]Score!B238&gt;0,IF(COUNTIF($E$3:$E$5000,E239)&lt;[1]Settings!$B$1,"",IF(COUNTIF($E$3:E239,E239)&gt;[1]Settings!$B$2,"",MAX($B$3:B238)+1)),"")</f>
        <v/>
      </c>
      <c r="C239" s="7" t="str">
        <f>IF([1]Score!B238&gt;0,[1]Score!B238,"")</f>
        <v/>
      </c>
      <c r="D239" t="str">
        <f>IF([1]Score!B238&gt;0,VLOOKUP(C239,[1]Entrants!$A$2:$E$5000,3,FALSE),"")</f>
        <v/>
      </c>
      <c r="E239" t="str">
        <f>IF([1]Score!B238&gt;0,VLOOKUP(C239,[1]Entrants!$A$2:$E$5000,2,FALSE),"")</f>
        <v/>
      </c>
      <c r="F239" t="str">
        <f>IF([1]Score!B238&gt;0,VLOOKUP(C239,[1]Entrants!$A$2:$E$5000,4,FALSE),"")</f>
        <v/>
      </c>
      <c r="G239" s="9" t="str">
        <f>IF([1]Score!C238&gt;0,[1]Score!C238,"")</f>
        <v/>
      </c>
    </row>
    <row r="240" spans="1:7" x14ac:dyDescent="0.2">
      <c r="A240" s="7" t="str">
        <f>IF([1]Score!B239&gt;0,[1]Score!A239,"")</f>
        <v/>
      </c>
      <c r="B240" s="7" t="str">
        <f>IF([1]Score!B239&gt;0,IF(COUNTIF($E$3:$E$5000,E240)&lt;[1]Settings!$B$1,"",IF(COUNTIF($E$3:E240,E240)&gt;[1]Settings!$B$2,"",MAX($B$3:B239)+1)),"")</f>
        <v/>
      </c>
      <c r="C240" s="7" t="str">
        <f>IF([1]Score!B239&gt;0,[1]Score!B239,"")</f>
        <v/>
      </c>
      <c r="D240" t="str">
        <f>IF([1]Score!B239&gt;0,VLOOKUP(C240,[1]Entrants!$A$2:$E$5000,3,FALSE),"")</f>
        <v/>
      </c>
      <c r="E240" t="str">
        <f>IF([1]Score!B239&gt;0,VLOOKUP(C240,[1]Entrants!$A$2:$E$5000,2,FALSE),"")</f>
        <v/>
      </c>
      <c r="F240" t="str">
        <f>IF([1]Score!B239&gt;0,VLOOKUP(C240,[1]Entrants!$A$2:$E$5000,4,FALSE),"")</f>
        <v/>
      </c>
      <c r="G240" s="9" t="str">
        <f>IF([1]Score!C239&gt;0,[1]Score!C239,"")</f>
        <v/>
      </c>
    </row>
    <row r="241" spans="1:7" x14ac:dyDescent="0.2">
      <c r="A241" s="7" t="str">
        <f>IF([1]Score!B240&gt;0,[1]Score!A240,"")</f>
        <v/>
      </c>
      <c r="B241" s="7" t="str">
        <f>IF([1]Score!B240&gt;0,IF(COUNTIF($E$3:$E$5000,E241)&lt;[1]Settings!$B$1,"",IF(COUNTIF($E$3:E241,E241)&gt;[1]Settings!$B$2,"",MAX($B$3:B240)+1)),"")</f>
        <v/>
      </c>
      <c r="C241" s="7" t="str">
        <f>IF([1]Score!B240&gt;0,[1]Score!B240,"")</f>
        <v/>
      </c>
      <c r="D241" t="str">
        <f>IF([1]Score!B240&gt;0,VLOOKUP(C241,[1]Entrants!$A$2:$E$5000,3,FALSE),"")</f>
        <v/>
      </c>
      <c r="E241" t="str">
        <f>IF([1]Score!B240&gt;0,VLOOKUP(C241,[1]Entrants!$A$2:$E$5000,2,FALSE),"")</f>
        <v/>
      </c>
      <c r="F241" t="str">
        <f>IF([1]Score!B240&gt;0,VLOOKUP(C241,[1]Entrants!$A$2:$E$5000,4,FALSE),"")</f>
        <v/>
      </c>
      <c r="G241" s="9" t="str">
        <f>IF([1]Score!C240&gt;0,[1]Score!C240,"")</f>
        <v/>
      </c>
    </row>
    <row r="242" spans="1:7" x14ac:dyDescent="0.2">
      <c r="A242" s="7" t="str">
        <f>IF([1]Score!B241&gt;0,[1]Score!A241,"")</f>
        <v/>
      </c>
      <c r="B242" s="7" t="str">
        <f>IF([1]Score!B241&gt;0,IF(COUNTIF($E$3:$E$5000,E242)&lt;[1]Settings!$B$1,"",IF(COUNTIF($E$3:E242,E242)&gt;[1]Settings!$B$2,"",MAX($B$3:B241)+1)),"")</f>
        <v/>
      </c>
      <c r="C242" s="7" t="str">
        <f>IF([1]Score!B241&gt;0,[1]Score!B241,"")</f>
        <v/>
      </c>
      <c r="D242" t="str">
        <f>IF([1]Score!B241&gt;0,VLOOKUP(C242,[1]Entrants!$A$2:$E$5000,3,FALSE),"")</f>
        <v/>
      </c>
      <c r="E242" t="str">
        <f>IF([1]Score!B241&gt;0,VLOOKUP(C242,[1]Entrants!$A$2:$E$5000,2,FALSE),"")</f>
        <v/>
      </c>
      <c r="F242" t="str">
        <f>IF([1]Score!B241&gt;0,VLOOKUP(C242,[1]Entrants!$A$2:$E$5000,4,FALSE),"")</f>
        <v/>
      </c>
      <c r="G242" s="9" t="str">
        <f>IF([1]Score!C241&gt;0,[1]Score!C241,"")</f>
        <v/>
      </c>
    </row>
    <row r="243" spans="1:7" x14ac:dyDescent="0.2">
      <c r="A243" s="7" t="str">
        <f>IF([1]Score!B242&gt;0,[1]Score!A242,"")</f>
        <v/>
      </c>
      <c r="B243" s="7" t="str">
        <f>IF([1]Score!B242&gt;0,IF(COUNTIF($E$3:$E$5000,E243)&lt;[1]Settings!$B$1,"",IF(COUNTIF($E$3:E243,E243)&gt;[1]Settings!$B$2,"",MAX($B$3:B242)+1)),"")</f>
        <v/>
      </c>
      <c r="C243" s="7" t="str">
        <f>IF([1]Score!B242&gt;0,[1]Score!B242,"")</f>
        <v/>
      </c>
      <c r="D243" t="str">
        <f>IF([1]Score!B242&gt;0,VLOOKUP(C243,[1]Entrants!$A$2:$E$5000,3,FALSE),"")</f>
        <v/>
      </c>
      <c r="E243" t="str">
        <f>IF([1]Score!B242&gt;0,VLOOKUP(C243,[1]Entrants!$A$2:$E$5000,2,FALSE),"")</f>
        <v/>
      </c>
      <c r="F243" t="str">
        <f>IF([1]Score!B242&gt;0,VLOOKUP(C243,[1]Entrants!$A$2:$E$5000,4,FALSE),"")</f>
        <v/>
      </c>
      <c r="G243" s="9" t="str">
        <f>IF([1]Score!C242&gt;0,[1]Score!C242,"")</f>
        <v/>
      </c>
    </row>
    <row r="244" spans="1:7" x14ac:dyDescent="0.2">
      <c r="A244" s="7" t="str">
        <f>IF([1]Score!B243&gt;0,[1]Score!A243,"")</f>
        <v/>
      </c>
      <c r="B244" s="7" t="str">
        <f>IF([1]Score!B243&gt;0,IF(COUNTIF($E$3:$E$5000,E244)&lt;[1]Settings!$B$1,"",IF(COUNTIF($E$3:E244,E244)&gt;[1]Settings!$B$2,"",MAX($B$3:B243)+1)),"")</f>
        <v/>
      </c>
      <c r="C244" s="7" t="str">
        <f>IF([1]Score!B243&gt;0,[1]Score!B243,"")</f>
        <v/>
      </c>
      <c r="D244" t="str">
        <f>IF([1]Score!B243&gt;0,VLOOKUP(C244,[1]Entrants!$A$2:$E$5000,3,FALSE),"")</f>
        <v/>
      </c>
      <c r="E244" t="str">
        <f>IF([1]Score!B243&gt;0,VLOOKUP(C244,[1]Entrants!$A$2:$E$5000,2,FALSE),"")</f>
        <v/>
      </c>
      <c r="F244" t="str">
        <f>IF([1]Score!B243&gt;0,VLOOKUP(C244,[1]Entrants!$A$2:$E$5000,4,FALSE),"")</f>
        <v/>
      </c>
      <c r="G244" s="9" t="str">
        <f>IF([1]Score!C243&gt;0,[1]Score!C243,"")</f>
        <v/>
      </c>
    </row>
    <row r="245" spans="1:7" x14ac:dyDescent="0.2">
      <c r="A245" s="7" t="str">
        <f>IF([1]Score!B244&gt;0,[1]Score!A244,"")</f>
        <v/>
      </c>
      <c r="B245" s="7" t="str">
        <f>IF([1]Score!B244&gt;0,IF(COUNTIF($E$3:$E$5000,E245)&lt;[1]Settings!$B$1,"",IF(COUNTIF($E$3:E245,E245)&gt;[1]Settings!$B$2,"",MAX($B$3:B244)+1)),"")</f>
        <v/>
      </c>
      <c r="C245" s="7" t="str">
        <f>IF([1]Score!B244&gt;0,[1]Score!B244,"")</f>
        <v/>
      </c>
      <c r="D245" t="str">
        <f>IF([1]Score!B244&gt;0,VLOOKUP(C245,[1]Entrants!$A$2:$E$5000,3,FALSE),"")</f>
        <v/>
      </c>
      <c r="E245" t="str">
        <f>IF([1]Score!B244&gt;0,VLOOKUP(C245,[1]Entrants!$A$2:$E$5000,2,FALSE),"")</f>
        <v/>
      </c>
      <c r="F245" t="str">
        <f>IF([1]Score!B244&gt;0,VLOOKUP(C245,[1]Entrants!$A$2:$E$5000,4,FALSE),"")</f>
        <v/>
      </c>
      <c r="G245" s="9" t="str">
        <f>IF([1]Score!C244&gt;0,[1]Score!C244,"")</f>
        <v/>
      </c>
    </row>
    <row r="246" spans="1:7" x14ac:dyDescent="0.2">
      <c r="A246" s="7" t="str">
        <f>IF([1]Score!B245&gt;0,[1]Score!A245,"")</f>
        <v/>
      </c>
      <c r="B246" s="7" t="str">
        <f>IF([1]Score!B245&gt;0,IF(COUNTIF($E$3:$E$5000,E246)&lt;[1]Settings!$B$1,"",IF(COUNTIF($E$3:E246,E246)&gt;[1]Settings!$B$2,"",MAX($B$3:B245)+1)),"")</f>
        <v/>
      </c>
      <c r="C246" s="7" t="str">
        <f>IF([1]Score!B245&gt;0,[1]Score!B245,"")</f>
        <v/>
      </c>
      <c r="D246" t="str">
        <f>IF([1]Score!B245&gt;0,VLOOKUP(C246,[1]Entrants!$A$2:$E$5000,3,FALSE),"")</f>
        <v/>
      </c>
      <c r="E246" t="str">
        <f>IF([1]Score!B245&gt;0,VLOOKUP(C246,[1]Entrants!$A$2:$E$5000,2,FALSE),"")</f>
        <v/>
      </c>
      <c r="F246" t="str">
        <f>IF([1]Score!B245&gt;0,VLOOKUP(C246,[1]Entrants!$A$2:$E$5000,4,FALSE),"")</f>
        <v/>
      </c>
      <c r="G246" s="9" t="str">
        <f>IF([1]Score!C245&gt;0,[1]Score!C245,"")</f>
        <v/>
      </c>
    </row>
    <row r="247" spans="1:7" x14ac:dyDescent="0.2">
      <c r="A247" s="7" t="str">
        <f>IF([1]Score!B246&gt;0,[1]Score!A246,"")</f>
        <v/>
      </c>
      <c r="B247" s="7" t="str">
        <f>IF([1]Score!B246&gt;0,IF(COUNTIF($E$3:$E$5000,E247)&lt;[1]Settings!$B$1,"",IF(COUNTIF($E$3:E247,E247)&gt;[1]Settings!$B$2,"",MAX($B$3:B246)+1)),"")</f>
        <v/>
      </c>
      <c r="C247" s="7" t="str">
        <f>IF([1]Score!B246&gt;0,[1]Score!B246,"")</f>
        <v/>
      </c>
      <c r="D247" t="str">
        <f>IF([1]Score!B246&gt;0,VLOOKUP(C247,[1]Entrants!$A$2:$E$5000,3,FALSE),"")</f>
        <v/>
      </c>
      <c r="E247" t="str">
        <f>IF([1]Score!B246&gt;0,VLOOKUP(C247,[1]Entrants!$A$2:$E$5000,2,FALSE),"")</f>
        <v/>
      </c>
      <c r="F247" t="str">
        <f>IF([1]Score!B246&gt;0,VLOOKUP(C247,[1]Entrants!$A$2:$E$5000,4,FALSE),"")</f>
        <v/>
      </c>
      <c r="G247" s="9" t="str">
        <f>IF([1]Score!C246&gt;0,[1]Score!C246,"")</f>
        <v/>
      </c>
    </row>
    <row r="248" spans="1:7" x14ac:dyDescent="0.2">
      <c r="A248" s="7" t="str">
        <f>IF([1]Score!B247&gt;0,[1]Score!A247,"")</f>
        <v/>
      </c>
      <c r="B248" s="7" t="str">
        <f>IF([1]Score!B247&gt;0,IF(COUNTIF($E$3:$E$5000,E248)&lt;[1]Settings!$B$1,"",IF(COUNTIF($E$3:E248,E248)&gt;[1]Settings!$B$2,"",MAX($B$3:B247)+1)),"")</f>
        <v/>
      </c>
      <c r="C248" s="7" t="str">
        <f>IF([1]Score!B247&gt;0,[1]Score!B247,"")</f>
        <v/>
      </c>
      <c r="D248" t="str">
        <f>IF([1]Score!B247&gt;0,VLOOKUP(C248,[1]Entrants!$A$2:$E$5000,3,FALSE),"")</f>
        <v/>
      </c>
      <c r="E248" t="str">
        <f>IF([1]Score!B247&gt;0,VLOOKUP(C248,[1]Entrants!$A$2:$E$5000,2,FALSE),"")</f>
        <v/>
      </c>
      <c r="F248" t="str">
        <f>IF([1]Score!B247&gt;0,VLOOKUP(C248,[1]Entrants!$A$2:$E$5000,4,FALSE),"")</f>
        <v/>
      </c>
      <c r="G248" s="9" t="str">
        <f>IF([1]Score!C247&gt;0,[1]Score!C247,"")</f>
        <v/>
      </c>
    </row>
    <row r="249" spans="1:7" x14ac:dyDescent="0.2">
      <c r="A249" s="7" t="str">
        <f>IF([1]Score!B248&gt;0,[1]Score!A248,"")</f>
        <v/>
      </c>
      <c r="B249" s="7" t="str">
        <f>IF([1]Score!B248&gt;0,IF(COUNTIF($E$3:$E$5000,E249)&lt;[1]Settings!$B$1,"",IF(COUNTIF($E$3:E249,E249)&gt;[1]Settings!$B$2,"",MAX($B$3:B248)+1)),"")</f>
        <v/>
      </c>
      <c r="C249" s="7" t="str">
        <f>IF([1]Score!B248&gt;0,[1]Score!B248,"")</f>
        <v/>
      </c>
      <c r="D249" t="str">
        <f>IF([1]Score!B248&gt;0,VLOOKUP(C249,[1]Entrants!$A$2:$E$5000,3,FALSE),"")</f>
        <v/>
      </c>
      <c r="E249" t="str">
        <f>IF([1]Score!B248&gt;0,VLOOKUP(C249,[1]Entrants!$A$2:$E$5000,2,FALSE),"")</f>
        <v/>
      </c>
      <c r="F249" t="str">
        <f>IF([1]Score!B248&gt;0,VLOOKUP(C249,[1]Entrants!$A$2:$E$5000,4,FALSE),"")</f>
        <v/>
      </c>
      <c r="G249" s="9" t="str">
        <f>IF([1]Score!C248&gt;0,[1]Score!C248,"")</f>
        <v/>
      </c>
    </row>
    <row r="250" spans="1:7" x14ac:dyDescent="0.2">
      <c r="A250" s="7" t="str">
        <f>IF([1]Score!B249&gt;0,[1]Score!A249,"")</f>
        <v/>
      </c>
      <c r="B250" s="7" t="str">
        <f>IF([1]Score!B249&gt;0,IF(COUNTIF($E$3:$E$5000,E250)&lt;[1]Settings!$B$1,"",IF(COUNTIF($E$3:E250,E250)&gt;[1]Settings!$B$2,"",MAX($B$3:B249)+1)),"")</f>
        <v/>
      </c>
      <c r="C250" s="7" t="str">
        <f>IF([1]Score!B249&gt;0,[1]Score!B249,"")</f>
        <v/>
      </c>
      <c r="D250" t="str">
        <f>IF([1]Score!B249&gt;0,VLOOKUP(C250,[1]Entrants!$A$2:$E$5000,3,FALSE),"")</f>
        <v/>
      </c>
      <c r="E250" t="str">
        <f>IF([1]Score!B249&gt;0,VLOOKUP(C250,[1]Entrants!$A$2:$E$5000,2,FALSE),"")</f>
        <v/>
      </c>
      <c r="F250" t="str">
        <f>IF([1]Score!B249&gt;0,VLOOKUP(C250,[1]Entrants!$A$2:$E$5000,4,FALSE),"")</f>
        <v/>
      </c>
      <c r="G250" s="9" t="str">
        <f>IF([1]Score!C249&gt;0,[1]Score!C249,"")</f>
        <v/>
      </c>
    </row>
    <row r="251" spans="1:7" x14ac:dyDescent="0.2">
      <c r="A251" s="7" t="str">
        <f>IF([1]Score!B250&gt;0,[1]Score!A250,"")</f>
        <v/>
      </c>
      <c r="B251" s="7" t="str">
        <f>IF([1]Score!B250&gt;0,IF(COUNTIF($E$3:$E$5000,E251)&lt;[1]Settings!$B$1,"",IF(COUNTIF($E$3:E251,E251)&gt;[1]Settings!$B$2,"",MAX($B$3:B250)+1)),"")</f>
        <v/>
      </c>
      <c r="C251" s="7" t="str">
        <f>IF([1]Score!B250&gt;0,[1]Score!B250,"")</f>
        <v/>
      </c>
      <c r="D251" t="str">
        <f>IF([1]Score!B250&gt;0,VLOOKUP(C251,[1]Entrants!$A$2:$E$5000,3,FALSE),"")</f>
        <v/>
      </c>
      <c r="E251" t="str">
        <f>IF([1]Score!B250&gt;0,VLOOKUP(C251,[1]Entrants!$A$2:$E$5000,2,FALSE),"")</f>
        <v/>
      </c>
      <c r="F251" t="str">
        <f>IF([1]Score!B250&gt;0,VLOOKUP(C251,[1]Entrants!$A$2:$E$5000,4,FALSE),"")</f>
        <v/>
      </c>
      <c r="G251" s="9" t="str">
        <f>IF([1]Score!C250&gt;0,[1]Score!C250,"")</f>
        <v/>
      </c>
    </row>
    <row r="252" spans="1:7" x14ac:dyDescent="0.2">
      <c r="A252" s="7" t="str">
        <f>IF([1]Score!B251&gt;0,[1]Score!A251,"")</f>
        <v/>
      </c>
      <c r="B252" s="7" t="str">
        <f>IF([1]Score!B251&gt;0,IF(COUNTIF($E$3:$E$5000,E252)&lt;[1]Settings!$B$1,"",IF(COUNTIF($E$3:E252,E252)&gt;[1]Settings!$B$2,"",MAX($B$3:B251)+1)),"")</f>
        <v/>
      </c>
      <c r="C252" s="7" t="str">
        <f>IF([1]Score!B251&gt;0,[1]Score!B251,"")</f>
        <v/>
      </c>
      <c r="D252" t="str">
        <f>IF([1]Score!B251&gt;0,VLOOKUP(C252,[1]Entrants!$A$2:$E$5000,3,FALSE),"")</f>
        <v/>
      </c>
      <c r="E252" t="str">
        <f>IF([1]Score!B251&gt;0,VLOOKUP(C252,[1]Entrants!$A$2:$E$5000,2,FALSE),"")</f>
        <v/>
      </c>
      <c r="F252" t="str">
        <f>IF([1]Score!B251&gt;0,VLOOKUP(C252,[1]Entrants!$A$2:$E$5000,4,FALSE),"")</f>
        <v/>
      </c>
      <c r="G252" s="9" t="str">
        <f>IF([1]Score!C251&gt;0,[1]Score!C251,"")</f>
        <v/>
      </c>
    </row>
    <row r="253" spans="1:7" x14ac:dyDescent="0.2">
      <c r="A253" s="7" t="str">
        <f>IF([1]Score!B252&gt;0,[1]Score!A252,"")</f>
        <v/>
      </c>
      <c r="B253" s="7" t="str">
        <f>IF([1]Score!B252&gt;0,IF(COUNTIF($E$3:$E$5000,E253)&lt;[1]Settings!$B$1,"",IF(COUNTIF($E$3:E253,E253)&gt;[1]Settings!$B$2,"",MAX($B$3:B252)+1)),"")</f>
        <v/>
      </c>
      <c r="C253" s="7" t="str">
        <f>IF([1]Score!B252&gt;0,[1]Score!B252,"")</f>
        <v/>
      </c>
      <c r="D253" t="str">
        <f>IF([1]Score!B252&gt;0,VLOOKUP(C253,[1]Entrants!$A$2:$E$5000,3,FALSE),"")</f>
        <v/>
      </c>
      <c r="E253" t="str">
        <f>IF([1]Score!B252&gt;0,VLOOKUP(C253,[1]Entrants!$A$2:$E$5000,2,FALSE),"")</f>
        <v/>
      </c>
      <c r="F253" t="str">
        <f>IF([1]Score!B252&gt;0,VLOOKUP(C253,[1]Entrants!$A$2:$E$5000,4,FALSE),"")</f>
        <v/>
      </c>
      <c r="G253" s="9" t="str">
        <f>IF([1]Score!C252&gt;0,[1]Score!C252,"")</f>
        <v/>
      </c>
    </row>
    <row r="254" spans="1:7" x14ac:dyDescent="0.2">
      <c r="A254" s="7" t="str">
        <f>IF([1]Score!B253&gt;0,[1]Score!A253,"")</f>
        <v/>
      </c>
      <c r="B254" s="7" t="str">
        <f>IF([1]Score!B253&gt;0,IF(COUNTIF($E$3:$E$5000,E254)&lt;[1]Settings!$B$1,"",IF(COUNTIF($E$3:E254,E254)&gt;[1]Settings!$B$2,"",MAX($B$3:B253)+1)),"")</f>
        <v/>
      </c>
      <c r="C254" s="7" t="str">
        <f>IF([1]Score!B253&gt;0,[1]Score!B253,"")</f>
        <v/>
      </c>
      <c r="D254" t="str">
        <f>IF([1]Score!B253&gt;0,VLOOKUP(C254,[1]Entrants!$A$2:$E$5000,3,FALSE),"")</f>
        <v/>
      </c>
      <c r="E254" t="str">
        <f>IF([1]Score!B253&gt;0,VLOOKUP(C254,[1]Entrants!$A$2:$E$5000,2,FALSE),"")</f>
        <v/>
      </c>
      <c r="F254" t="str">
        <f>IF([1]Score!B253&gt;0,VLOOKUP(C254,[1]Entrants!$A$2:$E$5000,4,FALSE),"")</f>
        <v/>
      </c>
      <c r="G254" s="9" t="str">
        <f>IF([1]Score!C253&gt;0,[1]Score!C253,"")</f>
        <v/>
      </c>
    </row>
    <row r="255" spans="1:7" x14ac:dyDescent="0.2">
      <c r="A255" s="7" t="str">
        <f>IF([1]Score!B254&gt;0,[1]Score!A254,"")</f>
        <v/>
      </c>
      <c r="B255" s="7" t="str">
        <f>IF([1]Score!B254&gt;0,IF(COUNTIF($E$3:$E$5000,E255)&lt;[1]Settings!$B$1,"",IF(COUNTIF($E$3:E255,E255)&gt;[1]Settings!$B$2,"",MAX($B$3:B254)+1)),"")</f>
        <v/>
      </c>
      <c r="C255" s="7" t="str">
        <f>IF([1]Score!B254&gt;0,[1]Score!B254,"")</f>
        <v/>
      </c>
      <c r="D255" t="str">
        <f>IF([1]Score!B254&gt;0,VLOOKUP(C255,[1]Entrants!$A$2:$E$5000,3,FALSE),"")</f>
        <v/>
      </c>
      <c r="E255" t="str">
        <f>IF([1]Score!B254&gt;0,VLOOKUP(C255,[1]Entrants!$A$2:$E$5000,2,FALSE),"")</f>
        <v/>
      </c>
      <c r="F255" t="str">
        <f>IF([1]Score!B254&gt;0,VLOOKUP(C255,[1]Entrants!$A$2:$E$5000,4,FALSE),"")</f>
        <v/>
      </c>
      <c r="G255" s="9" t="str">
        <f>IF([1]Score!C254&gt;0,[1]Score!C254,"")</f>
        <v/>
      </c>
    </row>
    <row r="256" spans="1:7" x14ac:dyDescent="0.2">
      <c r="A256" s="7" t="str">
        <f>IF([1]Score!B255&gt;0,[1]Score!A255,"")</f>
        <v/>
      </c>
      <c r="B256" s="7" t="str">
        <f>IF([1]Score!B255&gt;0,IF(COUNTIF($E$3:$E$5000,E256)&lt;[1]Settings!$B$1,"",IF(COUNTIF($E$3:E256,E256)&gt;[1]Settings!$B$2,"",MAX($B$3:B255)+1)),"")</f>
        <v/>
      </c>
      <c r="C256" s="7" t="str">
        <f>IF([1]Score!B255&gt;0,[1]Score!B255,"")</f>
        <v/>
      </c>
      <c r="D256" t="str">
        <f>IF([1]Score!B255&gt;0,VLOOKUP(C256,[1]Entrants!$A$2:$E$5000,3,FALSE),"")</f>
        <v/>
      </c>
      <c r="E256" t="str">
        <f>IF([1]Score!B255&gt;0,VLOOKUP(C256,[1]Entrants!$A$2:$E$5000,2,FALSE),"")</f>
        <v/>
      </c>
      <c r="F256" t="str">
        <f>IF([1]Score!B255&gt;0,VLOOKUP(C256,[1]Entrants!$A$2:$E$5000,4,FALSE),"")</f>
        <v/>
      </c>
      <c r="G256" s="9" t="str">
        <f>IF([1]Score!C255&gt;0,[1]Score!C255,"")</f>
        <v/>
      </c>
    </row>
    <row r="257" spans="1:7" x14ac:dyDescent="0.2">
      <c r="A257" s="7" t="str">
        <f>IF([1]Score!B256&gt;0,[1]Score!A256,"")</f>
        <v/>
      </c>
      <c r="B257" s="7" t="str">
        <f>IF([1]Score!B256&gt;0,IF(COUNTIF($E$3:$E$5000,E257)&lt;[1]Settings!$B$1,"",IF(COUNTIF($E$3:E257,E257)&gt;[1]Settings!$B$2,"",MAX($B$3:B256)+1)),"")</f>
        <v/>
      </c>
      <c r="C257" s="7" t="str">
        <f>IF([1]Score!B256&gt;0,[1]Score!B256,"")</f>
        <v/>
      </c>
      <c r="D257" t="str">
        <f>IF([1]Score!B256&gt;0,VLOOKUP(C257,[1]Entrants!$A$2:$E$5000,3,FALSE),"")</f>
        <v/>
      </c>
      <c r="E257" t="str">
        <f>IF([1]Score!B256&gt;0,VLOOKUP(C257,[1]Entrants!$A$2:$E$5000,2,FALSE),"")</f>
        <v/>
      </c>
      <c r="F257" t="str">
        <f>IF([1]Score!B256&gt;0,VLOOKUP(C257,[1]Entrants!$A$2:$E$5000,4,FALSE),"")</f>
        <v/>
      </c>
      <c r="G257" s="9" t="str">
        <f>IF([1]Score!C256&gt;0,[1]Score!C256,"")</f>
        <v/>
      </c>
    </row>
    <row r="258" spans="1:7" x14ac:dyDescent="0.2">
      <c r="A258" s="7" t="str">
        <f>IF([1]Score!B257&gt;0,[1]Score!A257,"")</f>
        <v/>
      </c>
      <c r="B258" s="7" t="str">
        <f>IF([1]Score!B257&gt;0,IF(COUNTIF($E$3:$E$5000,E258)&lt;[1]Settings!$B$1,"",IF(COUNTIF($E$3:E258,E258)&gt;[1]Settings!$B$2,"",MAX($B$3:B257)+1)),"")</f>
        <v/>
      </c>
      <c r="C258" s="7" t="str">
        <f>IF([1]Score!B257&gt;0,[1]Score!B257,"")</f>
        <v/>
      </c>
      <c r="D258" t="str">
        <f>IF([1]Score!B257&gt;0,VLOOKUP(C258,[1]Entrants!$A$2:$E$5000,3,FALSE),"")</f>
        <v/>
      </c>
      <c r="E258" t="str">
        <f>IF([1]Score!B257&gt;0,VLOOKUP(C258,[1]Entrants!$A$2:$E$5000,2,FALSE),"")</f>
        <v/>
      </c>
      <c r="F258" t="str">
        <f>IF([1]Score!B257&gt;0,VLOOKUP(C258,[1]Entrants!$A$2:$E$5000,4,FALSE),"")</f>
        <v/>
      </c>
      <c r="G258" s="9" t="str">
        <f>IF([1]Score!C257&gt;0,[1]Score!C257,"")</f>
        <v/>
      </c>
    </row>
    <row r="259" spans="1:7" x14ac:dyDescent="0.2">
      <c r="A259" s="7" t="str">
        <f>IF([1]Score!B258&gt;0,[1]Score!A258,"")</f>
        <v/>
      </c>
      <c r="B259" s="7" t="str">
        <f>IF([1]Score!B258&gt;0,IF(COUNTIF($E$3:$E$5000,E259)&lt;[1]Settings!$B$1,"",IF(COUNTIF($E$3:E259,E259)&gt;[1]Settings!$B$2,"",MAX($B$3:B258)+1)),"")</f>
        <v/>
      </c>
      <c r="C259" s="7" t="str">
        <f>IF([1]Score!B258&gt;0,[1]Score!B258,"")</f>
        <v/>
      </c>
      <c r="D259" t="str">
        <f>IF([1]Score!B258&gt;0,VLOOKUP(C259,[1]Entrants!$A$2:$E$5000,3,FALSE),"")</f>
        <v/>
      </c>
      <c r="E259" t="str">
        <f>IF([1]Score!B258&gt;0,VLOOKUP(C259,[1]Entrants!$A$2:$E$5000,2,FALSE),"")</f>
        <v/>
      </c>
      <c r="F259" t="str">
        <f>IF([1]Score!B258&gt;0,VLOOKUP(C259,[1]Entrants!$A$2:$E$5000,4,FALSE),"")</f>
        <v/>
      </c>
      <c r="G259" s="9" t="str">
        <f>IF([1]Score!C258&gt;0,[1]Score!C258,"")</f>
        <v/>
      </c>
    </row>
    <row r="260" spans="1:7" x14ac:dyDescent="0.2">
      <c r="A260" s="7" t="str">
        <f>IF([1]Score!B259&gt;0,[1]Score!A259,"")</f>
        <v/>
      </c>
      <c r="B260" s="7" t="str">
        <f>IF([1]Score!B259&gt;0,IF(COUNTIF($E$3:$E$5000,E260)&lt;[1]Settings!$B$1,"",IF(COUNTIF($E$3:E260,E260)&gt;[1]Settings!$B$2,"",MAX($B$3:B259)+1)),"")</f>
        <v/>
      </c>
      <c r="C260" s="7" t="str">
        <f>IF([1]Score!B259&gt;0,[1]Score!B259,"")</f>
        <v/>
      </c>
      <c r="D260" t="str">
        <f>IF([1]Score!B259&gt;0,VLOOKUP(C260,[1]Entrants!$A$2:$E$5000,3,FALSE),"")</f>
        <v/>
      </c>
      <c r="E260" t="str">
        <f>IF([1]Score!B259&gt;0,VLOOKUP(C260,[1]Entrants!$A$2:$E$5000,2,FALSE),"")</f>
        <v/>
      </c>
      <c r="F260" t="str">
        <f>IF([1]Score!B259&gt;0,VLOOKUP(C260,[1]Entrants!$A$2:$E$5000,4,FALSE),"")</f>
        <v/>
      </c>
      <c r="G260" s="9" t="str">
        <f>IF([1]Score!C259&gt;0,[1]Score!C259,"")</f>
        <v/>
      </c>
    </row>
    <row r="261" spans="1:7" x14ac:dyDescent="0.2">
      <c r="A261" s="7" t="str">
        <f>IF([1]Score!B260&gt;0,[1]Score!A260,"")</f>
        <v/>
      </c>
      <c r="B261" s="7" t="str">
        <f>IF([1]Score!B260&gt;0,IF(COUNTIF($E$3:$E$5000,E261)&lt;[1]Settings!$B$1,"",IF(COUNTIF($E$3:E261,E261)&gt;[1]Settings!$B$2,"",MAX($B$3:B260)+1)),"")</f>
        <v/>
      </c>
      <c r="C261" s="7" t="str">
        <f>IF([1]Score!B260&gt;0,[1]Score!B260,"")</f>
        <v/>
      </c>
      <c r="D261" t="str">
        <f>IF([1]Score!B260&gt;0,VLOOKUP(C261,[1]Entrants!$A$2:$E$5000,3,FALSE),"")</f>
        <v/>
      </c>
      <c r="E261" t="str">
        <f>IF([1]Score!B260&gt;0,VLOOKUP(C261,[1]Entrants!$A$2:$E$5000,2,FALSE),"")</f>
        <v/>
      </c>
      <c r="F261" t="str">
        <f>IF([1]Score!B260&gt;0,VLOOKUP(C261,[1]Entrants!$A$2:$E$5000,4,FALSE),"")</f>
        <v/>
      </c>
      <c r="G261" s="9" t="str">
        <f>IF([1]Score!C260&gt;0,[1]Score!C260,"")</f>
        <v/>
      </c>
    </row>
    <row r="262" spans="1:7" x14ac:dyDescent="0.2">
      <c r="A262" s="7" t="str">
        <f>IF([1]Score!B261&gt;0,[1]Score!A261,"")</f>
        <v/>
      </c>
      <c r="B262" s="7" t="str">
        <f>IF([1]Score!B261&gt;0,IF(COUNTIF($E$3:$E$5000,E262)&lt;[1]Settings!$B$1,"",IF(COUNTIF($E$3:E262,E262)&gt;[1]Settings!$B$2,"",MAX($B$3:B261)+1)),"")</f>
        <v/>
      </c>
      <c r="C262" s="7" t="str">
        <f>IF([1]Score!B261&gt;0,[1]Score!B261,"")</f>
        <v/>
      </c>
      <c r="D262" t="str">
        <f>IF([1]Score!B261&gt;0,VLOOKUP(C262,[1]Entrants!$A$2:$E$5000,3,FALSE),"")</f>
        <v/>
      </c>
      <c r="E262" t="str">
        <f>IF([1]Score!B261&gt;0,VLOOKUP(C262,[1]Entrants!$A$2:$E$5000,2,FALSE),"")</f>
        <v/>
      </c>
      <c r="F262" t="str">
        <f>IF([1]Score!B261&gt;0,VLOOKUP(C262,[1]Entrants!$A$2:$E$5000,4,FALSE),"")</f>
        <v/>
      </c>
      <c r="G262" s="9" t="str">
        <f>IF([1]Score!C261&gt;0,[1]Score!C261,"")</f>
        <v/>
      </c>
    </row>
    <row r="263" spans="1:7" x14ac:dyDescent="0.2">
      <c r="A263" s="7" t="str">
        <f>IF([1]Score!B262&gt;0,[1]Score!A262,"")</f>
        <v/>
      </c>
      <c r="B263" s="7" t="str">
        <f>IF([1]Score!B262&gt;0,IF(COUNTIF($E$3:$E$5000,E263)&lt;[1]Settings!$B$1,"",IF(COUNTIF($E$3:E263,E263)&gt;[1]Settings!$B$2,"",MAX($B$3:B262)+1)),"")</f>
        <v/>
      </c>
      <c r="C263" s="7" t="str">
        <f>IF([1]Score!B262&gt;0,[1]Score!B262,"")</f>
        <v/>
      </c>
      <c r="D263" t="str">
        <f>IF([1]Score!B262&gt;0,VLOOKUP(C263,[1]Entrants!$A$2:$E$5000,3,FALSE),"")</f>
        <v/>
      </c>
      <c r="E263" t="str">
        <f>IF([1]Score!B262&gt;0,VLOOKUP(C263,[1]Entrants!$A$2:$E$5000,2,FALSE),"")</f>
        <v/>
      </c>
      <c r="F263" t="str">
        <f>IF([1]Score!B262&gt;0,VLOOKUP(C263,[1]Entrants!$A$2:$E$5000,4,FALSE),"")</f>
        <v/>
      </c>
      <c r="G263" s="9" t="str">
        <f>IF([1]Score!C262&gt;0,[1]Score!C262,"")</f>
        <v/>
      </c>
    </row>
    <row r="264" spans="1:7" x14ac:dyDescent="0.2">
      <c r="A264" s="7" t="str">
        <f>IF([1]Score!B263&gt;0,[1]Score!A263,"")</f>
        <v/>
      </c>
      <c r="B264" s="7" t="str">
        <f>IF([1]Score!B263&gt;0,IF(COUNTIF($E$3:$E$5000,E264)&lt;[1]Settings!$B$1,"",IF(COUNTIF($E$3:E264,E264)&gt;[1]Settings!$B$2,"",MAX($B$3:B263)+1)),"")</f>
        <v/>
      </c>
      <c r="C264" s="7" t="str">
        <f>IF([1]Score!B263&gt;0,[1]Score!B263,"")</f>
        <v/>
      </c>
      <c r="D264" t="str">
        <f>IF([1]Score!B263&gt;0,VLOOKUP(C264,[1]Entrants!$A$2:$E$5000,3,FALSE),"")</f>
        <v/>
      </c>
      <c r="E264" t="str">
        <f>IF([1]Score!B263&gt;0,VLOOKUP(C264,[1]Entrants!$A$2:$E$5000,2,FALSE),"")</f>
        <v/>
      </c>
      <c r="F264" t="str">
        <f>IF([1]Score!B263&gt;0,VLOOKUP(C264,[1]Entrants!$A$2:$E$5000,4,FALSE),"")</f>
        <v/>
      </c>
      <c r="G264" s="9" t="str">
        <f>IF([1]Score!C263&gt;0,[1]Score!C263,"")</f>
        <v/>
      </c>
    </row>
    <row r="265" spans="1:7" x14ac:dyDescent="0.2">
      <c r="A265" s="7" t="str">
        <f>IF([1]Score!B264&gt;0,[1]Score!A264,"")</f>
        <v/>
      </c>
      <c r="B265" s="7" t="str">
        <f>IF([1]Score!B264&gt;0,IF(COUNTIF($E$3:$E$5000,E265)&lt;[1]Settings!$B$1,"",IF(COUNTIF($E$3:E265,E265)&gt;[1]Settings!$B$2,"",MAX($B$3:B264)+1)),"")</f>
        <v/>
      </c>
      <c r="C265" s="7" t="str">
        <f>IF([1]Score!B264&gt;0,[1]Score!B264,"")</f>
        <v/>
      </c>
      <c r="D265" t="str">
        <f>IF([1]Score!B264&gt;0,VLOOKUP(C265,[1]Entrants!$A$2:$E$5000,3,FALSE),"")</f>
        <v/>
      </c>
      <c r="E265" t="str">
        <f>IF([1]Score!B264&gt;0,VLOOKUP(C265,[1]Entrants!$A$2:$E$5000,2,FALSE),"")</f>
        <v/>
      </c>
      <c r="F265" t="str">
        <f>IF([1]Score!B264&gt;0,VLOOKUP(C265,[1]Entrants!$A$2:$E$5000,4,FALSE),"")</f>
        <v/>
      </c>
      <c r="G265" s="9" t="str">
        <f>IF([1]Score!C264&gt;0,[1]Score!C264,"")</f>
        <v/>
      </c>
    </row>
    <row r="266" spans="1:7" x14ac:dyDescent="0.2">
      <c r="A266" s="7" t="str">
        <f>IF([1]Score!B265&gt;0,[1]Score!A265,"")</f>
        <v/>
      </c>
      <c r="B266" s="7" t="str">
        <f>IF([1]Score!B265&gt;0,IF(COUNTIF($E$3:$E$5000,E266)&lt;[1]Settings!$B$1,"",IF(COUNTIF($E$3:E266,E266)&gt;[1]Settings!$B$2,"",MAX($B$3:B265)+1)),"")</f>
        <v/>
      </c>
      <c r="C266" s="7" t="str">
        <f>IF([1]Score!B265&gt;0,[1]Score!B265,"")</f>
        <v/>
      </c>
      <c r="D266" t="str">
        <f>IF([1]Score!B265&gt;0,VLOOKUP(C266,[1]Entrants!$A$2:$E$5000,3,FALSE),"")</f>
        <v/>
      </c>
      <c r="E266" t="str">
        <f>IF([1]Score!B265&gt;0,VLOOKUP(C266,[1]Entrants!$A$2:$E$5000,2,FALSE),"")</f>
        <v/>
      </c>
      <c r="F266" t="str">
        <f>IF([1]Score!B265&gt;0,VLOOKUP(C266,[1]Entrants!$A$2:$E$5000,4,FALSE),"")</f>
        <v/>
      </c>
      <c r="G266" s="9" t="str">
        <f>IF([1]Score!C265&gt;0,[1]Score!C265,"")</f>
        <v/>
      </c>
    </row>
    <row r="267" spans="1:7" x14ac:dyDescent="0.2">
      <c r="A267" s="7" t="str">
        <f>IF([1]Score!B266&gt;0,[1]Score!A266,"")</f>
        <v/>
      </c>
      <c r="B267" s="7" t="str">
        <f>IF([1]Score!B266&gt;0,IF(COUNTIF($E$3:$E$5000,E267)&lt;[1]Settings!$B$1,"",IF(COUNTIF($E$3:E267,E267)&gt;[1]Settings!$B$2,"",MAX($B$3:B266)+1)),"")</f>
        <v/>
      </c>
      <c r="C267" s="7" t="str">
        <f>IF([1]Score!B266&gt;0,[1]Score!B266,"")</f>
        <v/>
      </c>
      <c r="D267" t="str">
        <f>IF([1]Score!B266&gt;0,VLOOKUP(C267,[1]Entrants!$A$2:$E$5000,3,FALSE),"")</f>
        <v/>
      </c>
      <c r="E267" t="str">
        <f>IF([1]Score!B266&gt;0,VLOOKUP(C267,[1]Entrants!$A$2:$E$5000,2,FALSE),"")</f>
        <v/>
      </c>
      <c r="F267" t="str">
        <f>IF([1]Score!B266&gt;0,VLOOKUP(C267,[1]Entrants!$A$2:$E$5000,4,FALSE),"")</f>
        <v/>
      </c>
      <c r="G267" s="9" t="str">
        <f>IF([1]Score!C266&gt;0,[1]Score!C266,"")</f>
        <v/>
      </c>
    </row>
    <row r="268" spans="1:7" x14ac:dyDescent="0.2">
      <c r="A268" s="7" t="str">
        <f>IF([1]Score!B267&gt;0,[1]Score!A267,"")</f>
        <v/>
      </c>
      <c r="B268" s="7" t="str">
        <f>IF([1]Score!B267&gt;0,IF(COUNTIF($E$3:$E$5000,E268)&lt;[1]Settings!$B$1,"",IF(COUNTIF($E$3:E268,E268)&gt;[1]Settings!$B$2,"",MAX($B$3:B267)+1)),"")</f>
        <v/>
      </c>
      <c r="C268" s="7" t="str">
        <f>IF([1]Score!B267&gt;0,[1]Score!B267,"")</f>
        <v/>
      </c>
      <c r="D268" t="str">
        <f>IF([1]Score!B267&gt;0,VLOOKUP(C268,[1]Entrants!$A$2:$E$5000,3,FALSE),"")</f>
        <v/>
      </c>
      <c r="E268" t="str">
        <f>IF([1]Score!B267&gt;0,VLOOKUP(C268,[1]Entrants!$A$2:$E$5000,2,FALSE),"")</f>
        <v/>
      </c>
      <c r="F268" t="str">
        <f>IF([1]Score!B267&gt;0,VLOOKUP(C268,[1]Entrants!$A$2:$E$5000,4,FALSE),"")</f>
        <v/>
      </c>
      <c r="G268" s="9" t="str">
        <f>IF([1]Score!C267&gt;0,[1]Score!C267,"")</f>
        <v/>
      </c>
    </row>
    <row r="269" spans="1:7" x14ac:dyDescent="0.2">
      <c r="A269" s="7" t="str">
        <f>IF([1]Score!B268&gt;0,[1]Score!A268,"")</f>
        <v/>
      </c>
      <c r="B269" s="7" t="str">
        <f>IF([1]Score!B268&gt;0,IF(COUNTIF($E$3:$E$5000,E269)&lt;[1]Settings!$B$1,"",IF(COUNTIF($E$3:E269,E269)&gt;[1]Settings!$B$2,"",MAX($B$3:B268)+1)),"")</f>
        <v/>
      </c>
      <c r="C269" s="7" t="str">
        <f>IF([1]Score!B268&gt;0,[1]Score!B268,"")</f>
        <v/>
      </c>
      <c r="D269" t="str">
        <f>IF([1]Score!B268&gt;0,VLOOKUP(C269,[1]Entrants!$A$2:$E$5000,3,FALSE),"")</f>
        <v/>
      </c>
      <c r="E269" t="str">
        <f>IF([1]Score!B268&gt;0,VLOOKUP(C269,[1]Entrants!$A$2:$E$5000,2,FALSE),"")</f>
        <v/>
      </c>
      <c r="F269" t="str">
        <f>IF([1]Score!B268&gt;0,VLOOKUP(C269,[1]Entrants!$A$2:$E$5000,4,FALSE),"")</f>
        <v/>
      </c>
      <c r="G269" s="9" t="str">
        <f>IF([1]Score!C268&gt;0,[1]Score!C268,"")</f>
        <v/>
      </c>
    </row>
    <row r="270" spans="1:7" x14ac:dyDescent="0.2">
      <c r="A270" s="7" t="str">
        <f>IF([1]Score!B269&gt;0,[1]Score!A269,"")</f>
        <v/>
      </c>
      <c r="B270" s="7" t="str">
        <f>IF([1]Score!B269&gt;0,IF(COUNTIF($E$3:$E$5000,E270)&lt;[1]Settings!$B$1,"",IF(COUNTIF($E$3:E270,E270)&gt;[1]Settings!$B$2,"",MAX($B$3:B269)+1)),"")</f>
        <v/>
      </c>
      <c r="C270" s="7" t="str">
        <f>IF([1]Score!B269&gt;0,[1]Score!B269,"")</f>
        <v/>
      </c>
      <c r="D270" t="str">
        <f>IF([1]Score!B269&gt;0,VLOOKUP(C270,[1]Entrants!$A$2:$E$5000,3,FALSE),"")</f>
        <v/>
      </c>
      <c r="E270" t="str">
        <f>IF([1]Score!B269&gt;0,VLOOKUP(C270,[1]Entrants!$A$2:$E$5000,2,FALSE),"")</f>
        <v/>
      </c>
      <c r="F270" t="str">
        <f>IF([1]Score!B269&gt;0,VLOOKUP(C270,[1]Entrants!$A$2:$E$5000,4,FALSE),"")</f>
        <v/>
      </c>
      <c r="G270" s="9" t="str">
        <f>IF([1]Score!C269&gt;0,[1]Score!C269,"")</f>
        <v/>
      </c>
    </row>
    <row r="271" spans="1:7" x14ac:dyDescent="0.2">
      <c r="A271" s="7" t="str">
        <f>IF([1]Score!B270&gt;0,[1]Score!A270,"")</f>
        <v/>
      </c>
      <c r="B271" s="7" t="str">
        <f>IF([1]Score!B270&gt;0,IF(COUNTIF($E$3:$E$5000,E271)&lt;[1]Settings!$B$1,"",IF(COUNTIF($E$3:E271,E271)&gt;[1]Settings!$B$2,"",MAX($B$3:B270)+1)),"")</f>
        <v/>
      </c>
      <c r="C271" s="7" t="str">
        <f>IF([1]Score!B270&gt;0,[1]Score!B270,"")</f>
        <v/>
      </c>
      <c r="D271" t="str">
        <f>IF([1]Score!B270&gt;0,VLOOKUP(C271,[1]Entrants!$A$2:$E$5000,3,FALSE),"")</f>
        <v/>
      </c>
      <c r="E271" t="str">
        <f>IF([1]Score!B270&gt;0,VLOOKUP(C271,[1]Entrants!$A$2:$E$5000,2,FALSE),"")</f>
        <v/>
      </c>
      <c r="F271" t="str">
        <f>IF([1]Score!B270&gt;0,VLOOKUP(C271,[1]Entrants!$A$2:$E$5000,4,FALSE),"")</f>
        <v/>
      </c>
      <c r="G271" s="9" t="str">
        <f>IF([1]Score!C270&gt;0,[1]Score!C270,"")</f>
        <v/>
      </c>
    </row>
    <row r="272" spans="1:7" x14ac:dyDescent="0.2">
      <c r="A272" s="7" t="str">
        <f>IF([1]Score!B271&gt;0,[1]Score!A271,"")</f>
        <v/>
      </c>
      <c r="B272" s="7" t="str">
        <f>IF([1]Score!B271&gt;0,IF(COUNTIF($E$3:$E$5000,E272)&lt;[1]Settings!$B$1,"",IF(COUNTIF($E$3:E272,E272)&gt;[1]Settings!$B$2,"",MAX($B$3:B271)+1)),"")</f>
        <v/>
      </c>
      <c r="C272" s="7" t="str">
        <f>IF([1]Score!B271&gt;0,[1]Score!B271,"")</f>
        <v/>
      </c>
      <c r="D272" t="str">
        <f>IF([1]Score!B271&gt;0,VLOOKUP(C272,[1]Entrants!$A$2:$E$5000,3,FALSE),"")</f>
        <v/>
      </c>
      <c r="E272" t="str">
        <f>IF([1]Score!B271&gt;0,VLOOKUP(C272,[1]Entrants!$A$2:$E$5000,2,FALSE),"")</f>
        <v/>
      </c>
      <c r="F272" t="str">
        <f>IF([1]Score!B271&gt;0,VLOOKUP(C272,[1]Entrants!$A$2:$E$5000,4,FALSE),"")</f>
        <v/>
      </c>
      <c r="G272" s="9" t="str">
        <f>IF([1]Score!C271&gt;0,[1]Score!C271,"")</f>
        <v/>
      </c>
    </row>
    <row r="273" spans="1:7" x14ac:dyDescent="0.2">
      <c r="A273" s="7" t="str">
        <f>IF([1]Score!B272&gt;0,[1]Score!A272,"")</f>
        <v/>
      </c>
      <c r="B273" s="7" t="str">
        <f>IF([1]Score!B272&gt;0,IF(COUNTIF($E$3:$E$5000,E273)&lt;[1]Settings!$B$1,"",IF(COUNTIF($E$3:E273,E273)&gt;[1]Settings!$B$2,"",MAX($B$3:B272)+1)),"")</f>
        <v/>
      </c>
      <c r="C273" s="7" t="str">
        <f>IF([1]Score!B272&gt;0,[1]Score!B272,"")</f>
        <v/>
      </c>
      <c r="D273" t="str">
        <f>IF([1]Score!B272&gt;0,VLOOKUP(C273,[1]Entrants!$A$2:$E$5000,3,FALSE),"")</f>
        <v/>
      </c>
      <c r="E273" t="str">
        <f>IF([1]Score!B272&gt;0,VLOOKUP(C273,[1]Entrants!$A$2:$E$5000,2,FALSE),"")</f>
        <v/>
      </c>
      <c r="F273" t="str">
        <f>IF([1]Score!B272&gt;0,VLOOKUP(C273,[1]Entrants!$A$2:$E$5000,4,FALSE),"")</f>
        <v/>
      </c>
      <c r="G273" s="9" t="str">
        <f>IF([1]Score!C272&gt;0,[1]Score!C272,"")</f>
        <v/>
      </c>
    </row>
    <row r="274" spans="1:7" x14ac:dyDescent="0.2">
      <c r="A274" s="7" t="str">
        <f>IF([1]Score!B273&gt;0,[1]Score!A273,"")</f>
        <v/>
      </c>
      <c r="B274" s="7" t="str">
        <f>IF([1]Score!B273&gt;0,IF(COUNTIF($E$3:$E$5000,E274)&lt;[1]Settings!$B$1,"",IF(COUNTIF($E$3:E274,E274)&gt;[1]Settings!$B$2,"",MAX($B$3:B273)+1)),"")</f>
        <v/>
      </c>
      <c r="C274" s="7" t="str">
        <f>IF([1]Score!B273&gt;0,[1]Score!B273,"")</f>
        <v/>
      </c>
      <c r="D274" t="str">
        <f>IF([1]Score!B273&gt;0,VLOOKUP(C274,[1]Entrants!$A$2:$E$5000,3,FALSE),"")</f>
        <v/>
      </c>
      <c r="E274" t="str">
        <f>IF([1]Score!B273&gt;0,VLOOKUP(C274,[1]Entrants!$A$2:$E$5000,2,FALSE),"")</f>
        <v/>
      </c>
      <c r="F274" t="str">
        <f>IF([1]Score!B273&gt;0,VLOOKUP(C274,[1]Entrants!$A$2:$E$5000,4,FALSE),"")</f>
        <v/>
      </c>
      <c r="G274" s="9" t="str">
        <f>IF([1]Score!C273&gt;0,[1]Score!C273,"")</f>
        <v/>
      </c>
    </row>
    <row r="275" spans="1:7" x14ac:dyDescent="0.2">
      <c r="A275" s="7" t="str">
        <f>IF([1]Score!B274&gt;0,[1]Score!A274,"")</f>
        <v/>
      </c>
      <c r="B275" s="7" t="str">
        <f>IF([1]Score!B274&gt;0,IF(COUNTIF($E$3:$E$5000,E275)&lt;[1]Settings!$B$1,"",IF(COUNTIF($E$3:E275,E275)&gt;[1]Settings!$B$2,"",MAX($B$3:B274)+1)),"")</f>
        <v/>
      </c>
      <c r="C275" s="7" t="str">
        <f>IF([1]Score!B274&gt;0,[1]Score!B274,"")</f>
        <v/>
      </c>
      <c r="D275" t="str">
        <f>IF([1]Score!B274&gt;0,VLOOKUP(C275,[1]Entrants!$A$2:$E$5000,3,FALSE),"")</f>
        <v/>
      </c>
      <c r="E275" t="str">
        <f>IF([1]Score!B274&gt;0,VLOOKUP(C275,[1]Entrants!$A$2:$E$5000,2,FALSE),"")</f>
        <v/>
      </c>
      <c r="F275" t="str">
        <f>IF([1]Score!B274&gt;0,VLOOKUP(C275,[1]Entrants!$A$2:$E$5000,4,FALSE),"")</f>
        <v/>
      </c>
      <c r="G275" s="9" t="str">
        <f>IF([1]Score!C274&gt;0,[1]Score!C274,"")</f>
        <v/>
      </c>
    </row>
    <row r="276" spans="1:7" x14ac:dyDescent="0.2">
      <c r="A276" s="7" t="str">
        <f>IF([1]Score!B275&gt;0,[1]Score!A275,"")</f>
        <v/>
      </c>
      <c r="B276" s="7" t="str">
        <f>IF([1]Score!B275&gt;0,IF(COUNTIF($E$3:$E$5000,E276)&lt;[1]Settings!$B$1,"",IF(COUNTIF($E$3:E276,E276)&gt;[1]Settings!$B$2,"",MAX($B$3:B275)+1)),"")</f>
        <v/>
      </c>
      <c r="C276" s="7" t="str">
        <f>IF([1]Score!B275&gt;0,[1]Score!B275,"")</f>
        <v/>
      </c>
      <c r="D276" t="str">
        <f>IF([1]Score!B275&gt;0,VLOOKUP(C276,[1]Entrants!$A$2:$E$5000,3,FALSE),"")</f>
        <v/>
      </c>
      <c r="E276" t="str">
        <f>IF([1]Score!B275&gt;0,VLOOKUP(C276,[1]Entrants!$A$2:$E$5000,2,FALSE),"")</f>
        <v/>
      </c>
      <c r="F276" t="str">
        <f>IF([1]Score!B275&gt;0,VLOOKUP(C276,[1]Entrants!$A$2:$E$5000,4,FALSE),"")</f>
        <v/>
      </c>
      <c r="G276" s="9" t="str">
        <f>IF([1]Score!C275&gt;0,[1]Score!C275,"")</f>
        <v/>
      </c>
    </row>
    <row r="277" spans="1:7" x14ac:dyDescent="0.2">
      <c r="A277" s="7" t="str">
        <f>IF([1]Score!B276&gt;0,[1]Score!A276,"")</f>
        <v/>
      </c>
      <c r="B277" s="7" t="str">
        <f>IF([1]Score!B276&gt;0,IF(COUNTIF($E$3:$E$5000,E277)&lt;[1]Settings!$B$1,"",IF(COUNTIF($E$3:E277,E277)&gt;[1]Settings!$B$2,"",MAX($B$3:B276)+1)),"")</f>
        <v/>
      </c>
      <c r="C277" s="7" t="str">
        <f>IF([1]Score!B276&gt;0,[1]Score!B276,"")</f>
        <v/>
      </c>
      <c r="D277" t="str">
        <f>IF([1]Score!B276&gt;0,VLOOKUP(C277,[1]Entrants!$A$2:$E$5000,3,FALSE),"")</f>
        <v/>
      </c>
      <c r="E277" t="str">
        <f>IF([1]Score!B276&gt;0,VLOOKUP(C277,[1]Entrants!$A$2:$E$5000,2,FALSE),"")</f>
        <v/>
      </c>
      <c r="F277" t="str">
        <f>IF([1]Score!B276&gt;0,VLOOKUP(C277,[1]Entrants!$A$2:$E$5000,4,FALSE),"")</f>
        <v/>
      </c>
      <c r="G277" s="9" t="str">
        <f>IF([1]Score!C276&gt;0,[1]Score!C276,"")</f>
        <v/>
      </c>
    </row>
    <row r="278" spans="1:7" x14ac:dyDescent="0.2">
      <c r="A278" s="7" t="str">
        <f>IF([1]Score!B277&gt;0,[1]Score!A277,"")</f>
        <v/>
      </c>
      <c r="B278" s="7" t="str">
        <f>IF([1]Score!B277&gt;0,IF(COUNTIF($E$3:$E$5000,E278)&lt;[1]Settings!$B$1,"",IF(COUNTIF($E$3:E278,E278)&gt;[1]Settings!$B$2,"",MAX($B$3:B277)+1)),"")</f>
        <v/>
      </c>
      <c r="C278" s="7" t="str">
        <f>IF([1]Score!B277&gt;0,[1]Score!B277,"")</f>
        <v/>
      </c>
      <c r="D278" t="str">
        <f>IF([1]Score!B277&gt;0,VLOOKUP(C278,[1]Entrants!$A$2:$E$5000,3,FALSE),"")</f>
        <v/>
      </c>
      <c r="E278" t="str">
        <f>IF([1]Score!B277&gt;0,VLOOKUP(C278,[1]Entrants!$A$2:$E$5000,2,FALSE),"")</f>
        <v/>
      </c>
      <c r="F278" t="str">
        <f>IF([1]Score!B277&gt;0,VLOOKUP(C278,[1]Entrants!$A$2:$E$5000,4,FALSE),"")</f>
        <v/>
      </c>
      <c r="G278" s="9" t="str">
        <f>IF([1]Score!C277&gt;0,[1]Score!C277,"")</f>
        <v/>
      </c>
    </row>
    <row r="279" spans="1:7" x14ac:dyDescent="0.2">
      <c r="A279" s="7" t="str">
        <f>IF([1]Score!B278&gt;0,[1]Score!A278,"")</f>
        <v/>
      </c>
      <c r="B279" s="7" t="str">
        <f>IF([1]Score!B278&gt;0,IF(COUNTIF($E$3:$E$5000,E279)&lt;[1]Settings!$B$1,"",IF(COUNTIF($E$3:E279,E279)&gt;[1]Settings!$B$2,"",MAX($B$3:B278)+1)),"")</f>
        <v/>
      </c>
      <c r="C279" s="7" t="str">
        <f>IF([1]Score!B278&gt;0,[1]Score!B278,"")</f>
        <v/>
      </c>
      <c r="D279" t="str">
        <f>IF([1]Score!B278&gt;0,VLOOKUP(C279,[1]Entrants!$A$2:$E$5000,3,FALSE),"")</f>
        <v/>
      </c>
      <c r="E279" t="str">
        <f>IF([1]Score!B278&gt;0,VLOOKUP(C279,[1]Entrants!$A$2:$E$5000,2,FALSE),"")</f>
        <v/>
      </c>
      <c r="F279" t="str">
        <f>IF([1]Score!B278&gt;0,VLOOKUP(C279,[1]Entrants!$A$2:$E$5000,4,FALSE),"")</f>
        <v/>
      </c>
      <c r="G279" s="9" t="str">
        <f>IF([1]Score!C278&gt;0,[1]Score!C278,"")</f>
        <v/>
      </c>
    </row>
    <row r="280" spans="1:7" x14ac:dyDescent="0.2">
      <c r="A280" s="7" t="str">
        <f>IF([1]Score!B279&gt;0,[1]Score!A279,"")</f>
        <v/>
      </c>
      <c r="B280" s="7" t="str">
        <f>IF([1]Score!B279&gt;0,IF(COUNTIF($E$3:$E$5000,E280)&lt;[1]Settings!$B$1,"",IF(COUNTIF($E$3:E280,E280)&gt;[1]Settings!$B$2,"",MAX($B$3:B279)+1)),"")</f>
        <v/>
      </c>
      <c r="C280" s="7" t="str">
        <f>IF([1]Score!B279&gt;0,[1]Score!B279,"")</f>
        <v/>
      </c>
      <c r="D280" t="str">
        <f>IF([1]Score!B279&gt;0,VLOOKUP(C280,[1]Entrants!$A$2:$E$5000,3,FALSE),"")</f>
        <v/>
      </c>
      <c r="E280" t="str">
        <f>IF([1]Score!B279&gt;0,VLOOKUP(C280,[1]Entrants!$A$2:$E$5000,2,FALSE),"")</f>
        <v/>
      </c>
      <c r="F280" t="str">
        <f>IF([1]Score!B279&gt;0,VLOOKUP(C280,[1]Entrants!$A$2:$E$5000,4,FALSE),"")</f>
        <v/>
      </c>
      <c r="G280" s="9" t="str">
        <f>IF([1]Score!C279&gt;0,[1]Score!C279,"")</f>
        <v/>
      </c>
    </row>
    <row r="281" spans="1:7" x14ac:dyDescent="0.2">
      <c r="A281" s="7" t="str">
        <f>IF([1]Score!B280&gt;0,[1]Score!A280,"")</f>
        <v/>
      </c>
      <c r="B281" s="7" t="str">
        <f>IF([1]Score!B280&gt;0,IF(COUNTIF($E$3:$E$5000,E281)&lt;[1]Settings!$B$1,"",IF(COUNTIF($E$3:E281,E281)&gt;[1]Settings!$B$2,"",MAX($B$3:B280)+1)),"")</f>
        <v/>
      </c>
      <c r="C281" s="7" t="str">
        <f>IF([1]Score!B280&gt;0,[1]Score!B280,"")</f>
        <v/>
      </c>
      <c r="D281" t="str">
        <f>IF([1]Score!B280&gt;0,VLOOKUP(C281,[1]Entrants!$A$2:$E$5000,3,FALSE),"")</f>
        <v/>
      </c>
      <c r="E281" t="str">
        <f>IF([1]Score!B280&gt;0,VLOOKUP(C281,[1]Entrants!$A$2:$E$5000,2,FALSE),"")</f>
        <v/>
      </c>
      <c r="F281" t="str">
        <f>IF([1]Score!B280&gt;0,VLOOKUP(C281,[1]Entrants!$A$2:$E$5000,4,FALSE),"")</f>
        <v/>
      </c>
      <c r="G281" s="9" t="str">
        <f>IF([1]Score!C280&gt;0,[1]Score!C280,"")</f>
        <v/>
      </c>
    </row>
    <row r="282" spans="1:7" x14ac:dyDescent="0.2">
      <c r="A282" s="7" t="str">
        <f>IF([1]Score!B281&gt;0,[1]Score!A281,"")</f>
        <v/>
      </c>
      <c r="B282" s="7" t="str">
        <f>IF([1]Score!B281&gt;0,IF(COUNTIF($E$3:$E$5000,E282)&lt;[1]Settings!$B$1,"",IF(COUNTIF($E$3:E282,E282)&gt;[1]Settings!$B$2,"",MAX($B$3:B281)+1)),"")</f>
        <v/>
      </c>
      <c r="C282" s="7" t="str">
        <f>IF([1]Score!B281&gt;0,[1]Score!B281,"")</f>
        <v/>
      </c>
      <c r="D282" t="str">
        <f>IF([1]Score!B281&gt;0,VLOOKUP(C282,[1]Entrants!$A$2:$E$5000,3,FALSE),"")</f>
        <v/>
      </c>
      <c r="E282" t="str">
        <f>IF([1]Score!B281&gt;0,VLOOKUP(C282,[1]Entrants!$A$2:$E$5000,2,FALSE),"")</f>
        <v/>
      </c>
      <c r="F282" t="str">
        <f>IF([1]Score!B281&gt;0,VLOOKUP(C282,[1]Entrants!$A$2:$E$5000,4,FALSE),"")</f>
        <v/>
      </c>
      <c r="G282" s="9" t="str">
        <f>IF([1]Score!C281&gt;0,[1]Score!C281,"")</f>
        <v/>
      </c>
    </row>
    <row r="283" spans="1:7" x14ac:dyDescent="0.2">
      <c r="A283" s="7" t="str">
        <f>IF([1]Score!B282&gt;0,[1]Score!A282,"")</f>
        <v/>
      </c>
      <c r="B283" s="7" t="str">
        <f>IF([1]Score!B282&gt;0,IF(COUNTIF($E$3:$E$5000,E283)&lt;[1]Settings!$B$1,"",IF(COUNTIF($E$3:E283,E283)&gt;[1]Settings!$B$2,"",MAX($B$3:B282)+1)),"")</f>
        <v/>
      </c>
      <c r="C283" s="7" t="str">
        <f>IF([1]Score!B282&gt;0,[1]Score!B282,"")</f>
        <v/>
      </c>
      <c r="D283" t="str">
        <f>IF([1]Score!B282&gt;0,VLOOKUP(C283,[1]Entrants!$A$2:$E$5000,3,FALSE),"")</f>
        <v/>
      </c>
      <c r="E283" t="str">
        <f>IF([1]Score!B282&gt;0,VLOOKUP(C283,[1]Entrants!$A$2:$E$5000,2,FALSE),"")</f>
        <v/>
      </c>
      <c r="F283" t="str">
        <f>IF([1]Score!B282&gt;0,VLOOKUP(C283,[1]Entrants!$A$2:$E$5000,4,FALSE),"")</f>
        <v/>
      </c>
      <c r="G283" s="9" t="str">
        <f>IF([1]Score!C282&gt;0,[1]Score!C282,"")</f>
        <v/>
      </c>
    </row>
    <row r="284" spans="1:7" x14ac:dyDescent="0.2">
      <c r="A284" s="7" t="str">
        <f>IF([1]Score!B283&gt;0,[1]Score!A283,"")</f>
        <v/>
      </c>
      <c r="B284" s="7" t="str">
        <f>IF([1]Score!B283&gt;0,IF(COUNTIF($E$3:$E$5000,E284)&lt;[1]Settings!$B$1,"",IF(COUNTIF($E$3:E284,E284)&gt;[1]Settings!$B$2,"",MAX($B$3:B283)+1)),"")</f>
        <v/>
      </c>
      <c r="C284" s="7" t="str">
        <f>IF([1]Score!B283&gt;0,[1]Score!B283,"")</f>
        <v/>
      </c>
      <c r="D284" t="str">
        <f>IF([1]Score!B283&gt;0,VLOOKUP(C284,[1]Entrants!$A$2:$E$5000,3,FALSE),"")</f>
        <v/>
      </c>
      <c r="E284" t="str">
        <f>IF([1]Score!B283&gt;0,VLOOKUP(C284,[1]Entrants!$A$2:$E$5000,2,FALSE),"")</f>
        <v/>
      </c>
      <c r="F284" t="str">
        <f>IF([1]Score!B283&gt;0,VLOOKUP(C284,[1]Entrants!$A$2:$E$5000,4,FALSE),"")</f>
        <v/>
      </c>
      <c r="G284" s="9" t="str">
        <f>IF([1]Score!C283&gt;0,[1]Score!C283,"")</f>
        <v/>
      </c>
    </row>
    <row r="285" spans="1:7" x14ac:dyDescent="0.2">
      <c r="A285" s="7" t="str">
        <f>IF([1]Score!B284&gt;0,[1]Score!A284,"")</f>
        <v/>
      </c>
      <c r="B285" s="7" t="str">
        <f>IF([1]Score!B284&gt;0,IF(COUNTIF($E$3:$E$5000,E285)&lt;[1]Settings!$B$1,"",IF(COUNTIF($E$3:E285,E285)&gt;[1]Settings!$B$2,"",MAX($B$3:B284)+1)),"")</f>
        <v/>
      </c>
      <c r="C285" s="7" t="str">
        <f>IF([1]Score!B284&gt;0,[1]Score!B284,"")</f>
        <v/>
      </c>
      <c r="D285" t="str">
        <f>IF([1]Score!B284&gt;0,VLOOKUP(C285,[1]Entrants!$A$2:$E$5000,3,FALSE),"")</f>
        <v/>
      </c>
      <c r="E285" t="str">
        <f>IF([1]Score!B284&gt;0,VLOOKUP(C285,[1]Entrants!$A$2:$E$5000,2,FALSE),"")</f>
        <v/>
      </c>
      <c r="F285" t="str">
        <f>IF([1]Score!B284&gt;0,VLOOKUP(C285,[1]Entrants!$A$2:$E$5000,4,FALSE),"")</f>
        <v/>
      </c>
      <c r="G285" s="9" t="str">
        <f>IF([1]Score!C284&gt;0,[1]Score!C284,"")</f>
        <v/>
      </c>
    </row>
    <row r="286" spans="1:7" x14ac:dyDescent="0.2">
      <c r="A286" s="7" t="str">
        <f>IF([1]Score!B285&gt;0,[1]Score!A285,"")</f>
        <v/>
      </c>
      <c r="B286" s="7" t="str">
        <f>IF([1]Score!B285&gt;0,IF(COUNTIF($E$3:$E$5000,E286)&lt;[1]Settings!$B$1,"",IF(COUNTIF($E$3:E286,E286)&gt;[1]Settings!$B$2,"",MAX($B$3:B285)+1)),"")</f>
        <v/>
      </c>
      <c r="C286" s="7" t="str">
        <f>IF([1]Score!B285&gt;0,[1]Score!B285,"")</f>
        <v/>
      </c>
      <c r="D286" t="str">
        <f>IF([1]Score!B285&gt;0,VLOOKUP(C286,[1]Entrants!$A$2:$E$5000,3,FALSE),"")</f>
        <v/>
      </c>
      <c r="E286" t="str">
        <f>IF([1]Score!B285&gt;0,VLOOKUP(C286,[1]Entrants!$A$2:$E$5000,2,FALSE),"")</f>
        <v/>
      </c>
      <c r="F286" t="str">
        <f>IF([1]Score!B285&gt;0,VLOOKUP(C286,[1]Entrants!$A$2:$E$5000,4,FALSE),"")</f>
        <v/>
      </c>
      <c r="G286" s="9" t="str">
        <f>IF([1]Score!C285&gt;0,[1]Score!C285,"")</f>
        <v/>
      </c>
    </row>
    <row r="287" spans="1:7" x14ac:dyDescent="0.2">
      <c r="A287" s="7" t="str">
        <f>IF([1]Score!B286&gt;0,[1]Score!A286,"")</f>
        <v/>
      </c>
      <c r="B287" s="7" t="str">
        <f>IF([1]Score!B286&gt;0,IF(COUNTIF($E$3:$E$5000,E287)&lt;[1]Settings!$B$1,"",IF(COUNTIF($E$3:E287,E287)&gt;[1]Settings!$B$2,"",MAX($B$3:B286)+1)),"")</f>
        <v/>
      </c>
      <c r="C287" s="7" t="str">
        <f>IF([1]Score!B286&gt;0,[1]Score!B286,"")</f>
        <v/>
      </c>
      <c r="D287" t="str">
        <f>IF([1]Score!B286&gt;0,VLOOKUP(C287,[1]Entrants!$A$2:$E$5000,3,FALSE),"")</f>
        <v/>
      </c>
      <c r="E287" t="str">
        <f>IF([1]Score!B286&gt;0,VLOOKUP(C287,[1]Entrants!$A$2:$E$5000,2,FALSE),"")</f>
        <v/>
      </c>
      <c r="F287" t="str">
        <f>IF([1]Score!B286&gt;0,VLOOKUP(C287,[1]Entrants!$A$2:$E$5000,4,FALSE),"")</f>
        <v/>
      </c>
      <c r="G287" s="9" t="str">
        <f>IF([1]Score!C286&gt;0,[1]Score!C286,"")</f>
        <v/>
      </c>
    </row>
    <row r="288" spans="1:7" x14ac:dyDescent="0.2">
      <c r="A288" s="7" t="str">
        <f>IF([1]Score!B287&gt;0,[1]Score!A287,"")</f>
        <v/>
      </c>
      <c r="B288" s="7" t="str">
        <f>IF([1]Score!B287&gt;0,IF(COUNTIF($E$3:$E$5000,E288)&lt;[1]Settings!$B$1,"",IF(COUNTIF($E$3:E288,E288)&gt;[1]Settings!$B$2,"",MAX($B$3:B287)+1)),"")</f>
        <v/>
      </c>
      <c r="C288" s="7" t="str">
        <f>IF([1]Score!B287&gt;0,[1]Score!B287,"")</f>
        <v/>
      </c>
      <c r="D288" t="str">
        <f>IF([1]Score!B287&gt;0,VLOOKUP(C288,[1]Entrants!$A$2:$E$5000,3,FALSE),"")</f>
        <v/>
      </c>
      <c r="E288" t="str">
        <f>IF([1]Score!B287&gt;0,VLOOKUP(C288,[1]Entrants!$A$2:$E$5000,2,FALSE),"")</f>
        <v/>
      </c>
      <c r="F288" t="str">
        <f>IF([1]Score!B287&gt;0,VLOOKUP(C288,[1]Entrants!$A$2:$E$5000,4,FALSE),"")</f>
        <v/>
      </c>
      <c r="G288" s="9" t="str">
        <f>IF([1]Score!C287&gt;0,[1]Score!C287,"")</f>
        <v/>
      </c>
    </row>
    <row r="289" spans="1:7" x14ac:dyDescent="0.2">
      <c r="A289" s="7" t="str">
        <f>IF([1]Score!B288&gt;0,[1]Score!A288,"")</f>
        <v/>
      </c>
      <c r="B289" s="7" t="str">
        <f>IF([1]Score!B288&gt;0,IF(COUNTIF($E$3:$E$5000,E289)&lt;[1]Settings!$B$1,"",IF(COUNTIF($E$3:E289,E289)&gt;[1]Settings!$B$2,"",MAX($B$3:B288)+1)),"")</f>
        <v/>
      </c>
      <c r="C289" s="7" t="str">
        <f>IF([1]Score!B288&gt;0,[1]Score!B288,"")</f>
        <v/>
      </c>
      <c r="D289" t="str">
        <f>IF([1]Score!B288&gt;0,VLOOKUP(C289,[1]Entrants!$A$2:$E$5000,3,FALSE),"")</f>
        <v/>
      </c>
      <c r="E289" t="str">
        <f>IF([1]Score!B288&gt;0,VLOOKUP(C289,[1]Entrants!$A$2:$E$5000,2,FALSE),"")</f>
        <v/>
      </c>
      <c r="F289" t="str">
        <f>IF([1]Score!B288&gt;0,VLOOKUP(C289,[1]Entrants!$A$2:$E$5000,4,FALSE),"")</f>
        <v/>
      </c>
      <c r="G289" s="9" t="str">
        <f>IF([1]Score!C288&gt;0,[1]Score!C288,"")</f>
        <v/>
      </c>
    </row>
    <row r="290" spans="1:7" x14ac:dyDescent="0.2">
      <c r="A290" s="7" t="str">
        <f>IF([1]Score!B289&gt;0,[1]Score!A289,"")</f>
        <v/>
      </c>
      <c r="B290" s="7" t="str">
        <f>IF([1]Score!B289&gt;0,IF(COUNTIF($E$3:$E$5000,E290)&lt;[1]Settings!$B$1,"",IF(COUNTIF($E$3:E290,E290)&gt;[1]Settings!$B$2,"",MAX($B$3:B289)+1)),"")</f>
        <v/>
      </c>
      <c r="C290" s="7" t="str">
        <f>IF([1]Score!B289&gt;0,[1]Score!B289,"")</f>
        <v/>
      </c>
      <c r="D290" t="str">
        <f>IF([1]Score!B289&gt;0,VLOOKUP(C290,[1]Entrants!$A$2:$E$5000,3,FALSE),"")</f>
        <v/>
      </c>
      <c r="E290" t="str">
        <f>IF([1]Score!B289&gt;0,VLOOKUP(C290,[1]Entrants!$A$2:$E$5000,2,FALSE),"")</f>
        <v/>
      </c>
      <c r="F290" t="str">
        <f>IF([1]Score!B289&gt;0,VLOOKUP(C290,[1]Entrants!$A$2:$E$5000,4,FALSE),"")</f>
        <v/>
      </c>
      <c r="G290" s="9" t="str">
        <f>IF([1]Score!C289&gt;0,[1]Score!C289,"")</f>
        <v/>
      </c>
    </row>
    <row r="291" spans="1:7" x14ac:dyDescent="0.2">
      <c r="A291" s="7" t="str">
        <f>IF([1]Score!B290&gt;0,[1]Score!A290,"")</f>
        <v/>
      </c>
      <c r="B291" s="7" t="str">
        <f>IF([1]Score!B290&gt;0,IF(COUNTIF($E$3:$E$5000,E291)&lt;[1]Settings!$B$1,"",IF(COUNTIF($E$3:E291,E291)&gt;[1]Settings!$B$2,"",MAX($B$3:B290)+1)),"")</f>
        <v/>
      </c>
      <c r="C291" s="7" t="str">
        <f>IF([1]Score!B290&gt;0,[1]Score!B290,"")</f>
        <v/>
      </c>
      <c r="D291" t="str">
        <f>IF([1]Score!B290&gt;0,VLOOKUP(C291,[1]Entrants!$A$2:$E$5000,3,FALSE),"")</f>
        <v/>
      </c>
      <c r="E291" t="str">
        <f>IF([1]Score!B290&gt;0,VLOOKUP(C291,[1]Entrants!$A$2:$E$5000,2,FALSE),"")</f>
        <v/>
      </c>
      <c r="F291" t="str">
        <f>IF([1]Score!B290&gt;0,VLOOKUP(C291,[1]Entrants!$A$2:$E$5000,4,FALSE),"")</f>
        <v/>
      </c>
      <c r="G291" s="9" t="str">
        <f>IF([1]Score!C290&gt;0,[1]Score!C290,"")</f>
        <v/>
      </c>
    </row>
    <row r="292" spans="1:7" x14ac:dyDescent="0.2">
      <c r="A292" s="7" t="str">
        <f>IF([1]Score!B291&gt;0,[1]Score!A291,"")</f>
        <v/>
      </c>
      <c r="B292" s="7" t="str">
        <f>IF([1]Score!B291&gt;0,IF(COUNTIF($E$3:$E$5000,E292)&lt;[1]Settings!$B$1,"",IF(COUNTIF($E$3:E292,E292)&gt;[1]Settings!$B$2,"",MAX($B$3:B291)+1)),"")</f>
        <v/>
      </c>
      <c r="C292" s="7" t="str">
        <f>IF([1]Score!B291&gt;0,[1]Score!B291,"")</f>
        <v/>
      </c>
      <c r="D292" t="str">
        <f>IF([1]Score!B291&gt;0,VLOOKUP(C292,[1]Entrants!$A$2:$E$5000,3,FALSE),"")</f>
        <v/>
      </c>
      <c r="E292" t="str">
        <f>IF([1]Score!B291&gt;0,VLOOKUP(C292,[1]Entrants!$A$2:$E$5000,2,FALSE),"")</f>
        <v/>
      </c>
      <c r="F292" t="str">
        <f>IF([1]Score!B291&gt;0,VLOOKUP(C292,[1]Entrants!$A$2:$E$5000,4,FALSE),"")</f>
        <v/>
      </c>
      <c r="G292" s="9" t="str">
        <f>IF([1]Score!C291&gt;0,[1]Score!C291,"")</f>
        <v/>
      </c>
    </row>
    <row r="293" spans="1:7" x14ac:dyDescent="0.2">
      <c r="A293" s="7" t="str">
        <f>IF([1]Score!B292&gt;0,[1]Score!A292,"")</f>
        <v/>
      </c>
      <c r="B293" s="7" t="str">
        <f>IF([1]Score!B292&gt;0,IF(COUNTIF($E$3:$E$5000,E293)&lt;[1]Settings!$B$1,"",IF(COUNTIF($E$3:E293,E293)&gt;[1]Settings!$B$2,"",MAX($B$3:B292)+1)),"")</f>
        <v/>
      </c>
      <c r="C293" s="7" t="str">
        <f>IF([1]Score!B292&gt;0,[1]Score!B292,"")</f>
        <v/>
      </c>
      <c r="D293" t="str">
        <f>IF([1]Score!B292&gt;0,VLOOKUP(C293,[1]Entrants!$A$2:$E$5000,3,FALSE),"")</f>
        <v/>
      </c>
      <c r="E293" t="str">
        <f>IF([1]Score!B292&gt;0,VLOOKUP(C293,[1]Entrants!$A$2:$E$5000,2,FALSE),"")</f>
        <v/>
      </c>
      <c r="F293" t="str">
        <f>IF([1]Score!B292&gt;0,VLOOKUP(C293,[1]Entrants!$A$2:$E$5000,4,FALSE),"")</f>
        <v/>
      </c>
      <c r="G293" s="9" t="str">
        <f>IF([1]Score!C292&gt;0,[1]Score!C292,"")</f>
        <v/>
      </c>
    </row>
    <row r="294" spans="1:7" x14ac:dyDescent="0.2">
      <c r="A294" s="7" t="str">
        <f>IF([1]Score!B293&gt;0,[1]Score!A293,"")</f>
        <v/>
      </c>
      <c r="B294" s="7" t="str">
        <f>IF([1]Score!B293&gt;0,IF(COUNTIF($E$3:$E$5000,E294)&lt;[1]Settings!$B$1,"",IF(COUNTIF($E$3:E294,E294)&gt;[1]Settings!$B$2,"",MAX($B$3:B293)+1)),"")</f>
        <v/>
      </c>
      <c r="C294" s="7" t="str">
        <f>IF([1]Score!B293&gt;0,[1]Score!B293,"")</f>
        <v/>
      </c>
      <c r="D294" t="str">
        <f>IF([1]Score!B293&gt;0,VLOOKUP(C294,[1]Entrants!$A$2:$E$5000,3,FALSE),"")</f>
        <v/>
      </c>
      <c r="E294" t="str">
        <f>IF([1]Score!B293&gt;0,VLOOKUP(C294,[1]Entrants!$A$2:$E$5000,2,FALSE),"")</f>
        <v/>
      </c>
      <c r="F294" t="str">
        <f>IF([1]Score!B293&gt;0,VLOOKUP(C294,[1]Entrants!$A$2:$E$5000,4,FALSE),"")</f>
        <v/>
      </c>
      <c r="G294" s="9" t="str">
        <f>IF([1]Score!C293&gt;0,[1]Score!C293,"")</f>
        <v/>
      </c>
    </row>
    <row r="295" spans="1:7" x14ac:dyDescent="0.2">
      <c r="A295" s="7" t="str">
        <f>IF([1]Score!B294&gt;0,[1]Score!A294,"")</f>
        <v/>
      </c>
      <c r="B295" s="7" t="str">
        <f>IF([1]Score!B294&gt;0,IF(COUNTIF($E$3:$E$5000,E295)&lt;[1]Settings!$B$1,"",IF(COUNTIF($E$3:E295,E295)&gt;[1]Settings!$B$2,"",MAX($B$3:B294)+1)),"")</f>
        <v/>
      </c>
      <c r="C295" s="7" t="str">
        <f>IF([1]Score!B294&gt;0,[1]Score!B294,"")</f>
        <v/>
      </c>
      <c r="D295" t="str">
        <f>IF([1]Score!B294&gt;0,VLOOKUP(C295,[1]Entrants!$A$2:$E$5000,3,FALSE),"")</f>
        <v/>
      </c>
      <c r="E295" t="str">
        <f>IF([1]Score!B294&gt;0,VLOOKUP(C295,[1]Entrants!$A$2:$E$5000,2,FALSE),"")</f>
        <v/>
      </c>
      <c r="F295" t="str">
        <f>IF([1]Score!B294&gt;0,VLOOKUP(C295,[1]Entrants!$A$2:$E$5000,4,FALSE),"")</f>
        <v/>
      </c>
      <c r="G295" s="9" t="str">
        <f>IF([1]Score!C294&gt;0,[1]Score!C294,"")</f>
        <v/>
      </c>
    </row>
    <row r="296" spans="1:7" x14ac:dyDescent="0.2">
      <c r="A296" s="7" t="str">
        <f>IF([1]Score!B295&gt;0,[1]Score!A295,"")</f>
        <v/>
      </c>
      <c r="B296" s="7" t="str">
        <f>IF([1]Score!B295&gt;0,IF(COUNTIF($E$3:$E$5000,E296)&lt;[1]Settings!$B$1,"",IF(COUNTIF($E$3:E296,E296)&gt;[1]Settings!$B$2,"",MAX($B$3:B295)+1)),"")</f>
        <v/>
      </c>
      <c r="C296" s="7" t="str">
        <f>IF([1]Score!B295&gt;0,[1]Score!B295,"")</f>
        <v/>
      </c>
      <c r="D296" t="str">
        <f>IF([1]Score!B295&gt;0,VLOOKUP(C296,[1]Entrants!$A$2:$E$5000,3,FALSE),"")</f>
        <v/>
      </c>
      <c r="E296" t="str">
        <f>IF([1]Score!B295&gt;0,VLOOKUP(C296,[1]Entrants!$A$2:$E$5000,2,FALSE),"")</f>
        <v/>
      </c>
      <c r="F296" t="str">
        <f>IF([1]Score!B295&gt;0,VLOOKUP(C296,[1]Entrants!$A$2:$E$5000,4,FALSE),"")</f>
        <v/>
      </c>
      <c r="G296" s="9" t="str">
        <f>IF([1]Score!C295&gt;0,[1]Score!C295,"")</f>
        <v/>
      </c>
    </row>
    <row r="297" spans="1:7" x14ac:dyDescent="0.2">
      <c r="A297" s="7" t="str">
        <f>IF([1]Score!B296&gt;0,[1]Score!A296,"")</f>
        <v/>
      </c>
      <c r="B297" s="7" t="str">
        <f>IF([1]Score!B296&gt;0,IF(COUNTIF($E$3:$E$5000,E297)&lt;[1]Settings!$B$1,"",IF(COUNTIF($E$3:E297,E297)&gt;[1]Settings!$B$2,"",MAX($B$3:B296)+1)),"")</f>
        <v/>
      </c>
      <c r="C297" s="7" t="str">
        <f>IF([1]Score!B296&gt;0,[1]Score!B296,"")</f>
        <v/>
      </c>
      <c r="D297" t="str">
        <f>IF([1]Score!B296&gt;0,VLOOKUP(C297,[1]Entrants!$A$2:$E$5000,3,FALSE),"")</f>
        <v/>
      </c>
      <c r="E297" t="str">
        <f>IF([1]Score!B296&gt;0,VLOOKUP(C297,[1]Entrants!$A$2:$E$5000,2,FALSE),"")</f>
        <v/>
      </c>
      <c r="F297" t="str">
        <f>IF([1]Score!B296&gt;0,VLOOKUP(C297,[1]Entrants!$A$2:$E$5000,4,FALSE),"")</f>
        <v/>
      </c>
      <c r="G297" s="9" t="str">
        <f>IF([1]Score!C296&gt;0,[1]Score!C296,"")</f>
        <v/>
      </c>
    </row>
    <row r="298" spans="1:7" x14ac:dyDescent="0.2">
      <c r="A298" s="7" t="str">
        <f>IF([1]Score!B297&gt;0,[1]Score!A297,"")</f>
        <v/>
      </c>
      <c r="B298" s="7" t="str">
        <f>IF([1]Score!B297&gt;0,IF(COUNTIF($E$3:$E$5000,E298)&lt;[1]Settings!$B$1,"",IF(COUNTIF($E$3:E298,E298)&gt;[1]Settings!$B$2,"",MAX($B$3:B297)+1)),"")</f>
        <v/>
      </c>
      <c r="C298" s="7" t="str">
        <f>IF([1]Score!B297&gt;0,[1]Score!B297,"")</f>
        <v/>
      </c>
      <c r="D298" t="str">
        <f>IF([1]Score!B297&gt;0,VLOOKUP(C298,[1]Entrants!$A$2:$E$5000,3,FALSE),"")</f>
        <v/>
      </c>
      <c r="E298" t="str">
        <f>IF([1]Score!B297&gt;0,VLOOKUP(C298,[1]Entrants!$A$2:$E$5000,2,FALSE),"")</f>
        <v/>
      </c>
      <c r="F298" t="str">
        <f>IF([1]Score!B297&gt;0,VLOOKUP(C298,[1]Entrants!$A$2:$E$5000,4,FALSE),"")</f>
        <v/>
      </c>
      <c r="G298" s="9" t="str">
        <f>IF([1]Score!C297&gt;0,[1]Score!C297,"")</f>
        <v/>
      </c>
    </row>
    <row r="299" spans="1:7" x14ac:dyDescent="0.2">
      <c r="A299" s="7" t="str">
        <f>IF([1]Score!B298&gt;0,[1]Score!A298,"")</f>
        <v/>
      </c>
      <c r="B299" s="7" t="str">
        <f>IF([1]Score!B298&gt;0,IF(COUNTIF($E$3:$E$5000,E299)&lt;[1]Settings!$B$1,"",IF(COUNTIF($E$3:E299,E299)&gt;[1]Settings!$B$2,"",MAX($B$3:B298)+1)),"")</f>
        <v/>
      </c>
      <c r="C299" s="7" t="str">
        <f>IF([1]Score!B298&gt;0,[1]Score!B298,"")</f>
        <v/>
      </c>
      <c r="D299" t="str">
        <f>IF([1]Score!B298&gt;0,VLOOKUP(C299,[1]Entrants!$A$2:$E$5000,3,FALSE),"")</f>
        <v/>
      </c>
      <c r="E299" t="str">
        <f>IF([1]Score!B298&gt;0,VLOOKUP(C299,[1]Entrants!$A$2:$E$5000,2,FALSE),"")</f>
        <v/>
      </c>
      <c r="F299" t="str">
        <f>IF([1]Score!B298&gt;0,VLOOKUP(C299,[1]Entrants!$A$2:$E$5000,4,FALSE),"")</f>
        <v/>
      </c>
      <c r="G299" s="9" t="str">
        <f>IF([1]Score!C298&gt;0,[1]Score!C298,"")</f>
        <v/>
      </c>
    </row>
    <row r="300" spans="1:7" x14ac:dyDescent="0.2">
      <c r="A300" s="7" t="str">
        <f>IF([1]Score!B299&gt;0,[1]Score!A299,"")</f>
        <v/>
      </c>
      <c r="B300" s="7" t="str">
        <f>IF([1]Score!B299&gt;0,IF(COUNTIF($E$3:$E$5000,E300)&lt;[1]Settings!$B$1,"",IF(COUNTIF($E$3:E300,E300)&gt;[1]Settings!$B$2,"",MAX($B$3:B299)+1)),"")</f>
        <v/>
      </c>
      <c r="C300" s="7" t="str">
        <f>IF([1]Score!B299&gt;0,[1]Score!B299,"")</f>
        <v/>
      </c>
      <c r="D300" t="str">
        <f>IF([1]Score!B299&gt;0,VLOOKUP(C300,[1]Entrants!$A$2:$E$5000,3,FALSE),"")</f>
        <v/>
      </c>
      <c r="E300" t="str">
        <f>IF([1]Score!B299&gt;0,VLOOKUP(C300,[1]Entrants!$A$2:$E$5000,2,FALSE),"")</f>
        <v/>
      </c>
      <c r="F300" t="str">
        <f>IF([1]Score!B299&gt;0,VLOOKUP(C300,[1]Entrants!$A$2:$E$5000,4,FALSE),"")</f>
        <v/>
      </c>
      <c r="G300" s="9" t="str">
        <f>IF([1]Score!C299&gt;0,[1]Score!C299,"")</f>
        <v/>
      </c>
    </row>
    <row r="301" spans="1:7" x14ac:dyDescent="0.2">
      <c r="A301" s="7" t="str">
        <f>IF([1]Score!B300&gt;0,[1]Score!A300,"")</f>
        <v/>
      </c>
      <c r="B301" s="7" t="str">
        <f>IF([1]Score!B300&gt;0,IF(COUNTIF($E$3:$E$5000,E301)&lt;[1]Settings!$B$1,"",IF(COUNTIF($E$3:E301,E301)&gt;[1]Settings!$B$2,"",MAX($B$3:B300)+1)),"")</f>
        <v/>
      </c>
      <c r="C301" s="7" t="str">
        <f>IF([1]Score!B300&gt;0,[1]Score!B300,"")</f>
        <v/>
      </c>
      <c r="D301" t="str">
        <f>IF([1]Score!B300&gt;0,VLOOKUP(C301,[1]Entrants!$A$2:$E$5000,3,FALSE),"")</f>
        <v/>
      </c>
      <c r="E301" t="str">
        <f>IF([1]Score!B300&gt;0,VLOOKUP(C301,[1]Entrants!$A$2:$E$5000,2,FALSE),"")</f>
        <v/>
      </c>
      <c r="F301" t="str">
        <f>IF([1]Score!B300&gt;0,VLOOKUP(C301,[1]Entrants!$A$2:$E$5000,4,FALSE),"")</f>
        <v/>
      </c>
      <c r="G301" s="9" t="str">
        <f>IF([1]Score!C300&gt;0,[1]Score!C300,"")</f>
        <v/>
      </c>
    </row>
    <row r="302" spans="1:7" x14ac:dyDescent="0.2">
      <c r="A302" s="7" t="str">
        <f>IF([1]Score!B301&gt;0,[1]Score!A301,"")</f>
        <v/>
      </c>
      <c r="B302" s="7" t="str">
        <f>IF([1]Score!B301&gt;0,IF(COUNTIF($E$3:$E$5000,E302)&lt;[1]Settings!$B$1,"",IF(COUNTIF($E$3:E302,E302)&gt;[1]Settings!$B$2,"",MAX($B$3:B301)+1)),"")</f>
        <v/>
      </c>
      <c r="C302" s="7" t="str">
        <f>IF([1]Score!B301&gt;0,[1]Score!B301,"")</f>
        <v/>
      </c>
      <c r="D302" t="str">
        <f>IF([1]Score!B301&gt;0,VLOOKUP(C302,[1]Entrants!$A$2:$E$5000,3,FALSE),"")</f>
        <v/>
      </c>
      <c r="E302" t="str">
        <f>IF([1]Score!B301&gt;0,VLOOKUP(C302,[1]Entrants!$A$2:$E$5000,2,FALSE),"")</f>
        <v/>
      </c>
      <c r="F302" t="str">
        <f>IF([1]Score!B301&gt;0,VLOOKUP(C302,[1]Entrants!$A$2:$E$5000,4,FALSE),"")</f>
        <v/>
      </c>
      <c r="G302" s="9" t="str">
        <f>IF([1]Score!C301&gt;0,[1]Score!C301,"")</f>
        <v/>
      </c>
    </row>
    <row r="303" spans="1:7" x14ac:dyDescent="0.2">
      <c r="A303" s="7" t="str">
        <f>IF([1]Score!B302&gt;0,[1]Score!A302,"")</f>
        <v/>
      </c>
      <c r="B303" s="7" t="str">
        <f>IF([1]Score!B302&gt;0,IF(COUNTIF($E$3:$E$5000,E303)&lt;[1]Settings!$B$1,"",IF(COUNTIF($E$3:E303,E303)&gt;[1]Settings!$B$2,"",MAX($B$3:B302)+1)),"")</f>
        <v/>
      </c>
      <c r="C303" s="7" t="str">
        <f>IF([1]Score!B302&gt;0,[1]Score!B302,"")</f>
        <v/>
      </c>
      <c r="D303" t="str">
        <f>IF([1]Score!B302&gt;0,VLOOKUP(C303,[1]Entrants!$A$2:$E$5000,3,FALSE),"")</f>
        <v/>
      </c>
      <c r="E303" t="str">
        <f>IF([1]Score!B302&gt;0,VLOOKUP(C303,[1]Entrants!$A$2:$E$5000,2,FALSE),"")</f>
        <v/>
      </c>
      <c r="F303" t="str">
        <f>IF([1]Score!B302&gt;0,VLOOKUP(C303,[1]Entrants!$A$2:$E$5000,4,FALSE),"")</f>
        <v/>
      </c>
      <c r="G303" s="9" t="str">
        <f>IF([1]Score!C302&gt;0,[1]Score!C302,"")</f>
        <v/>
      </c>
    </row>
    <row r="304" spans="1:7" x14ac:dyDescent="0.2">
      <c r="A304" s="7" t="str">
        <f>IF([1]Score!B303&gt;0,[1]Score!A303,"")</f>
        <v/>
      </c>
      <c r="B304" s="7" t="str">
        <f>IF([1]Score!B303&gt;0,IF(COUNTIF($E$3:$E$5000,E304)&lt;[1]Settings!$B$1,"",IF(COUNTIF($E$3:E304,E304)&gt;[1]Settings!$B$2,"",MAX($B$3:B303)+1)),"")</f>
        <v/>
      </c>
      <c r="C304" s="7" t="str">
        <f>IF([1]Score!B303&gt;0,[1]Score!B303,"")</f>
        <v/>
      </c>
      <c r="D304" t="str">
        <f>IF([1]Score!B303&gt;0,VLOOKUP(C304,[1]Entrants!$A$2:$E$5000,3,FALSE),"")</f>
        <v/>
      </c>
      <c r="E304" t="str">
        <f>IF([1]Score!B303&gt;0,VLOOKUP(C304,[1]Entrants!$A$2:$E$5000,2,FALSE),"")</f>
        <v/>
      </c>
      <c r="F304" t="str">
        <f>IF([1]Score!B303&gt;0,VLOOKUP(C304,[1]Entrants!$A$2:$E$5000,4,FALSE),"")</f>
        <v/>
      </c>
      <c r="G304" s="9" t="str">
        <f>IF([1]Score!C303&gt;0,[1]Score!C303,"")</f>
        <v/>
      </c>
    </row>
    <row r="305" spans="1:7" x14ac:dyDescent="0.2">
      <c r="A305" s="7" t="str">
        <f>IF([1]Score!B304&gt;0,[1]Score!A304,"")</f>
        <v/>
      </c>
      <c r="B305" s="7" t="str">
        <f>IF([1]Score!B304&gt;0,IF(COUNTIF($E$3:$E$5000,E305)&lt;[1]Settings!$B$1,"",IF(COUNTIF($E$3:E305,E305)&gt;[1]Settings!$B$2,"",MAX($B$3:B304)+1)),"")</f>
        <v/>
      </c>
      <c r="C305" s="7" t="str">
        <f>IF([1]Score!B304&gt;0,[1]Score!B304,"")</f>
        <v/>
      </c>
      <c r="D305" t="str">
        <f>IF([1]Score!B304&gt;0,VLOOKUP(C305,[1]Entrants!$A$2:$E$5000,3,FALSE),"")</f>
        <v/>
      </c>
      <c r="E305" t="str">
        <f>IF([1]Score!B304&gt;0,VLOOKUP(C305,[1]Entrants!$A$2:$E$5000,2,FALSE),"")</f>
        <v/>
      </c>
      <c r="F305" t="str">
        <f>IF([1]Score!B304&gt;0,VLOOKUP(C305,[1]Entrants!$A$2:$E$5000,4,FALSE),"")</f>
        <v/>
      </c>
      <c r="G305" s="9" t="str">
        <f>IF([1]Score!C304&gt;0,[1]Score!C304,"")</f>
        <v/>
      </c>
    </row>
    <row r="306" spans="1:7" x14ac:dyDescent="0.2">
      <c r="A306" s="7" t="str">
        <f>IF([1]Score!B305&gt;0,[1]Score!A305,"")</f>
        <v/>
      </c>
      <c r="B306" s="7" t="str">
        <f>IF([1]Score!B305&gt;0,IF(COUNTIF($E$3:$E$5000,E306)&lt;[1]Settings!$B$1,"",IF(COUNTIF($E$3:E306,E306)&gt;[1]Settings!$B$2,"",MAX($B$3:B305)+1)),"")</f>
        <v/>
      </c>
      <c r="C306" s="7" t="str">
        <f>IF([1]Score!B305&gt;0,[1]Score!B305,"")</f>
        <v/>
      </c>
      <c r="D306" t="str">
        <f>IF([1]Score!B305&gt;0,VLOOKUP(C306,[1]Entrants!$A$2:$E$5000,3,FALSE),"")</f>
        <v/>
      </c>
      <c r="E306" t="str">
        <f>IF([1]Score!B305&gt;0,VLOOKUP(C306,[1]Entrants!$A$2:$E$5000,2,FALSE),"")</f>
        <v/>
      </c>
      <c r="F306" t="str">
        <f>IF([1]Score!B305&gt;0,VLOOKUP(C306,[1]Entrants!$A$2:$E$5000,4,FALSE),"")</f>
        <v/>
      </c>
      <c r="G306" s="9" t="str">
        <f>IF([1]Score!C305&gt;0,[1]Score!C305,"")</f>
        <v/>
      </c>
    </row>
    <row r="307" spans="1:7" x14ac:dyDescent="0.2">
      <c r="A307" s="7" t="str">
        <f>IF([1]Score!B306&gt;0,[1]Score!A306,"")</f>
        <v/>
      </c>
      <c r="B307" s="7" t="str">
        <f>IF([1]Score!B306&gt;0,IF(COUNTIF($E$3:$E$5000,E307)&lt;[1]Settings!$B$1,"",IF(COUNTIF($E$3:E307,E307)&gt;[1]Settings!$B$2,"",MAX($B$3:B306)+1)),"")</f>
        <v/>
      </c>
      <c r="C307" s="7" t="str">
        <f>IF([1]Score!B306&gt;0,[1]Score!B306,"")</f>
        <v/>
      </c>
      <c r="D307" t="str">
        <f>IF([1]Score!B306&gt;0,VLOOKUP(C307,[1]Entrants!$A$2:$E$5000,3,FALSE),"")</f>
        <v/>
      </c>
      <c r="E307" t="str">
        <f>IF([1]Score!B306&gt;0,VLOOKUP(C307,[1]Entrants!$A$2:$E$5000,2,FALSE),"")</f>
        <v/>
      </c>
      <c r="F307" t="str">
        <f>IF([1]Score!B306&gt;0,VLOOKUP(C307,[1]Entrants!$A$2:$E$5000,4,FALSE),"")</f>
        <v/>
      </c>
      <c r="G307" s="9" t="str">
        <f>IF([1]Score!C306&gt;0,[1]Score!C306,"")</f>
        <v/>
      </c>
    </row>
    <row r="308" spans="1:7" x14ac:dyDescent="0.2">
      <c r="A308" s="7" t="str">
        <f>IF([1]Score!B307&gt;0,[1]Score!A307,"")</f>
        <v/>
      </c>
      <c r="B308" s="7" t="str">
        <f>IF([1]Score!B307&gt;0,IF(COUNTIF($E$3:$E$5000,E308)&lt;[1]Settings!$B$1,"",IF(COUNTIF($E$3:E308,E308)&gt;[1]Settings!$B$2,"",MAX($B$3:B307)+1)),"")</f>
        <v/>
      </c>
      <c r="C308" s="7" t="str">
        <f>IF([1]Score!B307&gt;0,[1]Score!B307,"")</f>
        <v/>
      </c>
      <c r="D308" t="str">
        <f>IF([1]Score!B307&gt;0,VLOOKUP(C308,[1]Entrants!$A$2:$E$5000,3,FALSE),"")</f>
        <v/>
      </c>
      <c r="E308" t="str">
        <f>IF([1]Score!B307&gt;0,VLOOKUP(C308,[1]Entrants!$A$2:$E$5000,2,FALSE),"")</f>
        <v/>
      </c>
      <c r="F308" t="str">
        <f>IF([1]Score!B307&gt;0,VLOOKUP(C308,[1]Entrants!$A$2:$E$5000,4,FALSE),"")</f>
        <v/>
      </c>
      <c r="G308" s="9" t="str">
        <f>IF([1]Score!C307&gt;0,[1]Score!C307,"")</f>
        <v/>
      </c>
    </row>
    <row r="309" spans="1:7" x14ac:dyDescent="0.2">
      <c r="A309" s="7" t="str">
        <f>IF([1]Score!B308&gt;0,[1]Score!A308,"")</f>
        <v/>
      </c>
      <c r="B309" s="7" t="str">
        <f>IF([1]Score!B308&gt;0,IF(COUNTIF($E$3:$E$5000,E309)&lt;[1]Settings!$B$1,"",IF(COUNTIF($E$3:E309,E309)&gt;[1]Settings!$B$2,"",MAX($B$3:B308)+1)),"")</f>
        <v/>
      </c>
      <c r="C309" s="7" t="str">
        <f>IF([1]Score!B308&gt;0,[1]Score!B308,"")</f>
        <v/>
      </c>
      <c r="D309" t="str">
        <f>IF([1]Score!B308&gt;0,VLOOKUP(C309,[1]Entrants!$A$2:$E$5000,3,FALSE),"")</f>
        <v/>
      </c>
      <c r="E309" t="str">
        <f>IF([1]Score!B308&gt;0,VLOOKUP(C309,[1]Entrants!$A$2:$E$5000,2,FALSE),"")</f>
        <v/>
      </c>
      <c r="F309" t="str">
        <f>IF([1]Score!B308&gt;0,VLOOKUP(C309,[1]Entrants!$A$2:$E$5000,4,FALSE),"")</f>
        <v/>
      </c>
      <c r="G309" s="9" t="str">
        <f>IF([1]Score!C308&gt;0,[1]Score!C308,"")</f>
        <v/>
      </c>
    </row>
    <row r="310" spans="1:7" x14ac:dyDescent="0.2">
      <c r="A310" s="7" t="str">
        <f>IF([1]Score!B309&gt;0,[1]Score!A309,"")</f>
        <v/>
      </c>
      <c r="B310" s="7" t="str">
        <f>IF([1]Score!B309&gt;0,IF(COUNTIF($E$3:$E$5000,E310)&lt;[1]Settings!$B$1,"",IF(COUNTIF($E$3:E310,E310)&gt;[1]Settings!$B$2,"",MAX($B$3:B309)+1)),"")</f>
        <v/>
      </c>
      <c r="C310" s="7" t="str">
        <f>IF([1]Score!B309&gt;0,[1]Score!B309,"")</f>
        <v/>
      </c>
      <c r="D310" t="str">
        <f>IF([1]Score!B309&gt;0,VLOOKUP(C310,[1]Entrants!$A$2:$E$5000,3,FALSE),"")</f>
        <v/>
      </c>
      <c r="E310" t="str">
        <f>IF([1]Score!B309&gt;0,VLOOKUP(C310,[1]Entrants!$A$2:$E$5000,2,FALSE),"")</f>
        <v/>
      </c>
      <c r="F310" t="str">
        <f>IF([1]Score!B309&gt;0,VLOOKUP(C310,[1]Entrants!$A$2:$E$5000,4,FALSE),"")</f>
        <v/>
      </c>
      <c r="G310" s="9" t="str">
        <f>IF([1]Score!C309&gt;0,[1]Score!C309,"")</f>
        <v/>
      </c>
    </row>
    <row r="311" spans="1:7" x14ac:dyDescent="0.2">
      <c r="A311" s="7" t="str">
        <f>IF([1]Score!B310&gt;0,[1]Score!A310,"")</f>
        <v/>
      </c>
      <c r="B311" s="7" t="str">
        <f>IF([1]Score!B310&gt;0,IF(COUNTIF($E$3:$E$5000,E311)&lt;[1]Settings!$B$1,"",IF(COUNTIF($E$3:E311,E311)&gt;[1]Settings!$B$2,"",MAX($B$3:B310)+1)),"")</f>
        <v/>
      </c>
      <c r="C311" s="7" t="str">
        <f>IF([1]Score!B310&gt;0,[1]Score!B310,"")</f>
        <v/>
      </c>
      <c r="D311" t="str">
        <f>IF([1]Score!B310&gt;0,VLOOKUP(C311,[1]Entrants!$A$2:$E$5000,3,FALSE),"")</f>
        <v/>
      </c>
      <c r="E311" t="str">
        <f>IF([1]Score!B310&gt;0,VLOOKUP(C311,[1]Entrants!$A$2:$E$5000,2,FALSE),"")</f>
        <v/>
      </c>
      <c r="F311" t="str">
        <f>IF([1]Score!B310&gt;0,VLOOKUP(C311,[1]Entrants!$A$2:$E$5000,4,FALSE),"")</f>
        <v/>
      </c>
      <c r="G311" s="9" t="str">
        <f>IF([1]Score!C310&gt;0,[1]Score!C310,"")</f>
        <v/>
      </c>
    </row>
    <row r="312" spans="1:7" x14ac:dyDescent="0.2">
      <c r="A312" s="7" t="str">
        <f>IF([1]Score!B311&gt;0,[1]Score!A311,"")</f>
        <v/>
      </c>
      <c r="B312" s="7" t="str">
        <f>IF([1]Score!B311&gt;0,IF(COUNTIF($E$3:$E$5000,E312)&lt;[1]Settings!$B$1,"",IF(COUNTIF($E$3:E312,E312)&gt;[1]Settings!$B$2,"",MAX($B$3:B311)+1)),"")</f>
        <v/>
      </c>
      <c r="C312" s="7" t="str">
        <f>IF([1]Score!B311&gt;0,[1]Score!B311,"")</f>
        <v/>
      </c>
      <c r="D312" t="str">
        <f>IF([1]Score!B311&gt;0,VLOOKUP(C312,[1]Entrants!$A$2:$E$5000,3,FALSE),"")</f>
        <v/>
      </c>
      <c r="E312" t="str">
        <f>IF([1]Score!B311&gt;0,VLOOKUP(C312,[1]Entrants!$A$2:$E$5000,2,FALSE),"")</f>
        <v/>
      </c>
      <c r="F312" t="str">
        <f>IF([1]Score!B311&gt;0,VLOOKUP(C312,[1]Entrants!$A$2:$E$5000,4,FALSE),"")</f>
        <v/>
      </c>
      <c r="G312" s="9" t="str">
        <f>IF([1]Score!C311&gt;0,[1]Score!C311,"")</f>
        <v/>
      </c>
    </row>
    <row r="313" spans="1:7" x14ac:dyDescent="0.2">
      <c r="A313" s="7" t="str">
        <f>IF([1]Score!B312&gt;0,[1]Score!A312,"")</f>
        <v/>
      </c>
      <c r="B313" s="7" t="str">
        <f>IF([1]Score!B312&gt;0,IF(COUNTIF($E$3:$E$5000,E313)&lt;[1]Settings!$B$1,"",IF(COUNTIF($E$3:E313,E313)&gt;[1]Settings!$B$2,"",MAX($B$3:B312)+1)),"")</f>
        <v/>
      </c>
      <c r="C313" s="7" t="str">
        <f>IF([1]Score!B312&gt;0,[1]Score!B312,"")</f>
        <v/>
      </c>
      <c r="D313" t="str">
        <f>IF([1]Score!B312&gt;0,VLOOKUP(C313,[1]Entrants!$A$2:$E$5000,3,FALSE),"")</f>
        <v/>
      </c>
      <c r="E313" t="str">
        <f>IF([1]Score!B312&gt;0,VLOOKUP(C313,[1]Entrants!$A$2:$E$5000,2,FALSE),"")</f>
        <v/>
      </c>
      <c r="F313" t="str">
        <f>IF([1]Score!B312&gt;0,VLOOKUP(C313,[1]Entrants!$A$2:$E$5000,4,FALSE),"")</f>
        <v/>
      </c>
      <c r="G313" s="9" t="str">
        <f>IF([1]Score!C312&gt;0,[1]Score!C312,"")</f>
        <v/>
      </c>
    </row>
    <row r="314" spans="1:7" x14ac:dyDescent="0.2">
      <c r="A314" s="7" t="str">
        <f>IF([1]Score!B313&gt;0,[1]Score!A313,"")</f>
        <v/>
      </c>
      <c r="B314" s="7" t="str">
        <f>IF([1]Score!B313&gt;0,IF(COUNTIF($E$3:$E$5000,E314)&lt;[1]Settings!$B$1,"",IF(COUNTIF($E$3:E314,E314)&gt;[1]Settings!$B$2,"",MAX($B$3:B313)+1)),"")</f>
        <v/>
      </c>
      <c r="C314" s="7" t="str">
        <f>IF([1]Score!B313&gt;0,[1]Score!B313,"")</f>
        <v/>
      </c>
      <c r="D314" t="str">
        <f>IF([1]Score!B313&gt;0,VLOOKUP(C314,[1]Entrants!$A$2:$E$5000,3,FALSE),"")</f>
        <v/>
      </c>
      <c r="E314" t="str">
        <f>IF([1]Score!B313&gt;0,VLOOKUP(C314,[1]Entrants!$A$2:$E$5000,2,FALSE),"")</f>
        <v/>
      </c>
      <c r="F314" t="str">
        <f>IF([1]Score!B313&gt;0,VLOOKUP(C314,[1]Entrants!$A$2:$E$5000,4,FALSE),"")</f>
        <v/>
      </c>
      <c r="G314" s="9" t="str">
        <f>IF([1]Score!C313&gt;0,[1]Score!C313,"")</f>
        <v/>
      </c>
    </row>
    <row r="315" spans="1:7" x14ac:dyDescent="0.2">
      <c r="A315" s="7" t="str">
        <f>IF([1]Score!B314&gt;0,[1]Score!A314,"")</f>
        <v/>
      </c>
      <c r="B315" s="7" t="str">
        <f>IF([1]Score!B314&gt;0,IF(COUNTIF($E$3:$E$5000,E315)&lt;[1]Settings!$B$1,"",IF(COUNTIF($E$3:E315,E315)&gt;[1]Settings!$B$2,"",MAX($B$3:B314)+1)),"")</f>
        <v/>
      </c>
      <c r="C315" s="7" t="str">
        <f>IF([1]Score!B314&gt;0,[1]Score!B314,"")</f>
        <v/>
      </c>
      <c r="D315" t="str">
        <f>IF([1]Score!B314&gt;0,VLOOKUP(C315,[1]Entrants!$A$2:$E$5000,3,FALSE),"")</f>
        <v/>
      </c>
      <c r="E315" t="str">
        <f>IF([1]Score!B314&gt;0,VLOOKUP(C315,[1]Entrants!$A$2:$E$5000,2,FALSE),"")</f>
        <v/>
      </c>
      <c r="F315" t="str">
        <f>IF([1]Score!B314&gt;0,VLOOKUP(C315,[1]Entrants!$A$2:$E$5000,4,FALSE),"")</f>
        <v/>
      </c>
      <c r="G315" s="9" t="str">
        <f>IF([1]Score!C314&gt;0,[1]Score!C314,"")</f>
        <v/>
      </c>
    </row>
    <row r="316" spans="1:7" x14ac:dyDescent="0.2">
      <c r="A316" s="7" t="str">
        <f>IF([1]Score!B315&gt;0,[1]Score!A315,"")</f>
        <v/>
      </c>
      <c r="B316" s="7" t="str">
        <f>IF([1]Score!B315&gt;0,IF(COUNTIF($E$3:$E$5000,E316)&lt;[1]Settings!$B$1,"",IF(COUNTIF($E$3:E316,E316)&gt;[1]Settings!$B$2,"",MAX($B$3:B315)+1)),"")</f>
        <v/>
      </c>
      <c r="C316" s="7" t="str">
        <f>IF([1]Score!B315&gt;0,[1]Score!B315,"")</f>
        <v/>
      </c>
      <c r="D316" t="str">
        <f>IF([1]Score!B315&gt;0,VLOOKUP(C316,[1]Entrants!$A$2:$E$5000,3,FALSE),"")</f>
        <v/>
      </c>
      <c r="E316" t="str">
        <f>IF([1]Score!B315&gt;0,VLOOKUP(C316,[1]Entrants!$A$2:$E$5000,2,FALSE),"")</f>
        <v/>
      </c>
      <c r="F316" t="str">
        <f>IF([1]Score!B315&gt;0,VLOOKUP(C316,[1]Entrants!$A$2:$E$5000,4,FALSE),"")</f>
        <v/>
      </c>
      <c r="G316" s="9" t="str">
        <f>IF([1]Score!C315&gt;0,[1]Score!C315,"")</f>
        <v/>
      </c>
    </row>
    <row r="317" spans="1:7" x14ac:dyDescent="0.2">
      <c r="A317" s="7" t="str">
        <f>IF([1]Score!B316&gt;0,[1]Score!A316,"")</f>
        <v/>
      </c>
      <c r="B317" s="7" t="str">
        <f>IF([1]Score!B316&gt;0,IF(COUNTIF($E$3:$E$5000,E317)&lt;[1]Settings!$B$1,"",IF(COUNTIF($E$3:E317,E317)&gt;[1]Settings!$B$2,"",MAX($B$3:B316)+1)),"")</f>
        <v/>
      </c>
      <c r="C317" s="7" t="str">
        <f>IF([1]Score!B316&gt;0,[1]Score!B316,"")</f>
        <v/>
      </c>
      <c r="D317" t="str">
        <f>IF([1]Score!B316&gt;0,VLOOKUP(C317,[1]Entrants!$A$2:$E$5000,3,FALSE),"")</f>
        <v/>
      </c>
      <c r="E317" t="str">
        <f>IF([1]Score!B316&gt;0,VLOOKUP(C317,[1]Entrants!$A$2:$E$5000,2,FALSE),"")</f>
        <v/>
      </c>
      <c r="F317" t="str">
        <f>IF([1]Score!B316&gt;0,VLOOKUP(C317,[1]Entrants!$A$2:$E$5000,4,FALSE),"")</f>
        <v/>
      </c>
      <c r="G317" s="9" t="str">
        <f>IF([1]Score!C316&gt;0,[1]Score!C316,"")</f>
        <v/>
      </c>
    </row>
    <row r="318" spans="1:7" x14ac:dyDescent="0.2">
      <c r="A318" s="7" t="str">
        <f>IF([1]Score!B317&gt;0,[1]Score!A317,"")</f>
        <v/>
      </c>
      <c r="B318" s="7" t="str">
        <f>IF([1]Score!B317&gt;0,IF(COUNTIF($E$3:$E$5000,E318)&lt;[1]Settings!$B$1,"",IF(COUNTIF($E$3:E318,E318)&gt;[1]Settings!$B$2,"",MAX($B$3:B317)+1)),"")</f>
        <v/>
      </c>
      <c r="C318" s="7" t="str">
        <f>IF([1]Score!B317&gt;0,[1]Score!B317,"")</f>
        <v/>
      </c>
      <c r="D318" t="str">
        <f>IF([1]Score!B317&gt;0,VLOOKUP(C318,[1]Entrants!$A$2:$E$5000,3,FALSE),"")</f>
        <v/>
      </c>
      <c r="E318" t="str">
        <f>IF([1]Score!B317&gt;0,VLOOKUP(C318,[1]Entrants!$A$2:$E$5000,2,FALSE),"")</f>
        <v/>
      </c>
      <c r="F318" t="str">
        <f>IF([1]Score!B317&gt;0,VLOOKUP(C318,[1]Entrants!$A$2:$E$5000,4,FALSE),"")</f>
        <v/>
      </c>
      <c r="G318" s="9" t="str">
        <f>IF([1]Score!C317&gt;0,[1]Score!C317,"")</f>
        <v/>
      </c>
    </row>
    <row r="319" spans="1:7" x14ac:dyDescent="0.2">
      <c r="A319" s="7" t="str">
        <f>IF([1]Score!B318&gt;0,[1]Score!A318,"")</f>
        <v/>
      </c>
      <c r="B319" s="7" t="str">
        <f>IF([1]Score!B318&gt;0,IF(COUNTIF($E$3:$E$5000,E319)&lt;[1]Settings!$B$1,"",IF(COUNTIF($E$3:E319,E319)&gt;[1]Settings!$B$2,"",MAX($B$3:B318)+1)),"")</f>
        <v/>
      </c>
      <c r="C319" s="7" t="str">
        <f>IF([1]Score!B318&gt;0,[1]Score!B318,"")</f>
        <v/>
      </c>
      <c r="D319" t="str">
        <f>IF([1]Score!B318&gt;0,VLOOKUP(C319,[1]Entrants!$A$2:$E$5000,3,FALSE),"")</f>
        <v/>
      </c>
      <c r="E319" t="str">
        <f>IF([1]Score!B318&gt;0,VLOOKUP(C319,[1]Entrants!$A$2:$E$5000,2,FALSE),"")</f>
        <v/>
      </c>
      <c r="F319" t="str">
        <f>IF([1]Score!B318&gt;0,VLOOKUP(C319,[1]Entrants!$A$2:$E$5000,4,FALSE),"")</f>
        <v/>
      </c>
      <c r="G319" s="9" t="str">
        <f>IF([1]Score!C318&gt;0,[1]Score!C318,"")</f>
        <v/>
      </c>
    </row>
    <row r="320" spans="1:7" x14ac:dyDescent="0.2">
      <c r="A320" s="7" t="str">
        <f>IF([1]Score!B319&gt;0,[1]Score!A319,"")</f>
        <v/>
      </c>
      <c r="B320" s="7" t="str">
        <f>IF([1]Score!B319&gt;0,IF(COUNTIF($E$3:$E$5000,E320)&lt;[1]Settings!$B$1,"",IF(COUNTIF($E$3:E320,E320)&gt;[1]Settings!$B$2,"",MAX($B$3:B319)+1)),"")</f>
        <v/>
      </c>
      <c r="C320" s="7" t="str">
        <f>IF([1]Score!B319&gt;0,[1]Score!B319,"")</f>
        <v/>
      </c>
      <c r="D320" t="str">
        <f>IF([1]Score!B319&gt;0,VLOOKUP(C320,[1]Entrants!$A$2:$E$5000,3,FALSE),"")</f>
        <v/>
      </c>
      <c r="E320" t="str">
        <f>IF([1]Score!B319&gt;0,VLOOKUP(C320,[1]Entrants!$A$2:$E$5000,2,FALSE),"")</f>
        <v/>
      </c>
      <c r="F320" t="str">
        <f>IF([1]Score!B319&gt;0,VLOOKUP(C320,[1]Entrants!$A$2:$E$5000,4,FALSE),"")</f>
        <v/>
      </c>
      <c r="G320" s="9" t="str">
        <f>IF([1]Score!C319&gt;0,[1]Score!C319,"")</f>
        <v/>
      </c>
    </row>
    <row r="321" spans="1:7" x14ac:dyDescent="0.2">
      <c r="A321" s="7" t="str">
        <f>IF([1]Score!B320&gt;0,[1]Score!A320,"")</f>
        <v/>
      </c>
      <c r="B321" s="7" t="str">
        <f>IF([1]Score!B320&gt;0,IF(COUNTIF($E$3:$E$5000,E321)&lt;[1]Settings!$B$1,"",IF(COUNTIF($E$3:E321,E321)&gt;[1]Settings!$B$2,"",MAX($B$3:B320)+1)),"")</f>
        <v/>
      </c>
      <c r="C321" s="7" t="str">
        <f>IF([1]Score!B320&gt;0,[1]Score!B320,"")</f>
        <v/>
      </c>
      <c r="D321" t="str">
        <f>IF([1]Score!B320&gt;0,VLOOKUP(C321,[1]Entrants!$A$2:$E$5000,3,FALSE),"")</f>
        <v/>
      </c>
      <c r="E321" t="str">
        <f>IF([1]Score!B320&gt;0,VLOOKUP(C321,[1]Entrants!$A$2:$E$5000,2,FALSE),"")</f>
        <v/>
      </c>
      <c r="F321" t="str">
        <f>IF([1]Score!B320&gt;0,VLOOKUP(C321,[1]Entrants!$A$2:$E$5000,4,FALSE),"")</f>
        <v/>
      </c>
      <c r="G321" s="9" t="str">
        <f>IF([1]Score!C320&gt;0,[1]Score!C320,"")</f>
        <v/>
      </c>
    </row>
    <row r="322" spans="1:7" x14ac:dyDescent="0.2">
      <c r="A322" s="7" t="str">
        <f>IF([1]Score!B321&gt;0,[1]Score!A321,"")</f>
        <v/>
      </c>
      <c r="B322" s="7" t="str">
        <f>IF([1]Score!B321&gt;0,IF(COUNTIF($E$3:$E$5000,E322)&lt;[1]Settings!$B$1,"",IF(COUNTIF($E$3:E322,E322)&gt;[1]Settings!$B$2,"",MAX($B$3:B321)+1)),"")</f>
        <v/>
      </c>
      <c r="C322" s="7" t="str">
        <f>IF([1]Score!B321&gt;0,[1]Score!B321,"")</f>
        <v/>
      </c>
      <c r="D322" t="str">
        <f>IF([1]Score!B321&gt;0,VLOOKUP(C322,[1]Entrants!$A$2:$E$5000,3,FALSE),"")</f>
        <v/>
      </c>
      <c r="E322" t="str">
        <f>IF([1]Score!B321&gt;0,VLOOKUP(C322,[1]Entrants!$A$2:$E$5000,2,FALSE),"")</f>
        <v/>
      </c>
      <c r="F322" t="str">
        <f>IF([1]Score!B321&gt;0,VLOOKUP(C322,[1]Entrants!$A$2:$E$5000,4,FALSE),"")</f>
        <v/>
      </c>
      <c r="G322" s="9" t="str">
        <f>IF([1]Score!C321&gt;0,[1]Score!C321,"")</f>
        <v/>
      </c>
    </row>
    <row r="323" spans="1:7" x14ac:dyDescent="0.2">
      <c r="A323" s="7" t="str">
        <f>IF([1]Score!B322&gt;0,[1]Score!A322,"")</f>
        <v/>
      </c>
      <c r="B323" s="7" t="str">
        <f>IF([1]Score!B322&gt;0,IF(COUNTIF($E$3:$E$5000,E323)&lt;[1]Settings!$B$1,"",IF(COUNTIF($E$3:E323,E323)&gt;[1]Settings!$B$2,"",MAX($B$3:B322)+1)),"")</f>
        <v/>
      </c>
      <c r="C323" s="7" t="str">
        <f>IF([1]Score!B322&gt;0,[1]Score!B322,"")</f>
        <v/>
      </c>
      <c r="D323" t="str">
        <f>IF([1]Score!B322&gt;0,VLOOKUP(C323,[1]Entrants!$A$2:$E$5000,3,FALSE),"")</f>
        <v/>
      </c>
      <c r="E323" t="str">
        <f>IF([1]Score!B322&gt;0,VLOOKUP(C323,[1]Entrants!$A$2:$E$5000,2,FALSE),"")</f>
        <v/>
      </c>
      <c r="F323" t="str">
        <f>IF([1]Score!B322&gt;0,VLOOKUP(C323,[1]Entrants!$A$2:$E$5000,4,FALSE),"")</f>
        <v/>
      </c>
      <c r="G323" s="9" t="str">
        <f>IF([1]Score!C322&gt;0,[1]Score!C322,"")</f>
        <v/>
      </c>
    </row>
    <row r="324" spans="1:7" x14ac:dyDescent="0.2">
      <c r="A324" s="7" t="str">
        <f>IF([1]Score!B323&gt;0,[1]Score!A323,"")</f>
        <v/>
      </c>
      <c r="B324" s="7" t="str">
        <f>IF([1]Score!B323&gt;0,IF(COUNTIF($E$3:$E$5000,E324)&lt;[1]Settings!$B$1,"",IF(COUNTIF($E$3:E324,E324)&gt;[1]Settings!$B$2,"",MAX($B$3:B323)+1)),"")</f>
        <v/>
      </c>
      <c r="C324" s="7" t="str">
        <f>IF([1]Score!B323&gt;0,[1]Score!B323,"")</f>
        <v/>
      </c>
      <c r="D324" t="str">
        <f>IF([1]Score!B323&gt;0,VLOOKUP(C324,[1]Entrants!$A$2:$E$5000,3,FALSE),"")</f>
        <v/>
      </c>
      <c r="E324" t="str">
        <f>IF([1]Score!B323&gt;0,VLOOKUP(C324,[1]Entrants!$A$2:$E$5000,2,FALSE),"")</f>
        <v/>
      </c>
      <c r="F324" t="str">
        <f>IF([1]Score!B323&gt;0,VLOOKUP(C324,[1]Entrants!$A$2:$E$5000,4,FALSE),"")</f>
        <v/>
      </c>
      <c r="G324" s="9" t="str">
        <f>IF([1]Score!C323&gt;0,[1]Score!C323,"")</f>
        <v/>
      </c>
    </row>
    <row r="325" spans="1:7" x14ac:dyDescent="0.2">
      <c r="A325" s="7" t="str">
        <f>IF([1]Score!B324&gt;0,[1]Score!A324,"")</f>
        <v/>
      </c>
      <c r="B325" s="7" t="str">
        <f>IF([1]Score!B324&gt;0,IF(COUNTIF($E$3:$E$5000,E325)&lt;[1]Settings!$B$1,"",IF(COUNTIF($E$3:E325,E325)&gt;[1]Settings!$B$2,"",MAX($B$3:B324)+1)),"")</f>
        <v/>
      </c>
      <c r="C325" s="7" t="str">
        <f>IF([1]Score!B324&gt;0,[1]Score!B324,"")</f>
        <v/>
      </c>
      <c r="D325" t="str">
        <f>IF([1]Score!B324&gt;0,VLOOKUP(C325,[1]Entrants!$A$2:$E$5000,3,FALSE),"")</f>
        <v/>
      </c>
      <c r="E325" t="str">
        <f>IF([1]Score!B324&gt;0,VLOOKUP(C325,[1]Entrants!$A$2:$E$5000,2,FALSE),"")</f>
        <v/>
      </c>
      <c r="F325" t="str">
        <f>IF([1]Score!B324&gt;0,VLOOKUP(C325,[1]Entrants!$A$2:$E$5000,4,FALSE),"")</f>
        <v/>
      </c>
      <c r="G325" s="9" t="str">
        <f>IF([1]Score!C324&gt;0,[1]Score!C324,"")</f>
        <v/>
      </c>
    </row>
    <row r="326" spans="1:7" x14ac:dyDescent="0.2">
      <c r="A326" s="7" t="str">
        <f>IF([1]Score!B325&gt;0,[1]Score!A325,"")</f>
        <v/>
      </c>
      <c r="B326" s="7" t="str">
        <f>IF([1]Score!B325&gt;0,IF(COUNTIF($E$3:$E$5000,E326)&lt;[1]Settings!$B$1,"",IF(COUNTIF($E$3:E326,E326)&gt;[1]Settings!$B$2,"",MAX($B$3:B325)+1)),"")</f>
        <v/>
      </c>
      <c r="C326" s="7" t="str">
        <f>IF([1]Score!B325&gt;0,[1]Score!B325,"")</f>
        <v/>
      </c>
      <c r="D326" t="str">
        <f>IF([1]Score!B325&gt;0,VLOOKUP(C326,[1]Entrants!$A$2:$E$5000,3,FALSE),"")</f>
        <v/>
      </c>
      <c r="E326" t="str">
        <f>IF([1]Score!B325&gt;0,VLOOKUP(C326,[1]Entrants!$A$2:$E$5000,2,FALSE),"")</f>
        <v/>
      </c>
      <c r="F326" t="str">
        <f>IF([1]Score!B325&gt;0,VLOOKUP(C326,[1]Entrants!$A$2:$E$5000,4,FALSE),"")</f>
        <v/>
      </c>
      <c r="G326" s="9" t="str">
        <f>IF([1]Score!C325&gt;0,[1]Score!C325,"")</f>
        <v/>
      </c>
    </row>
    <row r="327" spans="1:7" x14ac:dyDescent="0.2">
      <c r="A327" s="7" t="str">
        <f>IF([1]Score!B326&gt;0,[1]Score!A326,"")</f>
        <v/>
      </c>
      <c r="B327" s="7" t="str">
        <f>IF([1]Score!B326&gt;0,IF(COUNTIF($E$3:$E$5000,E327)&lt;[1]Settings!$B$1,"",IF(COUNTIF($E$3:E327,E327)&gt;[1]Settings!$B$2,"",MAX($B$3:B326)+1)),"")</f>
        <v/>
      </c>
      <c r="C327" s="7" t="str">
        <f>IF([1]Score!B326&gt;0,[1]Score!B326,"")</f>
        <v/>
      </c>
      <c r="D327" t="str">
        <f>IF([1]Score!B326&gt;0,VLOOKUP(C327,[1]Entrants!$A$2:$E$5000,3,FALSE),"")</f>
        <v/>
      </c>
      <c r="E327" t="str">
        <f>IF([1]Score!B326&gt;0,VLOOKUP(C327,[1]Entrants!$A$2:$E$5000,2,FALSE),"")</f>
        <v/>
      </c>
      <c r="F327" t="str">
        <f>IF([1]Score!B326&gt;0,VLOOKUP(C327,[1]Entrants!$A$2:$E$5000,4,FALSE),"")</f>
        <v/>
      </c>
      <c r="G327" s="9" t="str">
        <f>IF([1]Score!C326&gt;0,[1]Score!C326,"")</f>
        <v/>
      </c>
    </row>
    <row r="328" spans="1:7" x14ac:dyDescent="0.2">
      <c r="A328" s="7" t="str">
        <f>IF([1]Score!B327&gt;0,[1]Score!A327,"")</f>
        <v/>
      </c>
      <c r="B328" s="7" t="str">
        <f>IF([1]Score!B327&gt;0,IF(COUNTIF($E$3:$E$5000,E328)&lt;[1]Settings!$B$1,"",IF(COUNTIF($E$3:E328,E328)&gt;[1]Settings!$B$2,"",MAX($B$3:B327)+1)),"")</f>
        <v/>
      </c>
      <c r="C328" s="7" t="str">
        <f>IF([1]Score!B327&gt;0,[1]Score!B327,"")</f>
        <v/>
      </c>
      <c r="D328" t="str">
        <f>IF([1]Score!B327&gt;0,VLOOKUP(C328,[1]Entrants!$A$2:$E$5000,3,FALSE),"")</f>
        <v/>
      </c>
      <c r="E328" t="str">
        <f>IF([1]Score!B327&gt;0,VLOOKUP(C328,[1]Entrants!$A$2:$E$5000,2,FALSE),"")</f>
        <v/>
      </c>
      <c r="F328" t="str">
        <f>IF([1]Score!B327&gt;0,VLOOKUP(C328,[1]Entrants!$A$2:$E$5000,4,FALSE),"")</f>
        <v/>
      </c>
      <c r="G328" s="9" t="str">
        <f>IF([1]Score!C327&gt;0,[1]Score!C327,"")</f>
        <v/>
      </c>
    </row>
    <row r="329" spans="1:7" x14ac:dyDescent="0.2">
      <c r="A329" s="7" t="str">
        <f>IF([1]Score!B328&gt;0,[1]Score!A328,"")</f>
        <v/>
      </c>
      <c r="B329" s="7" t="str">
        <f>IF([1]Score!B328&gt;0,IF(COUNTIF($E$3:$E$5000,E329)&lt;[1]Settings!$B$1,"",IF(COUNTIF($E$3:E329,E329)&gt;[1]Settings!$B$2,"",MAX($B$3:B328)+1)),"")</f>
        <v/>
      </c>
      <c r="C329" s="7" t="str">
        <f>IF([1]Score!B328&gt;0,[1]Score!B328,"")</f>
        <v/>
      </c>
      <c r="D329" t="str">
        <f>IF([1]Score!B328&gt;0,VLOOKUP(C329,[1]Entrants!$A$2:$E$5000,3,FALSE),"")</f>
        <v/>
      </c>
      <c r="E329" t="str">
        <f>IF([1]Score!B328&gt;0,VLOOKUP(C329,[1]Entrants!$A$2:$E$5000,2,FALSE),"")</f>
        <v/>
      </c>
      <c r="F329" t="str">
        <f>IF([1]Score!B328&gt;0,VLOOKUP(C329,[1]Entrants!$A$2:$E$5000,4,FALSE),"")</f>
        <v/>
      </c>
      <c r="G329" s="9" t="str">
        <f>IF([1]Score!C328&gt;0,[1]Score!C328,"")</f>
        <v/>
      </c>
    </row>
    <row r="330" spans="1:7" x14ac:dyDescent="0.2">
      <c r="A330" s="7" t="str">
        <f>IF([1]Score!B329&gt;0,[1]Score!A329,"")</f>
        <v/>
      </c>
      <c r="B330" s="7" t="str">
        <f>IF([1]Score!B329&gt;0,IF(COUNTIF($E$3:$E$5000,E330)&lt;[1]Settings!$B$1,"",IF(COUNTIF($E$3:E330,E330)&gt;[1]Settings!$B$2,"",MAX($B$3:B329)+1)),"")</f>
        <v/>
      </c>
      <c r="C330" s="7" t="str">
        <f>IF([1]Score!B329&gt;0,[1]Score!B329,"")</f>
        <v/>
      </c>
      <c r="D330" t="str">
        <f>IF([1]Score!B329&gt;0,VLOOKUP(C330,[1]Entrants!$A$2:$E$5000,3,FALSE),"")</f>
        <v/>
      </c>
      <c r="E330" t="str">
        <f>IF([1]Score!B329&gt;0,VLOOKUP(C330,[1]Entrants!$A$2:$E$5000,2,FALSE),"")</f>
        <v/>
      </c>
      <c r="F330" t="str">
        <f>IF([1]Score!B329&gt;0,VLOOKUP(C330,[1]Entrants!$A$2:$E$5000,4,FALSE),"")</f>
        <v/>
      </c>
      <c r="G330" s="9" t="str">
        <f>IF([1]Score!C329&gt;0,[1]Score!C329,"")</f>
        <v/>
      </c>
    </row>
    <row r="331" spans="1:7" x14ac:dyDescent="0.2">
      <c r="A331" s="7" t="str">
        <f>IF([1]Score!B330&gt;0,[1]Score!A330,"")</f>
        <v/>
      </c>
      <c r="B331" s="7" t="str">
        <f>IF([1]Score!B330&gt;0,IF(COUNTIF($E$3:$E$5000,E331)&lt;[1]Settings!$B$1,"",IF(COUNTIF($E$3:E331,E331)&gt;[1]Settings!$B$2,"",MAX($B$3:B330)+1)),"")</f>
        <v/>
      </c>
      <c r="C331" s="7" t="str">
        <f>IF([1]Score!B330&gt;0,[1]Score!B330,"")</f>
        <v/>
      </c>
      <c r="D331" t="str">
        <f>IF([1]Score!B330&gt;0,VLOOKUP(C331,[1]Entrants!$A$2:$E$5000,3,FALSE),"")</f>
        <v/>
      </c>
      <c r="E331" t="str">
        <f>IF([1]Score!B330&gt;0,VLOOKUP(C331,[1]Entrants!$A$2:$E$5000,2,FALSE),"")</f>
        <v/>
      </c>
      <c r="F331" t="str">
        <f>IF([1]Score!B330&gt;0,VLOOKUP(C331,[1]Entrants!$A$2:$E$5000,4,FALSE),"")</f>
        <v/>
      </c>
      <c r="G331" s="9" t="str">
        <f>IF([1]Score!C330&gt;0,[1]Score!C330,"")</f>
        <v/>
      </c>
    </row>
    <row r="332" spans="1:7" x14ac:dyDescent="0.2">
      <c r="A332" s="7" t="str">
        <f>IF([1]Score!B331&gt;0,[1]Score!A331,"")</f>
        <v/>
      </c>
      <c r="B332" s="7" t="str">
        <f>IF([1]Score!B331&gt;0,IF(COUNTIF($E$3:$E$5000,E332)&lt;[1]Settings!$B$1,"",IF(COUNTIF($E$3:E332,E332)&gt;[1]Settings!$B$2,"",MAX($B$3:B331)+1)),"")</f>
        <v/>
      </c>
      <c r="C332" s="7" t="str">
        <f>IF([1]Score!B331&gt;0,[1]Score!B331,"")</f>
        <v/>
      </c>
      <c r="D332" t="str">
        <f>IF([1]Score!B331&gt;0,VLOOKUP(C332,[1]Entrants!$A$2:$E$5000,3,FALSE),"")</f>
        <v/>
      </c>
      <c r="E332" t="str">
        <f>IF([1]Score!B331&gt;0,VLOOKUP(C332,[1]Entrants!$A$2:$E$5000,2,FALSE),"")</f>
        <v/>
      </c>
      <c r="F332" t="str">
        <f>IF([1]Score!B331&gt;0,VLOOKUP(C332,[1]Entrants!$A$2:$E$5000,4,FALSE),"")</f>
        <v/>
      </c>
      <c r="G332" s="9" t="str">
        <f>IF([1]Score!C331&gt;0,[1]Score!C331,"")</f>
        <v/>
      </c>
    </row>
    <row r="333" spans="1:7" x14ac:dyDescent="0.2">
      <c r="A333" s="7" t="str">
        <f>IF([1]Score!B332&gt;0,[1]Score!A332,"")</f>
        <v/>
      </c>
      <c r="B333" s="7" t="str">
        <f>IF([1]Score!B332&gt;0,IF(COUNTIF($E$3:$E$5000,E333)&lt;[1]Settings!$B$1,"",IF(COUNTIF($E$3:E333,E333)&gt;[1]Settings!$B$2,"",MAX($B$3:B332)+1)),"")</f>
        <v/>
      </c>
      <c r="C333" s="7" t="str">
        <f>IF([1]Score!B332&gt;0,[1]Score!B332,"")</f>
        <v/>
      </c>
      <c r="D333" t="str">
        <f>IF([1]Score!B332&gt;0,VLOOKUP(C333,[1]Entrants!$A$2:$E$5000,3,FALSE),"")</f>
        <v/>
      </c>
      <c r="E333" t="str">
        <f>IF([1]Score!B332&gt;0,VLOOKUP(C333,[1]Entrants!$A$2:$E$5000,2,FALSE),"")</f>
        <v/>
      </c>
      <c r="F333" t="str">
        <f>IF([1]Score!B332&gt;0,VLOOKUP(C333,[1]Entrants!$A$2:$E$5000,4,FALSE),"")</f>
        <v/>
      </c>
      <c r="G333" s="9" t="str">
        <f>IF([1]Score!C332&gt;0,[1]Score!C332,"")</f>
        <v/>
      </c>
    </row>
    <row r="334" spans="1:7" x14ac:dyDescent="0.2">
      <c r="A334" s="7" t="str">
        <f>IF([1]Score!B333&gt;0,[1]Score!A333,"")</f>
        <v/>
      </c>
      <c r="B334" s="7" t="str">
        <f>IF([1]Score!B333&gt;0,IF(COUNTIF($E$3:$E$5000,E334)&lt;[1]Settings!$B$1,"",IF(COUNTIF($E$3:E334,E334)&gt;[1]Settings!$B$2,"",MAX($B$3:B333)+1)),"")</f>
        <v/>
      </c>
      <c r="C334" s="7" t="str">
        <f>IF([1]Score!B333&gt;0,[1]Score!B333,"")</f>
        <v/>
      </c>
      <c r="D334" t="str">
        <f>IF([1]Score!B333&gt;0,VLOOKUP(C334,[1]Entrants!$A$2:$E$5000,3,FALSE),"")</f>
        <v/>
      </c>
      <c r="E334" t="str">
        <f>IF([1]Score!B333&gt;0,VLOOKUP(C334,[1]Entrants!$A$2:$E$5000,2,FALSE),"")</f>
        <v/>
      </c>
      <c r="F334" t="str">
        <f>IF([1]Score!B333&gt;0,VLOOKUP(C334,[1]Entrants!$A$2:$E$5000,4,FALSE),"")</f>
        <v/>
      </c>
      <c r="G334" s="9" t="str">
        <f>IF([1]Score!C333&gt;0,[1]Score!C333,"")</f>
        <v/>
      </c>
    </row>
    <row r="335" spans="1:7" x14ac:dyDescent="0.2">
      <c r="A335" s="7" t="str">
        <f>IF([1]Score!B334&gt;0,[1]Score!A334,"")</f>
        <v/>
      </c>
      <c r="B335" s="7" t="str">
        <f>IF([1]Score!B334&gt;0,IF(COUNTIF($E$3:$E$5000,E335)&lt;[1]Settings!$B$1,"",IF(COUNTIF($E$3:E335,E335)&gt;[1]Settings!$B$2,"",MAX($B$3:B334)+1)),"")</f>
        <v/>
      </c>
      <c r="C335" s="7" t="str">
        <f>IF([1]Score!B334&gt;0,[1]Score!B334,"")</f>
        <v/>
      </c>
      <c r="D335" t="str">
        <f>IF([1]Score!B334&gt;0,VLOOKUP(C335,[1]Entrants!$A$2:$E$5000,3,FALSE),"")</f>
        <v/>
      </c>
      <c r="E335" t="str">
        <f>IF([1]Score!B334&gt;0,VLOOKUP(C335,[1]Entrants!$A$2:$E$5000,2,FALSE),"")</f>
        <v/>
      </c>
      <c r="F335" t="str">
        <f>IF([1]Score!B334&gt;0,VLOOKUP(C335,[1]Entrants!$A$2:$E$5000,4,FALSE),"")</f>
        <v/>
      </c>
      <c r="G335" s="9" t="str">
        <f>IF([1]Score!C334&gt;0,[1]Score!C334,"")</f>
        <v/>
      </c>
    </row>
    <row r="336" spans="1:7" x14ac:dyDescent="0.2">
      <c r="A336" s="7" t="str">
        <f>IF([1]Score!B335&gt;0,[1]Score!A335,"")</f>
        <v/>
      </c>
      <c r="B336" s="7" t="str">
        <f>IF([1]Score!B335&gt;0,IF(COUNTIF($E$3:$E$5000,E336)&lt;[1]Settings!$B$1,"",IF(COUNTIF($E$3:E336,E336)&gt;[1]Settings!$B$2,"",MAX($B$3:B335)+1)),"")</f>
        <v/>
      </c>
      <c r="C336" s="7" t="str">
        <f>IF([1]Score!B335&gt;0,[1]Score!B335,"")</f>
        <v/>
      </c>
      <c r="D336" t="str">
        <f>IF([1]Score!B335&gt;0,VLOOKUP(C336,[1]Entrants!$A$2:$E$5000,3,FALSE),"")</f>
        <v/>
      </c>
      <c r="E336" t="str">
        <f>IF([1]Score!B335&gt;0,VLOOKUP(C336,[1]Entrants!$A$2:$E$5000,2,FALSE),"")</f>
        <v/>
      </c>
      <c r="F336" t="str">
        <f>IF([1]Score!B335&gt;0,VLOOKUP(C336,[1]Entrants!$A$2:$E$5000,4,FALSE),"")</f>
        <v/>
      </c>
      <c r="G336" s="9" t="str">
        <f>IF([1]Score!C335&gt;0,[1]Score!C335,"")</f>
        <v/>
      </c>
    </row>
    <row r="337" spans="1:7" x14ac:dyDescent="0.2">
      <c r="A337" s="7" t="str">
        <f>IF([1]Score!B336&gt;0,[1]Score!A336,"")</f>
        <v/>
      </c>
      <c r="B337" s="7" t="str">
        <f>IF([1]Score!B336&gt;0,IF(COUNTIF($E$3:$E$5000,E337)&lt;[1]Settings!$B$1,"",IF(COUNTIF($E$3:E337,E337)&gt;[1]Settings!$B$2,"",MAX($B$3:B336)+1)),"")</f>
        <v/>
      </c>
      <c r="C337" s="7" t="str">
        <f>IF([1]Score!B336&gt;0,[1]Score!B336,"")</f>
        <v/>
      </c>
      <c r="D337" t="str">
        <f>IF([1]Score!B336&gt;0,VLOOKUP(C337,[1]Entrants!$A$2:$E$5000,3,FALSE),"")</f>
        <v/>
      </c>
      <c r="E337" t="str">
        <f>IF([1]Score!B336&gt;0,VLOOKUP(C337,[1]Entrants!$A$2:$E$5000,2,FALSE),"")</f>
        <v/>
      </c>
      <c r="F337" t="str">
        <f>IF([1]Score!B336&gt;0,VLOOKUP(C337,[1]Entrants!$A$2:$E$5000,4,FALSE),"")</f>
        <v/>
      </c>
      <c r="G337" s="9" t="str">
        <f>IF([1]Score!C336&gt;0,[1]Score!C336,"")</f>
        <v/>
      </c>
    </row>
    <row r="338" spans="1:7" x14ac:dyDescent="0.2">
      <c r="A338" s="7" t="str">
        <f>IF([1]Score!B337&gt;0,[1]Score!A337,"")</f>
        <v/>
      </c>
      <c r="B338" s="7" t="str">
        <f>IF([1]Score!B337&gt;0,IF(COUNTIF($E$3:$E$5000,E338)&lt;[1]Settings!$B$1,"",IF(COUNTIF($E$3:E338,E338)&gt;[1]Settings!$B$2,"",MAX($B$3:B337)+1)),"")</f>
        <v/>
      </c>
      <c r="C338" s="7" t="str">
        <f>IF([1]Score!B337&gt;0,[1]Score!B337,"")</f>
        <v/>
      </c>
      <c r="D338" t="str">
        <f>IF([1]Score!B337&gt;0,VLOOKUP(C338,[1]Entrants!$A$2:$E$5000,3,FALSE),"")</f>
        <v/>
      </c>
      <c r="E338" t="str">
        <f>IF([1]Score!B337&gt;0,VLOOKUP(C338,[1]Entrants!$A$2:$E$5000,2,FALSE),"")</f>
        <v/>
      </c>
      <c r="F338" t="str">
        <f>IF([1]Score!B337&gt;0,VLOOKUP(C338,[1]Entrants!$A$2:$E$5000,4,FALSE),"")</f>
        <v/>
      </c>
      <c r="G338" s="9" t="str">
        <f>IF([1]Score!C337&gt;0,[1]Score!C337,"")</f>
        <v/>
      </c>
    </row>
    <row r="339" spans="1:7" x14ac:dyDescent="0.2">
      <c r="A339" s="7" t="str">
        <f>IF([1]Score!B338&gt;0,[1]Score!A338,"")</f>
        <v/>
      </c>
      <c r="B339" s="7" t="str">
        <f>IF([1]Score!B338&gt;0,IF(COUNTIF($E$3:$E$5000,E339)&lt;[1]Settings!$B$1,"",IF(COUNTIF($E$3:E339,E339)&gt;[1]Settings!$B$2,"",MAX($B$3:B338)+1)),"")</f>
        <v/>
      </c>
      <c r="C339" s="7" t="str">
        <f>IF([1]Score!B338&gt;0,[1]Score!B338,"")</f>
        <v/>
      </c>
      <c r="D339" t="str">
        <f>IF([1]Score!B338&gt;0,VLOOKUP(C339,[1]Entrants!$A$2:$E$5000,3,FALSE),"")</f>
        <v/>
      </c>
      <c r="E339" t="str">
        <f>IF([1]Score!B338&gt;0,VLOOKUP(C339,[1]Entrants!$A$2:$E$5000,2,FALSE),"")</f>
        <v/>
      </c>
      <c r="F339" t="str">
        <f>IF([1]Score!B338&gt;0,VLOOKUP(C339,[1]Entrants!$A$2:$E$5000,4,FALSE),"")</f>
        <v/>
      </c>
      <c r="G339" s="9" t="str">
        <f>IF([1]Score!C338&gt;0,[1]Score!C338,"")</f>
        <v/>
      </c>
    </row>
    <row r="340" spans="1:7" x14ac:dyDescent="0.2">
      <c r="A340" s="7" t="str">
        <f>IF([1]Score!B339&gt;0,[1]Score!A339,"")</f>
        <v/>
      </c>
      <c r="B340" s="7" t="str">
        <f>IF([1]Score!B339&gt;0,IF(COUNTIF($E$3:$E$5000,E340)&lt;[1]Settings!$B$1,"",IF(COUNTIF($E$3:E340,E340)&gt;[1]Settings!$B$2,"",MAX($B$3:B339)+1)),"")</f>
        <v/>
      </c>
      <c r="C340" s="7" t="str">
        <f>IF([1]Score!B339&gt;0,[1]Score!B339,"")</f>
        <v/>
      </c>
      <c r="D340" t="str">
        <f>IF([1]Score!B339&gt;0,VLOOKUP(C340,[1]Entrants!$A$2:$E$5000,3,FALSE),"")</f>
        <v/>
      </c>
      <c r="E340" t="str">
        <f>IF([1]Score!B339&gt;0,VLOOKUP(C340,[1]Entrants!$A$2:$E$5000,2,FALSE),"")</f>
        <v/>
      </c>
      <c r="F340" t="str">
        <f>IF([1]Score!B339&gt;0,VLOOKUP(C340,[1]Entrants!$A$2:$E$5000,4,FALSE),"")</f>
        <v/>
      </c>
      <c r="G340" s="9" t="str">
        <f>IF([1]Score!C339&gt;0,[1]Score!C339,"")</f>
        <v/>
      </c>
    </row>
    <row r="341" spans="1:7" x14ac:dyDescent="0.2">
      <c r="A341" s="7" t="str">
        <f>IF([1]Score!B340&gt;0,[1]Score!A340,"")</f>
        <v/>
      </c>
      <c r="B341" s="7" t="str">
        <f>IF([1]Score!B340&gt;0,IF(COUNTIF($E$3:$E$5000,E341)&lt;[1]Settings!$B$1,"",IF(COUNTIF($E$3:E341,E341)&gt;[1]Settings!$B$2,"",MAX($B$3:B340)+1)),"")</f>
        <v/>
      </c>
      <c r="C341" s="7" t="str">
        <f>IF([1]Score!B340&gt;0,[1]Score!B340,"")</f>
        <v/>
      </c>
      <c r="D341" t="str">
        <f>IF([1]Score!B340&gt;0,VLOOKUP(C341,[1]Entrants!$A$2:$E$5000,3,FALSE),"")</f>
        <v/>
      </c>
      <c r="E341" t="str">
        <f>IF([1]Score!B340&gt;0,VLOOKUP(C341,[1]Entrants!$A$2:$E$5000,2,FALSE),"")</f>
        <v/>
      </c>
      <c r="F341" t="str">
        <f>IF([1]Score!B340&gt;0,VLOOKUP(C341,[1]Entrants!$A$2:$E$5000,4,FALSE),"")</f>
        <v/>
      </c>
      <c r="G341" s="9" t="str">
        <f>IF([1]Score!C340&gt;0,[1]Score!C340,"")</f>
        <v/>
      </c>
    </row>
    <row r="342" spans="1:7" x14ac:dyDescent="0.2">
      <c r="A342" s="7" t="str">
        <f>IF([1]Score!B341&gt;0,[1]Score!A341,"")</f>
        <v/>
      </c>
      <c r="B342" s="7" t="str">
        <f>IF([1]Score!B341&gt;0,IF(COUNTIF($E$3:$E$5000,E342)&lt;[1]Settings!$B$1,"",IF(COUNTIF($E$3:E342,E342)&gt;[1]Settings!$B$2,"",MAX($B$3:B341)+1)),"")</f>
        <v/>
      </c>
      <c r="C342" s="7" t="str">
        <f>IF([1]Score!B341&gt;0,[1]Score!B341,"")</f>
        <v/>
      </c>
      <c r="D342" t="str">
        <f>IF([1]Score!B341&gt;0,VLOOKUP(C342,[1]Entrants!$A$2:$E$5000,3,FALSE),"")</f>
        <v/>
      </c>
      <c r="E342" t="str">
        <f>IF([1]Score!B341&gt;0,VLOOKUP(C342,[1]Entrants!$A$2:$E$5000,2,FALSE),"")</f>
        <v/>
      </c>
      <c r="F342" t="str">
        <f>IF([1]Score!B341&gt;0,VLOOKUP(C342,[1]Entrants!$A$2:$E$5000,4,FALSE),"")</f>
        <v/>
      </c>
      <c r="G342" s="9" t="str">
        <f>IF([1]Score!C341&gt;0,[1]Score!C341,"")</f>
        <v/>
      </c>
    </row>
    <row r="343" spans="1:7" x14ac:dyDescent="0.2">
      <c r="A343" s="7" t="str">
        <f>IF([1]Score!B342&gt;0,[1]Score!A342,"")</f>
        <v/>
      </c>
      <c r="B343" s="7" t="str">
        <f>IF([1]Score!B342&gt;0,IF(COUNTIF($E$3:$E$5000,E343)&lt;[1]Settings!$B$1,"",IF(COUNTIF($E$3:E343,E343)&gt;[1]Settings!$B$2,"",MAX($B$3:B342)+1)),"")</f>
        <v/>
      </c>
      <c r="C343" s="7" t="str">
        <f>IF([1]Score!B342&gt;0,[1]Score!B342,"")</f>
        <v/>
      </c>
      <c r="D343" t="str">
        <f>IF([1]Score!B342&gt;0,VLOOKUP(C343,[1]Entrants!$A$2:$E$5000,3,FALSE),"")</f>
        <v/>
      </c>
      <c r="E343" t="str">
        <f>IF([1]Score!B342&gt;0,VLOOKUP(C343,[1]Entrants!$A$2:$E$5000,2,FALSE),"")</f>
        <v/>
      </c>
      <c r="F343" t="str">
        <f>IF([1]Score!B342&gt;0,VLOOKUP(C343,[1]Entrants!$A$2:$E$5000,4,FALSE),"")</f>
        <v/>
      </c>
      <c r="G343" s="9" t="str">
        <f>IF([1]Score!C342&gt;0,[1]Score!C342,"")</f>
        <v/>
      </c>
    </row>
    <row r="344" spans="1:7" x14ac:dyDescent="0.2">
      <c r="A344" s="7" t="str">
        <f>IF([1]Score!B343&gt;0,[1]Score!A343,"")</f>
        <v/>
      </c>
      <c r="B344" s="7" t="str">
        <f>IF([1]Score!B343&gt;0,IF(COUNTIF($E$3:$E$5000,E344)&lt;[1]Settings!$B$1,"",IF(COUNTIF($E$3:E344,E344)&gt;[1]Settings!$B$2,"",MAX($B$3:B343)+1)),"")</f>
        <v/>
      </c>
      <c r="C344" s="7" t="str">
        <f>IF([1]Score!B343&gt;0,[1]Score!B343,"")</f>
        <v/>
      </c>
      <c r="D344" t="str">
        <f>IF([1]Score!B343&gt;0,VLOOKUP(C344,[1]Entrants!$A$2:$E$5000,3,FALSE),"")</f>
        <v/>
      </c>
      <c r="E344" t="str">
        <f>IF([1]Score!B343&gt;0,VLOOKUP(C344,[1]Entrants!$A$2:$E$5000,2,FALSE),"")</f>
        <v/>
      </c>
      <c r="F344" t="str">
        <f>IF([1]Score!B343&gt;0,VLOOKUP(C344,[1]Entrants!$A$2:$E$5000,4,FALSE),"")</f>
        <v/>
      </c>
      <c r="G344" s="9" t="str">
        <f>IF([1]Score!C343&gt;0,[1]Score!C343,"")</f>
        <v/>
      </c>
    </row>
    <row r="345" spans="1:7" x14ac:dyDescent="0.2">
      <c r="A345" s="7" t="str">
        <f>IF([1]Score!B344&gt;0,[1]Score!A344,"")</f>
        <v/>
      </c>
      <c r="B345" s="7" t="str">
        <f>IF([1]Score!B344&gt;0,IF(COUNTIF($E$3:$E$5000,E345)&lt;[1]Settings!$B$1,"",IF(COUNTIF($E$3:E345,E345)&gt;[1]Settings!$B$2,"",MAX($B$3:B344)+1)),"")</f>
        <v/>
      </c>
      <c r="C345" s="7" t="str">
        <f>IF([1]Score!B344&gt;0,[1]Score!B344,"")</f>
        <v/>
      </c>
      <c r="D345" t="str">
        <f>IF([1]Score!B344&gt;0,VLOOKUP(C345,[1]Entrants!$A$2:$E$5000,3,FALSE),"")</f>
        <v/>
      </c>
      <c r="E345" t="str">
        <f>IF([1]Score!B344&gt;0,VLOOKUP(C345,[1]Entrants!$A$2:$E$5000,2,FALSE),"")</f>
        <v/>
      </c>
      <c r="F345" t="str">
        <f>IF([1]Score!B344&gt;0,VLOOKUP(C345,[1]Entrants!$A$2:$E$5000,4,FALSE),"")</f>
        <v/>
      </c>
      <c r="G345" s="9" t="str">
        <f>IF([1]Score!C344&gt;0,[1]Score!C344,"")</f>
        <v/>
      </c>
    </row>
    <row r="346" spans="1:7" x14ac:dyDescent="0.2">
      <c r="A346" s="7" t="str">
        <f>IF([1]Score!B345&gt;0,[1]Score!A345,"")</f>
        <v/>
      </c>
      <c r="B346" s="7" t="str">
        <f>IF([1]Score!B345&gt;0,IF(COUNTIF($E$3:$E$5000,E346)&lt;[1]Settings!$B$1,"",IF(COUNTIF($E$3:E346,E346)&gt;[1]Settings!$B$2,"",MAX($B$3:B345)+1)),"")</f>
        <v/>
      </c>
      <c r="C346" s="7" t="str">
        <f>IF([1]Score!B345&gt;0,[1]Score!B345,"")</f>
        <v/>
      </c>
      <c r="D346" t="str">
        <f>IF([1]Score!B345&gt;0,VLOOKUP(C346,[1]Entrants!$A$2:$E$5000,3,FALSE),"")</f>
        <v/>
      </c>
      <c r="E346" t="str">
        <f>IF([1]Score!B345&gt;0,VLOOKUP(C346,[1]Entrants!$A$2:$E$5000,2,FALSE),"")</f>
        <v/>
      </c>
      <c r="F346" t="str">
        <f>IF([1]Score!B345&gt;0,VLOOKUP(C346,[1]Entrants!$A$2:$E$5000,4,FALSE),"")</f>
        <v/>
      </c>
      <c r="G346" s="9" t="str">
        <f>IF([1]Score!C345&gt;0,[1]Score!C345,"")</f>
        <v/>
      </c>
    </row>
    <row r="347" spans="1:7" x14ac:dyDescent="0.2">
      <c r="A347" s="7" t="str">
        <f>IF([1]Score!B346&gt;0,[1]Score!A346,"")</f>
        <v/>
      </c>
      <c r="B347" s="7" t="str">
        <f>IF([1]Score!B346&gt;0,IF(COUNTIF($E$3:$E$5000,E347)&lt;[1]Settings!$B$1,"",IF(COUNTIF($E$3:E347,E347)&gt;[1]Settings!$B$2,"",MAX($B$3:B346)+1)),"")</f>
        <v/>
      </c>
      <c r="C347" s="7" t="str">
        <f>IF([1]Score!B346&gt;0,[1]Score!B346,"")</f>
        <v/>
      </c>
      <c r="D347" t="str">
        <f>IF([1]Score!B346&gt;0,VLOOKUP(C347,[1]Entrants!$A$2:$E$5000,3,FALSE),"")</f>
        <v/>
      </c>
      <c r="E347" t="str">
        <f>IF([1]Score!B346&gt;0,VLOOKUP(C347,[1]Entrants!$A$2:$E$5000,2,FALSE),"")</f>
        <v/>
      </c>
      <c r="F347" t="str">
        <f>IF([1]Score!B346&gt;0,VLOOKUP(C347,[1]Entrants!$A$2:$E$5000,4,FALSE),"")</f>
        <v/>
      </c>
      <c r="G347" s="9" t="str">
        <f>IF([1]Score!C346&gt;0,[1]Score!C346,"")</f>
        <v/>
      </c>
    </row>
    <row r="348" spans="1:7" x14ac:dyDescent="0.2">
      <c r="A348" s="7" t="str">
        <f>IF([1]Score!B347&gt;0,[1]Score!A347,"")</f>
        <v/>
      </c>
      <c r="B348" s="7" t="str">
        <f>IF([1]Score!B347&gt;0,IF(COUNTIF($E$3:$E$5000,E348)&lt;[1]Settings!$B$1,"",IF(COUNTIF($E$3:E348,E348)&gt;[1]Settings!$B$2,"",MAX($B$3:B347)+1)),"")</f>
        <v/>
      </c>
      <c r="C348" s="7" t="str">
        <f>IF([1]Score!B347&gt;0,[1]Score!B347,"")</f>
        <v/>
      </c>
      <c r="D348" t="str">
        <f>IF([1]Score!B347&gt;0,VLOOKUP(C348,[1]Entrants!$A$2:$E$5000,3,FALSE),"")</f>
        <v/>
      </c>
      <c r="E348" t="str">
        <f>IF([1]Score!B347&gt;0,VLOOKUP(C348,[1]Entrants!$A$2:$E$5000,2,FALSE),"")</f>
        <v/>
      </c>
      <c r="F348" t="str">
        <f>IF([1]Score!B347&gt;0,VLOOKUP(C348,[1]Entrants!$A$2:$E$5000,4,FALSE),"")</f>
        <v/>
      </c>
      <c r="G348" s="9" t="str">
        <f>IF([1]Score!C347&gt;0,[1]Score!C347,"")</f>
        <v/>
      </c>
    </row>
    <row r="349" spans="1:7" x14ac:dyDescent="0.2">
      <c r="A349" s="7" t="str">
        <f>IF([1]Score!B348&gt;0,[1]Score!A348,"")</f>
        <v/>
      </c>
      <c r="B349" s="7" t="str">
        <f>IF([1]Score!B348&gt;0,IF(COUNTIF($E$3:$E$5000,E349)&lt;[1]Settings!$B$1,"",IF(COUNTIF($E$3:E349,E349)&gt;[1]Settings!$B$2,"",MAX($B$3:B348)+1)),"")</f>
        <v/>
      </c>
      <c r="C349" s="7" t="str">
        <f>IF([1]Score!B348&gt;0,[1]Score!B348,"")</f>
        <v/>
      </c>
      <c r="D349" t="str">
        <f>IF([1]Score!B348&gt;0,VLOOKUP(C349,[1]Entrants!$A$2:$E$5000,3,FALSE),"")</f>
        <v/>
      </c>
      <c r="E349" t="str">
        <f>IF([1]Score!B348&gt;0,VLOOKUP(C349,[1]Entrants!$A$2:$E$5000,2,FALSE),"")</f>
        <v/>
      </c>
      <c r="F349" t="str">
        <f>IF([1]Score!B348&gt;0,VLOOKUP(C349,[1]Entrants!$A$2:$E$5000,4,FALSE),"")</f>
        <v/>
      </c>
      <c r="G349" s="9" t="str">
        <f>IF([1]Score!C348&gt;0,[1]Score!C348,"")</f>
        <v/>
      </c>
    </row>
    <row r="350" spans="1:7" x14ac:dyDescent="0.2">
      <c r="A350" s="7" t="str">
        <f>IF([1]Score!B349&gt;0,[1]Score!A349,"")</f>
        <v/>
      </c>
      <c r="B350" s="7" t="str">
        <f>IF([1]Score!B349&gt;0,IF(COUNTIF($E$3:$E$5000,E350)&lt;[1]Settings!$B$1,"",IF(COUNTIF($E$3:E350,E350)&gt;[1]Settings!$B$2,"",MAX($B$3:B349)+1)),"")</f>
        <v/>
      </c>
      <c r="C350" s="7" t="str">
        <f>IF([1]Score!B349&gt;0,[1]Score!B349,"")</f>
        <v/>
      </c>
      <c r="D350" t="str">
        <f>IF([1]Score!B349&gt;0,VLOOKUP(C350,[1]Entrants!$A$2:$E$5000,3,FALSE),"")</f>
        <v/>
      </c>
      <c r="E350" t="str">
        <f>IF([1]Score!B349&gt;0,VLOOKUP(C350,[1]Entrants!$A$2:$E$5000,2,FALSE),"")</f>
        <v/>
      </c>
      <c r="F350" t="str">
        <f>IF([1]Score!B349&gt;0,VLOOKUP(C350,[1]Entrants!$A$2:$E$5000,4,FALSE),"")</f>
        <v/>
      </c>
      <c r="G350" s="9" t="str">
        <f>IF([1]Score!C349&gt;0,[1]Score!C349,"")</f>
        <v/>
      </c>
    </row>
    <row r="351" spans="1:7" x14ac:dyDescent="0.2">
      <c r="A351" s="7" t="str">
        <f>IF([1]Score!B350&gt;0,[1]Score!A350,"")</f>
        <v/>
      </c>
      <c r="B351" s="7" t="str">
        <f>IF([1]Score!B350&gt;0,IF(COUNTIF($E$3:$E$5000,E351)&lt;[1]Settings!$B$1,"",IF(COUNTIF($E$3:E351,E351)&gt;[1]Settings!$B$2,"",MAX($B$3:B350)+1)),"")</f>
        <v/>
      </c>
      <c r="C351" s="7" t="str">
        <f>IF([1]Score!B350&gt;0,[1]Score!B350,"")</f>
        <v/>
      </c>
      <c r="D351" t="str">
        <f>IF([1]Score!B350&gt;0,VLOOKUP(C351,[1]Entrants!$A$2:$E$5000,3,FALSE),"")</f>
        <v/>
      </c>
      <c r="E351" t="str">
        <f>IF([1]Score!B350&gt;0,VLOOKUP(C351,[1]Entrants!$A$2:$E$5000,2,FALSE),"")</f>
        <v/>
      </c>
      <c r="F351" t="str">
        <f>IF([1]Score!B350&gt;0,VLOOKUP(C351,[1]Entrants!$A$2:$E$5000,4,FALSE),"")</f>
        <v/>
      </c>
      <c r="G351" s="9" t="str">
        <f>IF([1]Score!C350&gt;0,[1]Score!C350,"")</f>
        <v/>
      </c>
    </row>
    <row r="352" spans="1:7" x14ac:dyDescent="0.2">
      <c r="A352" s="7" t="str">
        <f>IF([1]Score!B351&gt;0,[1]Score!A351,"")</f>
        <v/>
      </c>
      <c r="B352" s="7" t="str">
        <f>IF([1]Score!B351&gt;0,IF(COUNTIF($E$3:$E$5000,E352)&lt;[1]Settings!$B$1,"",IF(COUNTIF($E$3:E352,E352)&gt;[1]Settings!$B$2,"",MAX($B$3:B351)+1)),"")</f>
        <v/>
      </c>
      <c r="C352" s="7" t="str">
        <f>IF([1]Score!B351&gt;0,[1]Score!B351,"")</f>
        <v/>
      </c>
      <c r="D352" t="str">
        <f>IF([1]Score!B351&gt;0,VLOOKUP(C352,[1]Entrants!$A$2:$E$5000,3,FALSE),"")</f>
        <v/>
      </c>
      <c r="E352" t="str">
        <f>IF([1]Score!B351&gt;0,VLOOKUP(C352,[1]Entrants!$A$2:$E$5000,2,FALSE),"")</f>
        <v/>
      </c>
      <c r="F352" t="str">
        <f>IF([1]Score!B351&gt;0,VLOOKUP(C352,[1]Entrants!$A$2:$E$5000,4,FALSE),"")</f>
        <v/>
      </c>
      <c r="G352" s="9" t="str">
        <f>IF([1]Score!C351&gt;0,[1]Score!C351,"")</f>
        <v/>
      </c>
    </row>
    <row r="353" spans="1:7" x14ac:dyDescent="0.2">
      <c r="A353" s="7" t="str">
        <f>IF([1]Score!B352&gt;0,[1]Score!A352,"")</f>
        <v/>
      </c>
      <c r="B353" s="7" t="str">
        <f>IF([1]Score!B352&gt;0,IF(COUNTIF($E$3:$E$5000,E353)&lt;[1]Settings!$B$1,"",IF(COUNTIF($E$3:E353,E353)&gt;[1]Settings!$B$2,"",MAX($B$3:B352)+1)),"")</f>
        <v/>
      </c>
      <c r="C353" s="7" t="str">
        <f>IF([1]Score!B352&gt;0,[1]Score!B352,"")</f>
        <v/>
      </c>
      <c r="D353" t="str">
        <f>IF([1]Score!B352&gt;0,VLOOKUP(C353,[1]Entrants!$A$2:$E$5000,3,FALSE),"")</f>
        <v/>
      </c>
      <c r="E353" t="str">
        <f>IF([1]Score!B352&gt;0,VLOOKUP(C353,[1]Entrants!$A$2:$E$5000,2,FALSE),"")</f>
        <v/>
      </c>
      <c r="F353" t="str">
        <f>IF([1]Score!B352&gt;0,VLOOKUP(C353,[1]Entrants!$A$2:$E$5000,4,FALSE),"")</f>
        <v/>
      </c>
      <c r="G353" s="9" t="str">
        <f>IF([1]Score!C352&gt;0,[1]Score!C352,"")</f>
        <v/>
      </c>
    </row>
    <row r="354" spans="1:7" x14ac:dyDescent="0.2">
      <c r="A354" s="7" t="str">
        <f>IF([1]Score!B353&gt;0,[1]Score!A353,"")</f>
        <v/>
      </c>
      <c r="B354" s="7" t="str">
        <f>IF([1]Score!B353&gt;0,IF(COUNTIF($E$3:$E$5000,E354)&lt;[1]Settings!$B$1,"",IF(COUNTIF($E$3:E354,E354)&gt;[1]Settings!$B$2,"",MAX($B$3:B353)+1)),"")</f>
        <v/>
      </c>
      <c r="C354" s="7" t="str">
        <f>IF([1]Score!B353&gt;0,[1]Score!B353,"")</f>
        <v/>
      </c>
      <c r="D354" t="str">
        <f>IF([1]Score!B353&gt;0,VLOOKUP(C354,[1]Entrants!$A$2:$E$5000,3,FALSE),"")</f>
        <v/>
      </c>
      <c r="E354" t="str">
        <f>IF([1]Score!B353&gt;0,VLOOKUP(C354,[1]Entrants!$A$2:$E$5000,2,FALSE),"")</f>
        <v/>
      </c>
      <c r="F354" t="str">
        <f>IF([1]Score!B353&gt;0,VLOOKUP(C354,[1]Entrants!$A$2:$E$5000,4,FALSE),"")</f>
        <v/>
      </c>
      <c r="G354" s="9" t="str">
        <f>IF([1]Score!C353&gt;0,[1]Score!C353,"")</f>
        <v/>
      </c>
    </row>
    <row r="355" spans="1:7" x14ac:dyDescent="0.2">
      <c r="A355" s="7" t="str">
        <f>IF([1]Score!B354&gt;0,[1]Score!A354,"")</f>
        <v/>
      </c>
      <c r="B355" s="7" t="str">
        <f>IF([1]Score!B354&gt;0,IF(COUNTIF($E$3:$E$5000,E355)&lt;[1]Settings!$B$1,"",IF(COUNTIF($E$3:E355,E355)&gt;[1]Settings!$B$2,"",MAX($B$3:B354)+1)),"")</f>
        <v/>
      </c>
      <c r="C355" s="7" t="str">
        <f>IF([1]Score!B354&gt;0,[1]Score!B354,"")</f>
        <v/>
      </c>
      <c r="D355" t="str">
        <f>IF([1]Score!B354&gt;0,VLOOKUP(C355,[1]Entrants!$A$2:$E$5000,3,FALSE),"")</f>
        <v/>
      </c>
      <c r="E355" t="str">
        <f>IF([1]Score!B354&gt;0,VLOOKUP(C355,[1]Entrants!$A$2:$E$5000,2,FALSE),"")</f>
        <v/>
      </c>
      <c r="F355" t="str">
        <f>IF([1]Score!B354&gt;0,VLOOKUP(C355,[1]Entrants!$A$2:$E$5000,4,FALSE),"")</f>
        <v/>
      </c>
      <c r="G355" s="9" t="str">
        <f>IF([1]Score!C354&gt;0,[1]Score!C354,"")</f>
        <v/>
      </c>
    </row>
    <row r="356" spans="1:7" x14ac:dyDescent="0.2">
      <c r="A356" s="7" t="str">
        <f>IF([1]Score!B355&gt;0,[1]Score!A355,"")</f>
        <v/>
      </c>
      <c r="B356" s="7" t="str">
        <f>IF([1]Score!B355&gt;0,IF(COUNTIF($E$3:$E$5000,E356)&lt;[1]Settings!$B$1,"",IF(COUNTIF($E$3:E356,E356)&gt;[1]Settings!$B$2,"",MAX($B$3:B355)+1)),"")</f>
        <v/>
      </c>
      <c r="C356" s="7" t="str">
        <f>IF([1]Score!B355&gt;0,[1]Score!B355,"")</f>
        <v/>
      </c>
      <c r="D356" t="str">
        <f>IF([1]Score!B355&gt;0,VLOOKUP(C356,[1]Entrants!$A$2:$E$5000,3,FALSE),"")</f>
        <v/>
      </c>
      <c r="E356" t="str">
        <f>IF([1]Score!B355&gt;0,VLOOKUP(C356,[1]Entrants!$A$2:$E$5000,2,FALSE),"")</f>
        <v/>
      </c>
      <c r="F356" t="str">
        <f>IF([1]Score!B355&gt;0,VLOOKUP(C356,[1]Entrants!$A$2:$E$5000,4,FALSE),"")</f>
        <v/>
      </c>
      <c r="G356" s="9" t="str">
        <f>IF([1]Score!C355&gt;0,[1]Score!C355,"")</f>
        <v/>
      </c>
    </row>
    <row r="357" spans="1:7" x14ac:dyDescent="0.2">
      <c r="A357" s="7" t="str">
        <f>IF([1]Score!B356&gt;0,[1]Score!A356,"")</f>
        <v/>
      </c>
      <c r="B357" s="7" t="str">
        <f>IF([1]Score!B356&gt;0,IF(COUNTIF($E$3:$E$5000,E357)&lt;[1]Settings!$B$1,"",IF(COUNTIF($E$3:E357,E357)&gt;[1]Settings!$B$2,"",MAX($B$3:B356)+1)),"")</f>
        <v/>
      </c>
      <c r="C357" s="7" t="str">
        <f>IF([1]Score!B356&gt;0,[1]Score!B356,"")</f>
        <v/>
      </c>
      <c r="D357" t="str">
        <f>IF([1]Score!B356&gt;0,VLOOKUP(C357,[1]Entrants!$A$2:$E$5000,3,FALSE),"")</f>
        <v/>
      </c>
      <c r="E357" t="str">
        <f>IF([1]Score!B356&gt;0,VLOOKUP(C357,[1]Entrants!$A$2:$E$5000,2,FALSE),"")</f>
        <v/>
      </c>
      <c r="F357" t="str">
        <f>IF([1]Score!B356&gt;0,VLOOKUP(C357,[1]Entrants!$A$2:$E$5000,4,FALSE),"")</f>
        <v/>
      </c>
      <c r="G357" s="9" t="str">
        <f>IF([1]Score!C356&gt;0,[1]Score!C356,"")</f>
        <v/>
      </c>
    </row>
    <row r="358" spans="1:7" x14ac:dyDescent="0.2">
      <c r="A358" s="7" t="str">
        <f>IF([1]Score!B357&gt;0,[1]Score!A357,"")</f>
        <v/>
      </c>
      <c r="B358" s="7" t="str">
        <f>IF([1]Score!B357&gt;0,IF(COUNTIF($E$3:$E$5000,E358)&lt;[1]Settings!$B$1,"",IF(COUNTIF($E$3:E358,E358)&gt;[1]Settings!$B$2,"",MAX($B$3:B357)+1)),"")</f>
        <v/>
      </c>
      <c r="C358" s="7" t="str">
        <f>IF([1]Score!B357&gt;0,[1]Score!B357,"")</f>
        <v/>
      </c>
      <c r="D358" t="str">
        <f>IF([1]Score!B357&gt;0,VLOOKUP(C358,[1]Entrants!$A$2:$E$5000,3,FALSE),"")</f>
        <v/>
      </c>
      <c r="E358" t="str">
        <f>IF([1]Score!B357&gt;0,VLOOKUP(C358,[1]Entrants!$A$2:$E$5000,2,FALSE),"")</f>
        <v/>
      </c>
      <c r="F358" t="str">
        <f>IF([1]Score!B357&gt;0,VLOOKUP(C358,[1]Entrants!$A$2:$E$5000,4,FALSE),"")</f>
        <v/>
      </c>
      <c r="G358" s="9" t="str">
        <f>IF([1]Score!C357&gt;0,[1]Score!C357,"")</f>
        <v/>
      </c>
    </row>
    <row r="359" spans="1:7" x14ac:dyDescent="0.2">
      <c r="A359" s="7" t="str">
        <f>IF([1]Score!B358&gt;0,[1]Score!A358,"")</f>
        <v/>
      </c>
      <c r="B359" s="7" t="str">
        <f>IF([1]Score!B358&gt;0,IF(COUNTIF($E$3:$E$5000,E359)&lt;[1]Settings!$B$1,"",IF(COUNTIF($E$3:E359,E359)&gt;[1]Settings!$B$2,"",MAX($B$3:B358)+1)),"")</f>
        <v/>
      </c>
      <c r="C359" s="7" t="str">
        <f>IF([1]Score!B358&gt;0,[1]Score!B358,"")</f>
        <v/>
      </c>
      <c r="D359" t="str">
        <f>IF([1]Score!B358&gt;0,VLOOKUP(C359,[1]Entrants!$A$2:$E$5000,3,FALSE),"")</f>
        <v/>
      </c>
      <c r="E359" t="str">
        <f>IF([1]Score!B358&gt;0,VLOOKUP(C359,[1]Entrants!$A$2:$E$5000,2,FALSE),"")</f>
        <v/>
      </c>
      <c r="F359" t="str">
        <f>IF([1]Score!B358&gt;0,VLOOKUP(C359,[1]Entrants!$A$2:$E$5000,4,FALSE),"")</f>
        <v/>
      </c>
      <c r="G359" s="9" t="str">
        <f>IF([1]Score!C358&gt;0,[1]Score!C358,"")</f>
        <v/>
      </c>
    </row>
    <row r="360" spans="1:7" x14ac:dyDescent="0.2">
      <c r="A360" s="7" t="str">
        <f>IF([1]Score!B359&gt;0,[1]Score!A359,"")</f>
        <v/>
      </c>
      <c r="B360" s="7" t="str">
        <f>IF([1]Score!B359&gt;0,IF(COUNTIF($E$3:$E$5000,E360)&lt;[1]Settings!$B$1,"",IF(COUNTIF($E$3:E360,E360)&gt;[1]Settings!$B$2,"",MAX($B$3:B359)+1)),"")</f>
        <v/>
      </c>
      <c r="C360" s="7" t="str">
        <f>IF([1]Score!B359&gt;0,[1]Score!B359,"")</f>
        <v/>
      </c>
      <c r="D360" t="str">
        <f>IF([1]Score!B359&gt;0,VLOOKUP(C360,[1]Entrants!$A$2:$E$5000,3,FALSE),"")</f>
        <v/>
      </c>
      <c r="E360" t="str">
        <f>IF([1]Score!B359&gt;0,VLOOKUP(C360,[1]Entrants!$A$2:$E$5000,2,FALSE),"")</f>
        <v/>
      </c>
      <c r="F360" t="str">
        <f>IF([1]Score!B359&gt;0,VLOOKUP(C360,[1]Entrants!$A$2:$E$5000,4,FALSE),"")</f>
        <v/>
      </c>
      <c r="G360" s="9" t="str">
        <f>IF([1]Score!C359&gt;0,[1]Score!C359,"")</f>
        <v/>
      </c>
    </row>
    <row r="361" spans="1:7" x14ac:dyDescent="0.2">
      <c r="A361" s="7" t="str">
        <f>IF([1]Score!B360&gt;0,[1]Score!A360,"")</f>
        <v/>
      </c>
      <c r="B361" s="7" t="str">
        <f>IF([1]Score!B360&gt;0,IF(COUNTIF($E$3:$E$5000,E361)&lt;[1]Settings!$B$1,"",IF(COUNTIF($E$3:E361,E361)&gt;[1]Settings!$B$2,"",MAX($B$3:B360)+1)),"")</f>
        <v/>
      </c>
      <c r="C361" s="7" t="str">
        <f>IF([1]Score!B360&gt;0,[1]Score!B360,"")</f>
        <v/>
      </c>
      <c r="D361" t="str">
        <f>IF([1]Score!B360&gt;0,VLOOKUP(C361,[1]Entrants!$A$2:$E$5000,3,FALSE),"")</f>
        <v/>
      </c>
      <c r="E361" t="str">
        <f>IF([1]Score!B360&gt;0,VLOOKUP(C361,[1]Entrants!$A$2:$E$5000,2,FALSE),"")</f>
        <v/>
      </c>
      <c r="F361" t="str">
        <f>IF([1]Score!B360&gt;0,VLOOKUP(C361,[1]Entrants!$A$2:$E$5000,4,FALSE),"")</f>
        <v/>
      </c>
      <c r="G361" s="9" t="str">
        <f>IF([1]Score!C360&gt;0,[1]Score!C360,"")</f>
        <v/>
      </c>
    </row>
    <row r="362" spans="1:7" x14ac:dyDescent="0.2">
      <c r="A362" s="7" t="str">
        <f>IF([1]Score!B361&gt;0,[1]Score!A361,"")</f>
        <v/>
      </c>
      <c r="B362" s="7" t="str">
        <f>IF([1]Score!B361&gt;0,IF(COUNTIF($E$3:$E$5000,E362)&lt;[1]Settings!$B$1,"",IF(COUNTIF($E$3:E362,E362)&gt;[1]Settings!$B$2,"",MAX($B$3:B361)+1)),"")</f>
        <v/>
      </c>
      <c r="C362" s="7" t="str">
        <f>IF([1]Score!B361&gt;0,[1]Score!B361,"")</f>
        <v/>
      </c>
      <c r="D362" t="str">
        <f>IF([1]Score!B361&gt;0,VLOOKUP(C362,[1]Entrants!$A$2:$E$5000,3,FALSE),"")</f>
        <v/>
      </c>
      <c r="E362" t="str">
        <f>IF([1]Score!B361&gt;0,VLOOKUP(C362,[1]Entrants!$A$2:$E$5000,2,FALSE),"")</f>
        <v/>
      </c>
      <c r="F362" t="str">
        <f>IF([1]Score!B361&gt;0,VLOOKUP(C362,[1]Entrants!$A$2:$E$5000,4,FALSE),"")</f>
        <v/>
      </c>
      <c r="G362" s="9" t="str">
        <f>IF([1]Score!C361&gt;0,[1]Score!C361,"")</f>
        <v/>
      </c>
    </row>
    <row r="363" spans="1:7" x14ac:dyDescent="0.2">
      <c r="A363" s="7" t="str">
        <f>IF([1]Score!B362&gt;0,[1]Score!A362,"")</f>
        <v/>
      </c>
      <c r="B363" s="7" t="str">
        <f>IF([1]Score!B362&gt;0,IF(COUNTIF($E$3:$E$5000,E363)&lt;[1]Settings!$B$1,"",IF(COUNTIF($E$3:E363,E363)&gt;[1]Settings!$B$2,"",MAX($B$3:B362)+1)),"")</f>
        <v/>
      </c>
      <c r="C363" s="7" t="str">
        <f>IF([1]Score!B362&gt;0,[1]Score!B362,"")</f>
        <v/>
      </c>
      <c r="D363" t="str">
        <f>IF([1]Score!B362&gt;0,VLOOKUP(C363,[1]Entrants!$A$2:$E$5000,3,FALSE),"")</f>
        <v/>
      </c>
      <c r="E363" t="str">
        <f>IF([1]Score!B362&gt;0,VLOOKUP(C363,[1]Entrants!$A$2:$E$5000,2,FALSE),"")</f>
        <v/>
      </c>
      <c r="F363" t="str">
        <f>IF([1]Score!B362&gt;0,VLOOKUP(C363,[1]Entrants!$A$2:$E$5000,4,FALSE),"")</f>
        <v/>
      </c>
      <c r="G363" s="9" t="str">
        <f>IF([1]Score!C362&gt;0,[1]Score!C362,"")</f>
        <v/>
      </c>
    </row>
    <row r="364" spans="1:7" x14ac:dyDescent="0.2">
      <c r="A364" s="7" t="str">
        <f>IF([1]Score!B363&gt;0,[1]Score!A363,"")</f>
        <v/>
      </c>
      <c r="B364" s="7" t="str">
        <f>IF([1]Score!B363&gt;0,IF(COUNTIF($E$3:$E$5000,E364)&lt;[1]Settings!$B$1,"",IF(COUNTIF($E$3:E364,E364)&gt;[1]Settings!$B$2,"",MAX($B$3:B363)+1)),"")</f>
        <v/>
      </c>
      <c r="C364" s="7" t="str">
        <f>IF([1]Score!B363&gt;0,[1]Score!B363,"")</f>
        <v/>
      </c>
      <c r="D364" t="str">
        <f>IF([1]Score!B363&gt;0,VLOOKUP(C364,[1]Entrants!$A$2:$E$5000,3,FALSE),"")</f>
        <v/>
      </c>
      <c r="E364" t="str">
        <f>IF([1]Score!B363&gt;0,VLOOKUP(C364,[1]Entrants!$A$2:$E$5000,2,FALSE),"")</f>
        <v/>
      </c>
      <c r="F364" t="str">
        <f>IF([1]Score!B363&gt;0,VLOOKUP(C364,[1]Entrants!$A$2:$E$5000,4,FALSE),"")</f>
        <v/>
      </c>
      <c r="G364" s="9" t="str">
        <f>IF([1]Score!C363&gt;0,[1]Score!C363,"")</f>
        <v/>
      </c>
    </row>
    <row r="365" spans="1:7" x14ac:dyDescent="0.2">
      <c r="A365" s="7" t="str">
        <f>IF([1]Score!B364&gt;0,[1]Score!A364,"")</f>
        <v/>
      </c>
      <c r="B365" s="7" t="str">
        <f>IF([1]Score!B364&gt;0,IF(COUNTIF($E$3:$E$5000,E365)&lt;[1]Settings!$B$1,"",IF(COUNTIF($E$3:E365,E365)&gt;[1]Settings!$B$2,"",MAX($B$3:B364)+1)),"")</f>
        <v/>
      </c>
      <c r="C365" s="7" t="str">
        <f>IF([1]Score!B364&gt;0,[1]Score!B364,"")</f>
        <v/>
      </c>
      <c r="D365" t="str">
        <f>IF([1]Score!B364&gt;0,VLOOKUP(C365,[1]Entrants!$A$2:$E$5000,3,FALSE),"")</f>
        <v/>
      </c>
      <c r="E365" t="str">
        <f>IF([1]Score!B364&gt;0,VLOOKUP(C365,[1]Entrants!$A$2:$E$5000,2,FALSE),"")</f>
        <v/>
      </c>
      <c r="F365" t="str">
        <f>IF([1]Score!B364&gt;0,VLOOKUP(C365,[1]Entrants!$A$2:$E$5000,4,FALSE),"")</f>
        <v/>
      </c>
      <c r="G365" s="9" t="str">
        <f>IF([1]Score!C364&gt;0,[1]Score!C364,"")</f>
        <v/>
      </c>
    </row>
    <row r="366" spans="1:7" x14ac:dyDescent="0.2">
      <c r="A366" s="7" t="str">
        <f>IF([1]Score!B365&gt;0,[1]Score!A365,"")</f>
        <v/>
      </c>
      <c r="B366" s="7" t="str">
        <f>IF([1]Score!B365&gt;0,IF(COUNTIF($E$3:$E$5000,E366)&lt;[1]Settings!$B$1,"",IF(COUNTIF($E$3:E366,E366)&gt;[1]Settings!$B$2,"",MAX($B$3:B365)+1)),"")</f>
        <v/>
      </c>
      <c r="C366" s="7" t="str">
        <f>IF([1]Score!B365&gt;0,[1]Score!B365,"")</f>
        <v/>
      </c>
      <c r="D366" t="str">
        <f>IF([1]Score!B365&gt;0,VLOOKUP(C366,[1]Entrants!$A$2:$E$5000,3,FALSE),"")</f>
        <v/>
      </c>
      <c r="E366" t="str">
        <f>IF([1]Score!B365&gt;0,VLOOKUP(C366,[1]Entrants!$A$2:$E$5000,2,FALSE),"")</f>
        <v/>
      </c>
      <c r="F366" t="str">
        <f>IF([1]Score!B365&gt;0,VLOOKUP(C366,[1]Entrants!$A$2:$E$5000,4,FALSE),"")</f>
        <v/>
      </c>
      <c r="G366" s="9" t="str">
        <f>IF([1]Score!C365&gt;0,[1]Score!C365,"")</f>
        <v/>
      </c>
    </row>
    <row r="367" spans="1:7" x14ac:dyDescent="0.2">
      <c r="A367" s="7" t="str">
        <f>IF([1]Score!B366&gt;0,[1]Score!A366,"")</f>
        <v/>
      </c>
      <c r="B367" s="7" t="str">
        <f>IF([1]Score!B366&gt;0,IF(COUNTIF($E$3:$E$5000,E367)&lt;[1]Settings!$B$1,"",IF(COUNTIF($E$3:E367,E367)&gt;[1]Settings!$B$2,"",MAX($B$3:B366)+1)),"")</f>
        <v/>
      </c>
      <c r="C367" s="7" t="str">
        <f>IF([1]Score!B366&gt;0,[1]Score!B366,"")</f>
        <v/>
      </c>
      <c r="D367" t="str">
        <f>IF([1]Score!B366&gt;0,VLOOKUP(C367,[1]Entrants!$A$2:$E$5000,3,FALSE),"")</f>
        <v/>
      </c>
      <c r="E367" t="str">
        <f>IF([1]Score!B366&gt;0,VLOOKUP(C367,[1]Entrants!$A$2:$E$5000,2,FALSE),"")</f>
        <v/>
      </c>
      <c r="F367" t="str">
        <f>IF([1]Score!B366&gt;0,VLOOKUP(C367,[1]Entrants!$A$2:$E$5000,4,FALSE),"")</f>
        <v/>
      </c>
      <c r="G367" s="9" t="str">
        <f>IF([1]Score!C366&gt;0,[1]Score!C366,"")</f>
        <v/>
      </c>
    </row>
    <row r="368" spans="1:7" x14ac:dyDescent="0.2">
      <c r="A368" s="7" t="str">
        <f>IF([1]Score!B367&gt;0,[1]Score!A367,"")</f>
        <v/>
      </c>
      <c r="B368" s="7" t="str">
        <f>IF([1]Score!B367&gt;0,IF(COUNTIF($E$3:$E$5000,E368)&lt;[1]Settings!$B$1,"",IF(COUNTIF($E$3:E368,E368)&gt;[1]Settings!$B$2,"",MAX($B$3:B367)+1)),"")</f>
        <v/>
      </c>
      <c r="C368" s="7" t="str">
        <f>IF([1]Score!B367&gt;0,[1]Score!B367,"")</f>
        <v/>
      </c>
      <c r="D368" t="str">
        <f>IF([1]Score!B367&gt;0,VLOOKUP(C368,[1]Entrants!$A$2:$E$5000,3,FALSE),"")</f>
        <v/>
      </c>
      <c r="E368" t="str">
        <f>IF([1]Score!B367&gt;0,VLOOKUP(C368,[1]Entrants!$A$2:$E$5000,2,FALSE),"")</f>
        <v/>
      </c>
      <c r="F368" t="str">
        <f>IF([1]Score!B367&gt;0,VLOOKUP(C368,[1]Entrants!$A$2:$E$5000,4,FALSE),"")</f>
        <v/>
      </c>
      <c r="G368" s="9" t="str">
        <f>IF([1]Score!C367&gt;0,[1]Score!C367,"")</f>
        <v/>
      </c>
    </row>
    <row r="369" spans="1:7" x14ac:dyDescent="0.2">
      <c r="A369" s="7" t="str">
        <f>IF([1]Score!B368&gt;0,[1]Score!A368,"")</f>
        <v/>
      </c>
      <c r="B369" s="7" t="str">
        <f>IF([1]Score!B368&gt;0,IF(COUNTIF($E$3:$E$5000,E369)&lt;[1]Settings!$B$1,"",IF(COUNTIF($E$3:E369,E369)&gt;[1]Settings!$B$2,"",MAX($B$3:B368)+1)),"")</f>
        <v/>
      </c>
      <c r="C369" s="7" t="str">
        <f>IF([1]Score!B368&gt;0,[1]Score!B368,"")</f>
        <v/>
      </c>
      <c r="D369" t="str">
        <f>IF([1]Score!B368&gt;0,VLOOKUP(C369,[1]Entrants!$A$2:$E$5000,3,FALSE),"")</f>
        <v/>
      </c>
      <c r="E369" t="str">
        <f>IF([1]Score!B368&gt;0,VLOOKUP(C369,[1]Entrants!$A$2:$E$5000,2,FALSE),"")</f>
        <v/>
      </c>
      <c r="F369" t="str">
        <f>IF([1]Score!B368&gt;0,VLOOKUP(C369,[1]Entrants!$A$2:$E$5000,4,FALSE),"")</f>
        <v/>
      </c>
      <c r="G369" s="9" t="str">
        <f>IF([1]Score!C368&gt;0,[1]Score!C368,"")</f>
        <v/>
      </c>
    </row>
    <row r="370" spans="1:7" x14ac:dyDescent="0.2">
      <c r="A370" s="7" t="str">
        <f>IF([1]Score!B369&gt;0,[1]Score!A369,"")</f>
        <v/>
      </c>
      <c r="B370" s="7" t="str">
        <f>IF([1]Score!B369&gt;0,IF(COUNTIF($E$3:$E$5000,E370)&lt;[1]Settings!$B$1,"",IF(COUNTIF($E$3:E370,E370)&gt;[1]Settings!$B$2,"",MAX($B$3:B369)+1)),"")</f>
        <v/>
      </c>
      <c r="C370" s="7" t="str">
        <f>IF([1]Score!B369&gt;0,[1]Score!B369,"")</f>
        <v/>
      </c>
      <c r="D370" t="str">
        <f>IF([1]Score!B369&gt;0,VLOOKUP(C370,[1]Entrants!$A$2:$E$5000,3,FALSE),"")</f>
        <v/>
      </c>
      <c r="E370" t="str">
        <f>IF([1]Score!B369&gt;0,VLOOKUP(C370,[1]Entrants!$A$2:$E$5000,2,FALSE),"")</f>
        <v/>
      </c>
      <c r="F370" t="str">
        <f>IF([1]Score!B369&gt;0,VLOOKUP(C370,[1]Entrants!$A$2:$E$5000,4,FALSE),"")</f>
        <v/>
      </c>
      <c r="G370" s="9" t="str">
        <f>IF([1]Score!C369&gt;0,[1]Score!C369,"")</f>
        <v/>
      </c>
    </row>
    <row r="371" spans="1:7" x14ac:dyDescent="0.2">
      <c r="A371" s="7" t="str">
        <f>IF([1]Score!B370&gt;0,[1]Score!A370,"")</f>
        <v/>
      </c>
      <c r="B371" s="7" t="str">
        <f>IF([1]Score!B370&gt;0,IF(COUNTIF($E$3:$E$5000,E371)&lt;[1]Settings!$B$1,"",IF(COUNTIF($E$3:E371,E371)&gt;[1]Settings!$B$2,"",MAX($B$3:B370)+1)),"")</f>
        <v/>
      </c>
      <c r="C371" s="7" t="str">
        <f>IF([1]Score!B370&gt;0,[1]Score!B370,"")</f>
        <v/>
      </c>
      <c r="D371" t="str">
        <f>IF([1]Score!B370&gt;0,VLOOKUP(C371,[1]Entrants!$A$2:$E$5000,3,FALSE),"")</f>
        <v/>
      </c>
      <c r="E371" t="str">
        <f>IF([1]Score!B370&gt;0,VLOOKUP(C371,[1]Entrants!$A$2:$E$5000,2,FALSE),"")</f>
        <v/>
      </c>
      <c r="F371" t="str">
        <f>IF([1]Score!B370&gt;0,VLOOKUP(C371,[1]Entrants!$A$2:$E$5000,4,FALSE),"")</f>
        <v/>
      </c>
      <c r="G371" s="9" t="str">
        <f>IF([1]Score!C370&gt;0,[1]Score!C370,"")</f>
        <v/>
      </c>
    </row>
    <row r="372" spans="1:7" x14ac:dyDescent="0.2">
      <c r="A372" s="7" t="str">
        <f>IF([1]Score!B371&gt;0,[1]Score!A371,"")</f>
        <v/>
      </c>
      <c r="B372" s="7" t="str">
        <f>IF([1]Score!B371&gt;0,IF(COUNTIF($E$3:$E$5000,E372)&lt;[1]Settings!$B$1,"",IF(COUNTIF($E$3:E372,E372)&gt;[1]Settings!$B$2,"",MAX($B$3:B371)+1)),"")</f>
        <v/>
      </c>
      <c r="C372" s="7" t="str">
        <f>IF([1]Score!B371&gt;0,[1]Score!B371,"")</f>
        <v/>
      </c>
      <c r="D372" t="str">
        <f>IF([1]Score!B371&gt;0,VLOOKUP(C372,[1]Entrants!$A$2:$E$5000,3,FALSE),"")</f>
        <v/>
      </c>
      <c r="E372" t="str">
        <f>IF([1]Score!B371&gt;0,VLOOKUP(C372,[1]Entrants!$A$2:$E$5000,2,FALSE),"")</f>
        <v/>
      </c>
      <c r="F372" t="str">
        <f>IF([1]Score!B371&gt;0,VLOOKUP(C372,[1]Entrants!$A$2:$E$5000,4,FALSE),"")</f>
        <v/>
      </c>
      <c r="G372" s="9" t="str">
        <f>IF([1]Score!C371&gt;0,[1]Score!C371,"")</f>
        <v/>
      </c>
    </row>
    <row r="373" spans="1:7" x14ac:dyDescent="0.2">
      <c r="A373" s="7" t="str">
        <f>IF([1]Score!B372&gt;0,[1]Score!A372,"")</f>
        <v/>
      </c>
      <c r="B373" s="7" t="str">
        <f>IF([1]Score!B372&gt;0,IF(COUNTIF($E$3:$E$5000,E373)&lt;[1]Settings!$B$1,"",IF(COUNTIF($E$3:E373,E373)&gt;[1]Settings!$B$2,"",MAX($B$3:B372)+1)),"")</f>
        <v/>
      </c>
      <c r="C373" s="7" t="str">
        <f>IF([1]Score!B372&gt;0,[1]Score!B372,"")</f>
        <v/>
      </c>
      <c r="D373" t="str">
        <f>IF([1]Score!B372&gt;0,VLOOKUP(C373,[1]Entrants!$A$2:$E$5000,3,FALSE),"")</f>
        <v/>
      </c>
      <c r="E373" t="str">
        <f>IF([1]Score!B372&gt;0,VLOOKUP(C373,[1]Entrants!$A$2:$E$5000,2,FALSE),"")</f>
        <v/>
      </c>
      <c r="F373" t="str">
        <f>IF([1]Score!B372&gt;0,VLOOKUP(C373,[1]Entrants!$A$2:$E$5000,4,FALSE),"")</f>
        <v/>
      </c>
      <c r="G373" s="9" t="str">
        <f>IF([1]Score!C372&gt;0,[1]Score!C372,"")</f>
        <v/>
      </c>
    </row>
    <row r="374" spans="1:7" x14ac:dyDescent="0.2">
      <c r="A374" s="7" t="str">
        <f>IF([1]Score!B373&gt;0,[1]Score!A373,"")</f>
        <v/>
      </c>
      <c r="B374" s="7" t="str">
        <f>IF([1]Score!B373&gt;0,IF(COUNTIF($E$3:$E$5000,E374)&lt;[1]Settings!$B$1,"",IF(COUNTIF($E$3:E374,E374)&gt;[1]Settings!$B$2,"",MAX($B$3:B373)+1)),"")</f>
        <v/>
      </c>
      <c r="C374" s="7" t="str">
        <f>IF([1]Score!B373&gt;0,[1]Score!B373,"")</f>
        <v/>
      </c>
      <c r="D374" t="str">
        <f>IF([1]Score!B373&gt;0,VLOOKUP(C374,[1]Entrants!$A$2:$E$5000,3,FALSE),"")</f>
        <v/>
      </c>
      <c r="E374" t="str">
        <f>IF([1]Score!B373&gt;0,VLOOKUP(C374,[1]Entrants!$A$2:$E$5000,2,FALSE),"")</f>
        <v/>
      </c>
      <c r="F374" t="str">
        <f>IF([1]Score!B373&gt;0,VLOOKUP(C374,[1]Entrants!$A$2:$E$5000,4,FALSE),"")</f>
        <v/>
      </c>
      <c r="G374" s="9" t="str">
        <f>IF([1]Score!C373&gt;0,[1]Score!C373,"")</f>
        <v/>
      </c>
    </row>
    <row r="375" spans="1:7" x14ac:dyDescent="0.2">
      <c r="A375" s="7" t="str">
        <f>IF([1]Score!B374&gt;0,[1]Score!A374,"")</f>
        <v/>
      </c>
      <c r="B375" s="7" t="str">
        <f>IF([1]Score!B374&gt;0,IF(COUNTIF($E$3:$E$5000,E375)&lt;[1]Settings!$B$1,"",IF(COUNTIF($E$3:E375,E375)&gt;[1]Settings!$B$2,"",MAX($B$3:B374)+1)),"")</f>
        <v/>
      </c>
      <c r="C375" s="7" t="str">
        <f>IF([1]Score!B374&gt;0,[1]Score!B374,"")</f>
        <v/>
      </c>
      <c r="D375" t="str">
        <f>IF([1]Score!B374&gt;0,VLOOKUP(C375,[1]Entrants!$A$2:$E$5000,3,FALSE),"")</f>
        <v/>
      </c>
      <c r="E375" t="str">
        <f>IF([1]Score!B374&gt;0,VLOOKUP(C375,[1]Entrants!$A$2:$E$5000,2,FALSE),"")</f>
        <v/>
      </c>
      <c r="F375" t="str">
        <f>IF([1]Score!B374&gt;0,VLOOKUP(C375,[1]Entrants!$A$2:$E$5000,4,FALSE),"")</f>
        <v/>
      </c>
      <c r="G375" s="9" t="str">
        <f>IF([1]Score!C374&gt;0,[1]Score!C374,"")</f>
        <v/>
      </c>
    </row>
    <row r="376" spans="1:7" x14ac:dyDescent="0.2">
      <c r="A376" s="7" t="str">
        <f>IF([1]Score!B375&gt;0,[1]Score!A375,"")</f>
        <v/>
      </c>
      <c r="B376" s="7" t="str">
        <f>IF([1]Score!B375&gt;0,IF(COUNTIF($E$3:$E$5000,E376)&lt;[1]Settings!$B$1,"",IF(COUNTIF($E$3:E376,E376)&gt;[1]Settings!$B$2,"",MAX($B$3:B375)+1)),"")</f>
        <v/>
      </c>
      <c r="C376" s="7" t="str">
        <f>IF([1]Score!B375&gt;0,[1]Score!B375,"")</f>
        <v/>
      </c>
      <c r="D376" t="str">
        <f>IF([1]Score!B375&gt;0,VLOOKUP(C376,[1]Entrants!$A$2:$E$5000,3,FALSE),"")</f>
        <v/>
      </c>
      <c r="E376" t="str">
        <f>IF([1]Score!B375&gt;0,VLOOKUP(C376,[1]Entrants!$A$2:$E$5000,2,FALSE),"")</f>
        <v/>
      </c>
      <c r="F376" t="str">
        <f>IF([1]Score!B375&gt;0,VLOOKUP(C376,[1]Entrants!$A$2:$E$5000,4,FALSE),"")</f>
        <v/>
      </c>
      <c r="G376" s="9" t="str">
        <f>IF([1]Score!C375&gt;0,[1]Score!C375,"")</f>
        <v/>
      </c>
    </row>
    <row r="377" spans="1:7" x14ac:dyDescent="0.2">
      <c r="A377" s="7" t="str">
        <f>IF([1]Score!B376&gt;0,[1]Score!A376,"")</f>
        <v/>
      </c>
      <c r="B377" s="7" t="str">
        <f>IF([1]Score!B376&gt;0,IF(COUNTIF($E$3:$E$5000,E377)&lt;[1]Settings!$B$1,"",IF(COUNTIF($E$3:E377,E377)&gt;[1]Settings!$B$2,"",MAX($B$3:B376)+1)),"")</f>
        <v/>
      </c>
      <c r="C377" s="7" t="str">
        <f>IF([1]Score!B376&gt;0,[1]Score!B376,"")</f>
        <v/>
      </c>
      <c r="D377" t="str">
        <f>IF([1]Score!B376&gt;0,VLOOKUP(C377,[1]Entrants!$A$2:$E$5000,3,FALSE),"")</f>
        <v/>
      </c>
      <c r="E377" t="str">
        <f>IF([1]Score!B376&gt;0,VLOOKUP(C377,[1]Entrants!$A$2:$E$5000,2,FALSE),"")</f>
        <v/>
      </c>
      <c r="F377" t="str">
        <f>IF([1]Score!B376&gt;0,VLOOKUP(C377,[1]Entrants!$A$2:$E$5000,4,FALSE),"")</f>
        <v/>
      </c>
      <c r="G377" s="9" t="str">
        <f>IF([1]Score!C376&gt;0,[1]Score!C376,"")</f>
        <v/>
      </c>
    </row>
    <row r="378" spans="1:7" x14ac:dyDescent="0.2">
      <c r="A378" s="7" t="str">
        <f>IF([1]Score!B377&gt;0,[1]Score!A377,"")</f>
        <v/>
      </c>
      <c r="B378" s="7" t="str">
        <f>IF([1]Score!B377&gt;0,IF(COUNTIF($E$3:$E$5000,E378)&lt;[1]Settings!$B$1,"",IF(COUNTIF($E$3:E378,E378)&gt;[1]Settings!$B$2,"",MAX($B$3:B377)+1)),"")</f>
        <v/>
      </c>
      <c r="C378" s="7" t="str">
        <f>IF([1]Score!B377&gt;0,[1]Score!B377,"")</f>
        <v/>
      </c>
      <c r="D378" t="str">
        <f>IF([1]Score!B377&gt;0,VLOOKUP(C378,[1]Entrants!$A$2:$E$5000,3,FALSE),"")</f>
        <v/>
      </c>
      <c r="E378" t="str">
        <f>IF([1]Score!B377&gt;0,VLOOKUP(C378,[1]Entrants!$A$2:$E$5000,2,FALSE),"")</f>
        <v/>
      </c>
      <c r="F378" t="str">
        <f>IF([1]Score!B377&gt;0,VLOOKUP(C378,[1]Entrants!$A$2:$E$5000,4,FALSE),"")</f>
        <v/>
      </c>
      <c r="G378" s="9" t="str">
        <f>IF([1]Score!C377&gt;0,[1]Score!C377,"")</f>
        <v/>
      </c>
    </row>
    <row r="379" spans="1:7" x14ac:dyDescent="0.2">
      <c r="A379" s="7" t="str">
        <f>IF([1]Score!B378&gt;0,[1]Score!A378,"")</f>
        <v/>
      </c>
      <c r="B379" s="7" t="str">
        <f>IF([1]Score!B378&gt;0,IF(COUNTIF($E$3:$E$5000,E379)&lt;[1]Settings!$B$1,"",IF(COUNTIF($E$3:E379,E379)&gt;[1]Settings!$B$2,"",MAX($B$3:B378)+1)),"")</f>
        <v/>
      </c>
      <c r="C379" s="7" t="str">
        <f>IF([1]Score!B378&gt;0,[1]Score!B378,"")</f>
        <v/>
      </c>
      <c r="D379" t="str">
        <f>IF([1]Score!B378&gt;0,VLOOKUP(C379,[1]Entrants!$A$2:$E$5000,3,FALSE),"")</f>
        <v/>
      </c>
      <c r="E379" t="str">
        <f>IF([1]Score!B378&gt;0,VLOOKUP(C379,[1]Entrants!$A$2:$E$5000,2,FALSE),"")</f>
        <v/>
      </c>
      <c r="F379" t="str">
        <f>IF([1]Score!B378&gt;0,VLOOKUP(C379,[1]Entrants!$A$2:$E$5000,4,FALSE),"")</f>
        <v/>
      </c>
      <c r="G379" s="9" t="str">
        <f>IF([1]Score!C378&gt;0,[1]Score!C378,"")</f>
        <v/>
      </c>
    </row>
    <row r="380" spans="1:7" x14ac:dyDescent="0.2">
      <c r="A380" s="7" t="str">
        <f>IF([1]Score!B379&gt;0,[1]Score!A379,"")</f>
        <v/>
      </c>
      <c r="B380" s="7" t="str">
        <f>IF([1]Score!B379&gt;0,IF(COUNTIF($E$3:$E$5000,E380)&lt;[1]Settings!$B$1,"",IF(COUNTIF($E$3:E380,E380)&gt;[1]Settings!$B$2,"",MAX($B$3:B379)+1)),"")</f>
        <v/>
      </c>
      <c r="C380" s="7" t="str">
        <f>IF([1]Score!B379&gt;0,[1]Score!B379,"")</f>
        <v/>
      </c>
      <c r="D380" t="str">
        <f>IF([1]Score!B379&gt;0,VLOOKUP(C380,[1]Entrants!$A$2:$E$5000,3,FALSE),"")</f>
        <v/>
      </c>
      <c r="E380" t="str">
        <f>IF([1]Score!B379&gt;0,VLOOKUP(C380,[1]Entrants!$A$2:$E$5000,2,FALSE),"")</f>
        <v/>
      </c>
      <c r="F380" t="str">
        <f>IF([1]Score!B379&gt;0,VLOOKUP(C380,[1]Entrants!$A$2:$E$5000,4,FALSE),"")</f>
        <v/>
      </c>
      <c r="G380" s="9" t="str">
        <f>IF([1]Score!C379&gt;0,[1]Score!C379,"")</f>
        <v/>
      </c>
    </row>
    <row r="381" spans="1:7" x14ac:dyDescent="0.2">
      <c r="A381" s="7" t="str">
        <f>IF([1]Score!B380&gt;0,[1]Score!A380,"")</f>
        <v/>
      </c>
      <c r="B381" s="7" t="str">
        <f>IF([1]Score!B380&gt;0,IF(COUNTIF($E$3:$E$5000,E381)&lt;[1]Settings!$B$1,"",IF(COUNTIF($E$3:E381,E381)&gt;[1]Settings!$B$2,"",MAX($B$3:B380)+1)),"")</f>
        <v/>
      </c>
      <c r="C381" s="7" t="str">
        <f>IF([1]Score!B380&gt;0,[1]Score!B380,"")</f>
        <v/>
      </c>
      <c r="D381" t="str">
        <f>IF([1]Score!B380&gt;0,VLOOKUP(C381,[1]Entrants!$A$2:$E$5000,3,FALSE),"")</f>
        <v/>
      </c>
      <c r="E381" t="str">
        <f>IF([1]Score!B380&gt;0,VLOOKUP(C381,[1]Entrants!$A$2:$E$5000,2,FALSE),"")</f>
        <v/>
      </c>
      <c r="F381" t="str">
        <f>IF([1]Score!B380&gt;0,VLOOKUP(C381,[1]Entrants!$A$2:$E$5000,4,FALSE),"")</f>
        <v/>
      </c>
      <c r="G381" s="9" t="str">
        <f>IF([1]Score!C380&gt;0,[1]Score!C380,"")</f>
        <v/>
      </c>
    </row>
    <row r="382" spans="1:7" x14ac:dyDescent="0.2">
      <c r="A382" s="7" t="str">
        <f>IF([1]Score!B381&gt;0,[1]Score!A381,"")</f>
        <v/>
      </c>
      <c r="B382" s="7" t="str">
        <f>IF([1]Score!B381&gt;0,IF(COUNTIF($E$3:$E$5000,E382)&lt;[1]Settings!$B$1,"",IF(COUNTIF($E$3:E382,E382)&gt;[1]Settings!$B$2,"",MAX($B$3:B381)+1)),"")</f>
        <v/>
      </c>
      <c r="C382" s="7" t="str">
        <f>IF([1]Score!B381&gt;0,[1]Score!B381,"")</f>
        <v/>
      </c>
      <c r="D382" t="str">
        <f>IF([1]Score!B381&gt;0,VLOOKUP(C382,[1]Entrants!$A$2:$E$5000,3,FALSE),"")</f>
        <v/>
      </c>
      <c r="E382" t="str">
        <f>IF([1]Score!B381&gt;0,VLOOKUP(C382,[1]Entrants!$A$2:$E$5000,2,FALSE),"")</f>
        <v/>
      </c>
      <c r="F382" t="str">
        <f>IF([1]Score!B381&gt;0,VLOOKUP(C382,[1]Entrants!$A$2:$E$5000,4,FALSE),"")</f>
        <v/>
      </c>
      <c r="G382" s="9" t="str">
        <f>IF([1]Score!C381&gt;0,[1]Score!C381,"")</f>
        <v/>
      </c>
    </row>
    <row r="383" spans="1:7" x14ac:dyDescent="0.2">
      <c r="A383" s="7" t="str">
        <f>IF([1]Score!B382&gt;0,[1]Score!A382,"")</f>
        <v/>
      </c>
      <c r="B383" s="7" t="str">
        <f>IF([1]Score!B382&gt;0,IF(COUNTIF($E$3:$E$5000,E383)&lt;[1]Settings!$B$1,"",IF(COUNTIF($E$3:E383,E383)&gt;[1]Settings!$B$2,"",MAX($B$3:B382)+1)),"")</f>
        <v/>
      </c>
      <c r="C383" s="7" t="str">
        <f>IF([1]Score!B382&gt;0,[1]Score!B382,"")</f>
        <v/>
      </c>
      <c r="D383" t="str">
        <f>IF([1]Score!B382&gt;0,VLOOKUP(C383,[1]Entrants!$A$2:$E$5000,3,FALSE),"")</f>
        <v/>
      </c>
      <c r="E383" t="str">
        <f>IF([1]Score!B382&gt;0,VLOOKUP(C383,[1]Entrants!$A$2:$E$5000,2,FALSE),"")</f>
        <v/>
      </c>
      <c r="F383" t="str">
        <f>IF([1]Score!B382&gt;0,VLOOKUP(C383,[1]Entrants!$A$2:$E$5000,4,FALSE),"")</f>
        <v/>
      </c>
      <c r="G383" s="9" t="str">
        <f>IF([1]Score!C382&gt;0,[1]Score!C382,"")</f>
        <v/>
      </c>
    </row>
    <row r="384" spans="1:7" x14ac:dyDescent="0.2">
      <c r="A384" s="7" t="str">
        <f>IF([1]Score!B383&gt;0,[1]Score!A383,"")</f>
        <v/>
      </c>
      <c r="B384" s="7" t="str">
        <f>IF([1]Score!B383&gt;0,IF(COUNTIF($E$3:$E$5000,E384)&lt;[1]Settings!$B$1,"",IF(COUNTIF($E$3:E384,E384)&gt;[1]Settings!$B$2,"",MAX($B$3:B383)+1)),"")</f>
        <v/>
      </c>
      <c r="C384" s="7" t="str">
        <f>IF([1]Score!B383&gt;0,[1]Score!B383,"")</f>
        <v/>
      </c>
      <c r="D384" t="str">
        <f>IF([1]Score!B383&gt;0,VLOOKUP(C384,[1]Entrants!$A$2:$E$5000,3,FALSE),"")</f>
        <v/>
      </c>
      <c r="E384" t="str">
        <f>IF([1]Score!B383&gt;0,VLOOKUP(C384,[1]Entrants!$A$2:$E$5000,2,FALSE),"")</f>
        <v/>
      </c>
      <c r="F384" t="str">
        <f>IF([1]Score!B383&gt;0,VLOOKUP(C384,[1]Entrants!$A$2:$E$5000,4,FALSE),"")</f>
        <v/>
      </c>
      <c r="G384" s="9" t="str">
        <f>IF([1]Score!C383&gt;0,[1]Score!C383,"")</f>
        <v/>
      </c>
    </row>
    <row r="385" spans="1:7" x14ac:dyDescent="0.2">
      <c r="A385" s="7" t="str">
        <f>IF([1]Score!B384&gt;0,[1]Score!A384,"")</f>
        <v/>
      </c>
      <c r="B385" s="7" t="str">
        <f>IF([1]Score!B384&gt;0,IF(COUNTIF($E$3:$E$5000,E385)&lt;[1]Settings!$B$1,"",IF(COUNTIF($E$3:E385,E385)&gt;[1]Settings!$B$2,"",MAX($B$3:B384)+1)),"")</f>
        <v/>
      </c>
      <c r="C385" s="7" t="str">
        <f>IF([1]Score!B384&gt;0,[1]Score!B384,"")</f>
        <v/>
      </c>
      <c r="D385" t="str">
        <f>IF([1]Score!B384&gt;0,VLOOKUP(C385,[1]Entrants!$A$2:$E$5000,3,FALSE),"")</f>
        <v/>
      </c>
      <c r="E385" t="str">
        <f>IF([1]Score!B384&gt;0,VLOOKUP(C385,[1]Entrants!$A$2:$E$5000,2,FALSE),"")</f>
        <v/>
      </c>
      <c r="F385" t="str">
        <f>IF([1]Score!B384&gt;0,VLOOKUP(C385,[1]Entrants!$A$2:$E$5000,4,FALSE),"")</f>
        <v/>
      </c>
      <c r="G385" s="9" t="str">
        <f>IF([1]Score!C384&gt;0,[1]Score!C384,"")</f>
        <v/>
      </c>
    </row>
    <row r="386" spans="1:7" x14ac:dyDescent="0.2">
      <c r="A386" s="7" t="str">
        <f>IF([1]Score!B385&gt;0,[1]Score!A385,"")</f>
        <v/>
      </c>
      <c r="B386" s="7" t="str">
        <f>IF([1]Score!B385&gt;0,IF(COUNTIF($E$3:$E$5000,E386)&lt;[1]Settings!$B$1,"",IF(COUNTIF($E$3:E386,E386)&gt;[1]Settings!$B$2,"",MAX($B$3:B385)+1)),"")</f>
        <v/>
      </c>
      <c r="C386" s="7" t="str">
        <f>IF([1]Score!B385&gt;0,[1]Score!B385,"")</f>
        <v/>
      </c>
      <c r="D386" t="str">
        <f>IF([1]Score!B385&gt;0,VLOOKUP(C386,[1]Entrants!$A$2:$E$5000,3,FALSE),"")</f>
        <v/>
      </c>
      <c r="E386" t="str">
        <f>IF([1]Score!B385&gt;0,VLOOKUP(C386,[1]Entrants!$A$2:$E$5000,2,FALSE),"")</f>
        <v/>
      </c>
      <c r="F386" t="str">
        <f>IF([1]Score!B385&gt;0,VLOOKUP(C386,[1]Entrants!$A$2:$E$5000,4,FALSE),"")</f>
        <v/>
      </c>
      <c r="G386" s="9" t="str">
        <f>IF([1]Score!C385&gt;0,[1]Score!C385,"")</f>
        <v/>
      </c>
    </row>
    <row r="387" spans="1:7" x14ac:dyDescent="0.2">
      <c r="A387" s="7" t="str">
        <f>IF([1]Score!B386&gt;0,[1]Score!A386,"")</f>
        <v/>
      </c>
      <c r="B387" s="7" t="str">
        <f>IF([1]Score!B386&gt;0,IF(COUNTIF($E$3:$E$5000,E387)&lt;[1]Settings!$B$1,"",IF(COUNTIF($E$3:E387,E387)&gt;[1]Settings!$B$2,"",MAX($B$3:B386)+1)),"")</f>
        <v/>
      </c>
      <c r="C387" s="7" t="str">
        <f>IF([1]Score!B386&gt;0,[1]Score!B386,"")</f>
        <v/>
      </c>
      <c r="D387" t="str">
        <f>IF([1]Score!B386&gt;0,VLOOKUP(C387,[1]Entrants!$A$2:$E$5000,3,FALSE),"")</f>
        <v/>
      </c>
      <c r="E387" t="str">
        <f>IF([1]Score!B386&gt;0,VLOOKUP(C387,[1]Entrants!$A$2:$E$5000,2,FALSE),"")</f>
        <v/>
      </c>
      <c r="F387" t="str">
        <f>IF([1]Score!B386&gt;0,VLOOKUP(C387,[1]Entrants!$A$2:$E$5000,4,FALSE),"")</f>
        <v/>
      </c>
      <c r="G387" s="9" t="str">
        <f>IF([1]Score!C386&gt;0,[1]Score!C386,"")</f>
        <v/>
      </c>
    </row>
    <row r="388" spans="1:7" x14ac:dyDescent="0.2">
      <c r="A388" s="7" t="str">
        <f>IF([1]Score!B387&gt;0,[1]Score!A387,"")</f>
        <v/>
      </c>
      <c r="B388" s="7" t="str">
        <f>IF([1]Score!B387&gt;0,IF(COUNTIF($E$3:$E$5000,E388)&lt;[1]Settings!$B$1,"",IF(COUNTIF($E$3:E388,E388)&gt;[1]Settings!$B$2,"",MAX($B$3:B387)+1)),"")</f>
        <v/>
      </c>
      <c r="C388" s="7" t="str">
        <f>IF([1]Score!B387&gt;0,[1]Score!B387,"")</f>
        <v/>
      </c>
      <c r="D388" t="str">
        <f>IF([1]Score!B387&gt;0,VLOOKUP(C388,[1]Entrants!$A$2:$E$5000,3,FALSE),"")</f>
        <v/>
      </c>
      <c r="E388" t="str">
        <f>IF([1]Score!B387&gt;0,VLOOKUP(C388,[1]Entrants!$A$2:$E$5000,2,FALSE),"")</f>
        <v/>
      </c>
      <c r="F388" t="str">
        <f>IF([1]Score!B387&gt;0,VLOOKUP(C388,[1]Entrants!$A$2:$E$5000,4,FALSE),"")</f>
        <v/>
      </c>
      <c r="G388" s="9" t="str">
        <f>IF([1]Score!C387&gt;0,[1]Score!C387,"")</f>
        <v/>
      </c>
    </row>
    <row r="389" spans="1:7" x14ac:dyDescent="0.2">
      <c r="A389" s="7" t="str">
        <f>IF([1]Score!B388&gt;0,[1]Score!A388,"")</f>
        <v/>
      </c>
      <c r="B389" s="7" t="str">
        <f>IF([1]Score!B388&gt;0,IF(COUNTIF($E$3:$E$5000,E389)&lt;[1]Settings!$B$1,"",IF(COUNTIF($E$3:E389,E389)&gt;[1]Settings!$B$2,"",MAX($B$3:B388)+1)),"")</f>
        <v/>
      </c>
      <c r="C389" s="7" t="str">
        <f>IF([1]Score!B388&gt;0,[1]Score!B388,"")</f>
        <v/>
      </c>
      <c r="D389" t="str">
        <f>IF([1]Score!B388&gt;0,VLOOKUP(C389,[1]Entrants!$A$2:$E$5000,3,FALSE),"")</f>
        <v/>
      </c>
      <c r="E389" t="str">
        <f>IF([1]Score!B388&gt;0,VLOOKUP(C389,[1]Entrants!$A$2:$E$5000,2,FALSE),"")</f>
        <v/>
      </c>
      <c r="F389" t="str">
        <f>IF([1]Score!B388&gt;0,VLOOKUP(C389,[1]Entrants!$A$2:$E$5000,4,FALSE),"")</f>
        <v/>
      </c>
      <c r="G389" s="9" t="str">
        <f>IF([1]Score!C388&gt;0,[1]Score!C388,"")</f>
        <v/>
      </c>
    </row>
    <row r="390" spans="1:7" x14ac:dyDescent="0.2">
      <c r="A390" s="7" t="str">
        <f>IF([1]Score!B389&gt;0,[1]Score!A389,"")</f>
        <v/>
      </c>
      <c r="B390" s="7" t="str">
        <f>IF([1]Score!B389&gt;0,IF(COUNTIF($E$3:$E$5000,E390)&lt;[1]Settings!$B$1,"",IF(COUNTIF($E$3:E390,E390)&gt;[1]Settings!$B$2,"",MAX($B$3:B389)+1)),"")</f>
        <v/>
      </c>
      <c r="C390" s="7" t="str">
        <f>IF([1]Score!B389&gt;0,[1]Score!B389,"")</f>
        <v/>
      </c>
      <c r="D390" t="str">
        <f>IF([1]Score!B389&gt;0,VLOOKUP(C390,[1]Entrants!$A$2:$E$5000,3,FALSE),"")</f>
        <v/>
      </c>
      <c r="E390" t="str">
        <f>IF([1]Score!B389&gt;0,VLOOKUP(C390,[1]Entrants!$A$2:$E$5000,2,FALSE),"")</f>
        <v/>
      </c>
      <c r="F390" t="str">
        <f>IF([1]Score!B389&gt;0,VLOOKUP(C390,[1]Entrants!$A$2:$E$5000,4,FALSE),"")</f>
        <v/>
      </c>
      <c r="G390" s="9" t="str">
        <f>IF([1]Score!C389&gt;0,[1]Score!C389,"")</f>
        <v/>
      </c>
    </row>
    <row r="391" spans="1:7" x14ac:dyDescent="0.2">
      <c r="A391" s="7" t="str">
        <f>IF([1]Score!B390&gt;0,[1]Score!A390,"")</f>
        <v/>
      </c>
      <c r="B391" s="7" t="str">
        <f>IF([1]Score!B390&gt;0,IF(COUNTIF($E$3:$E$5000,E391)&lt;[1]Settings!$B$1,"",IF(COUNTIF($E$3:E391,E391)&gt;[1]Settings!$B$2,"",MAX($B$3:B390)+1)),"")</f>
        <v/>
      </c>
      <c r="C391" s="7" t="str">
        <f>IF([1]Score!B390&gt;0,[1]Score!B390,"")</f>
        <v/>
      </c>
      <c r="D391" t="str">
        <f>IF([1]Score!B390&gt;0,VLOOKUP(C391,[1]Entrants!$A$2:$E$5000,3,FALSE),"")</f>
        <v/>
      </c>
      <c r="E391" t="str">
        <f>IF([1]Score!B390&gt;0,VLOOKUP(C391,[1]Entrants!$A$2:$E$5000,2,FALSE),"")</f>
        <v/>
      </c>
      <c r="F391" t="str">
        <f>IF([1]Score!B390&gt;0,VLOOKUP(C391,[1]Entrants!$A$2:$E$5000,4,FALSE),"")</f>
        <v/>
      </c>
      <c r="G391" s="9" t="str">
        <f>IF([1]Score!C390&gt;0,[1]Score!C390,"")</f>
        <v/>
      </c>
    </row>
    <row r="392" spans="1:7" x14ac:dyDescent="0.2">
      <c r="A392" s="7" t="str">
        <f>IF([1]Score!B391&gt;0,[1]Score!A391,"")</f>
        <v/>
      </c>
      <c r="B392" s="7" t="str">
        <f>IF([1]Score!B391&gt;0,IF(COUNTIF($E$3:$E$5000,E392)&lt;[1]Settings!$B$1,"",IF(COUNTIF($E$3:E392,E392)&gt;[1]Settings!$B$2,"",MAX($B$3:B391)+1)),"")</f>
        <v/>
      </c>
      <c r="C392" s="7" t="str">
        <f>IF([1]Score!B391&gt;0,[1]Score!B391,"")</f>
        <v/>
      </c>
      <c r="D392" t="str">
        <f>IF([1]Score!B391&gt;0,VLOOKUP(C392,[1]Entrants!$A$2:$E$5000,3,FALSE),"")</f>
        <v/>
      </c>
      <c r="E392" t="str">
        <f>IF([1]Score!B391&gt;0,VLOOKUP(C392,[1]Entrants!$A$2:$E$5000,2,FALSE),"")</f>
        <v/>
      </c>
      <c r="F392" t="str">
        <f>IF([1]Score!B391&gt;0,VLOOKUP(C392,[1]Entrants!$A$2:$E$5000,4,FALSE),"")</f>
        <v/>
      </c>
      <c r="G392" s="9" t="str">
        <f>IF([1]Score!C391&gt;0,[1]Score!C391,"")</f>
        <v/>
      </c>
    </row>
    <row r="393" spans="1:7" x14ac:dyDescent="0.2">
      <c r="A393" s="7" t="str">
        <f>IF([1]Score!B392&gt;0,[1]Score!A392,"")</f>
        <v/>
      </c>
      <c r="B393" s="7" t="str">
        <f>IF([1]Score!B392&gt;0,IF(COUNTIF($E$3:$E$5000,E393)&lt;[1]Settings!$B$1,"",IF(COUNTIF($E$3:E393,E393)&gt;[1]Settings!$B$2,"",MAX($B$3:B392)+1)),"")</f>
        <v/>
      </c>
      <c r="C393" s="7" t="str">
        <f>IF([1]Score!B392&gt;0,[1]Score!B392,"")</f>
        <v/>
      </c>
      <c r="D393" t="str">
        <f>IF([1]Score!B392&gt;0,VLOOKUP(C393,[1]Entrants!$A$2:$E$5000,3,FALSE),"")</f>
        <v/>
      </c>
      <c r="E393" t="str">
        <f>IF([1]Score!B392&gt;0,VLOOKUP(C393,[1]Entrants!$A$2:$E$5000,2,FALSE),"")</f>
        <v/>
      </c>
      <c r="F393" t="str">
        <f>IF([1]Score!B392&gt;0,VLOOKUP(C393,[1]Entrants!$A$2:$E$5000,4,FALSE),"")</f>
        <v/>
      </c>
      <c r="G393" s="9" t="str">
        <f>IF([1]Score!C392&gt;0,[1]Score!C392,"")</f>
        <v/>
      </c>
    </row>
    <row r="394" spans="1:7" x14ac:dyDescent="0.2">
      <c r="A394" s="7" t="str">
        <f>IF([1]Score!B393&gt;0,[1]Score!A393,"")</f>
        <v/>
      </c>
      <c r="B394" s="7" t="str">
        <f>IF([1]Score!B393&gt;0,IF(COUNTIF($E$3:$E$5000,E394)&lt;[1]Settings!$B$1,"",IF(COUNTIF($E$3:E394,E394)&gt;[1]Settings!$B$2,"",MAX($B$3:B393)+1)),"")</f>
        <v/>
      </c>
      <c r="C394" s="7" t="str">
        <f>IF([1]Score!B393&gt;0,[1]Score!B393,"")</f>
        <v/>
      </c>
      <c r="D394" t="str">
        <f>IF([1]Score!B393&gt;0,VLOOKUP(C394,[1]Entrants!$A$2:$E$5000,3,FALSE),"")</f>
        <v/>
      </c>
      <c r="E394" t="str">
        <f>IF([1]Score!B393&gt;0,VLOOKUP(C394,[1]Entrants!$A$2:$E$5000,2,FALSE),"")</f>
        <v/>
      </c>
      <c r="F394" t="str">
        <f>IF([1]Score!B393&gt;0,VLOOKUP(C394,[1]Entrants!$A$2:$E$5000,4,FALSE),"")</f>
        <v/>
      </c>
      <c r="G394" s="9" t="str">
        <f>IF([1]Score!C393&gt;0,[1]Score!C393,"")</f>
        <v/>
      </c>
    </row>
    <row r="395" spans="1:7" x14ac:dyDescent="0.2">
      <c r="A395" s="7" t="str">
        <f>IF([1]Score!B394&gt;0,[1]Score!A394,"")</f>
        <v/>
      </c>
      <c r="B395" s="7" t="str">
        <f>IF([1]Score!B394&gt;0,IF(COUNTIF($E$3:$E$5000,E395)&lt;[1]Settings!$B$1,"",IF(COUNTIF($E$3:E395,E395)&gt;[1]Settings!$B$2,"",MAX($B$3:B394)+1)),"")</f>
        <v/>
      </c>
      <c r="C395" s="7" t="str">
        <f>IF([1]Score!B394&gt;0,[1]Score!B394,"")</f>
        <v/>
      </c>
      <c r="D395" t="str">
        <f>IF([1]Score!B394&gt;0,VLOOKUP(C395,[1]Entrants!$A$2:$E$5000,3,FALSE),"")</f>
        <v/>
      </c>
      <c r="E395" t="str">
        <f>IF([1]Score!B394&gt;0,VLOOKUP(C395,[1]Entrants!$A$2:$E$5000,2,FALSE),"")</f>
        <v/>
      </c>
      <c r="F395" t="str">
        <f>IF([1]Score!B394&gt;0,VLOOKUP(C395,[1]Entrants!$A$2:$E$5000,4,FALSE),"")</f>
        <v/>
      </c>
      <c r="G395" s="9" t="str">
        <f>IF([1]Score!C394&gt;0,[1]Score!C394,"")</f>
        <v/>
      </c>
    </row>
    <row r="396" spans="1:7" x14ac:dyDescent="0.2">
      <c r="A396" s="7" t="str">
        <f>IF([1]Score!B395&gt;0,[1]Score!A395,"")</f>
        <v/>
      </c>
      <c r="B396" s="7" t="str">
        <f>IF([1]Score!B395&gt;0,IF(COUNTIF($E$3:$E$5000,E396)&lt;[1]Settings!$B$1,"",IF(COUNTIF($E$3:E396,E396)&gt;[1]Settings!$B$2,"",MAX($B$3:B395)+1)),"")</f>
        <v/>
      </c>
      <c r="C396" s="7" t="str">
        <f>IF([1]Score!B395&gt;0,[1]Score!B395,"")</f>
        <v/>
      </c>
      <c r="D396" t="str">
        <f>IF([1]Score!B395&gt;0,VLOOKUP(C396,[1]Entrants!$A$2:$E$5000,3,FALSE),"")</f>
        <v/>
      </c>
      <c r="E396" t="str">
        <f>IF([1]Score!B395&gt;0,VLOOKUP(C396,[1]Entrants!$A$2:$E$5000,2,FALSE),"")</f>
        <v/>
      </c>
      <c r="F396" t="str">
        <f>IF([1]Score!B395&gt;0,VLOOKUP(C396,[1]Entrants!$A$2:$E$5000,4,FALSE),"")</f>
        <v/>
      </c>
      <c r="G396" s="9" t="str">
        <f>IF([1]Score!C395&gt;0,[1]Score!C395,"")</f>
        <v/>
      </c>
    </row>
    <row r="397" spans="1:7" x14ac:dyDescent="0.2">
      <c r="A397" s="7" t="str">
        <f>IF([1]Score!B396&gt;0,[1]Score!A396,"")</f>
        <v/>
      </c>
      <c r="B397" s="7" t="str">
        <f>IF([1]Score!B396&gt;0,IF(COUNTIF($E$3:$E$5000,E397)&lt;[1]Settings!$B$1,"",IF(COUNTIF($E$3:E397,E397)&gt;[1]Settings!$B$2,"",MAX($B$3:B396)+1)),"")</f>
        <v/>
      </c>
      <c r="C397" s="7" t="str">
        <f>IF([1]Score!B396&gt;0,[1]Score!B396,"")</f>
        <v/>
      </c>
      <c r="D397" t="str">
        <f>IF([1]Score!B396&gt;0,VLOOKUP(C397,[1]Entrants!$A$2:$E$5000,3,FALSE),"")</f>
        <v/>
      </c>
      <c r="E397" t="str">
        <f>IF([1]Score!B396&gt;0,VLOOKUP(C397,[1]Entrants!$A$2:$E$5000,2,FALSE),"")</f>
        <v/>
      </c>
      <c r="F397" t="str">
        <f>IF([1]Score!B396&gt;0,VLOOKUP(C397,[1]Entrants!$A$2:$E$5000,4,FALSE),"")</f>
        <v/>
      </c>
      <c r="G397" s="9" t="str">
        <f>IF([1]Score!C396&gt;0,[1]Score!C396,"")</f>
        <v/>
      </c>
    </row>
    <row r="398" spans="1:7" x14ac:dyDescent="0.2">
      <c r="A398" s="7" t="str">
        <f>IF([1]Score!B397&gt;0,[1]Score!A397,"")</f>
        <v/>
      </c>
      <c r="B398" s="7" t="str">
        <f>IF([1]Score!B397&gt;0,IF(COUNTIF($E$3:$E$5000,E398)&lt;[1]Settings!$B$1,"",IF(COUNTIF($E$3:E398,E398)&gt;[1]Settings!$B$2,"",MAX($B$3:B397)+1)),"")</f>
        <v/>
      </c>
      <c r="C398" s="7" t="str">
        <f>IF([1]Score!B397&gt;0,[1]Score!B397,"")</f>
        <v/>
      </c>
      <c r="D398" t="str">
        <f>IF([1]Score!B397&gt;0,VLOOKUP(C398,[1]Entrants!$A$2:$E$5000,3,FALSE),"")</f>
        <v/>
      </c>
      <c r="E398" t="str">
        <f>IF([1]Score!B397&gt;0,VLOOKUP(C398,[1]Entrants!$A$2:$E$5000,2,FALSE),"")</f>
        <v/>
      </c>
      <c r="F398" t="str">
        <f>IF([1]Score!B397&gt;0,VLOOKUP(C398,[1]Entrants!$A$2:$E$5000,4,FALSE),"")</f>
        <v/>
      </c>
      <c r="G398" s="9" t="str">
        <f>IF([1]Score!C397&gt;0,[1]Score!C397,"")</f>
        <v/>
      </c>
    </row>
    <row r="399" spans="1:7" x14ac:dyDescent="0.2">
      <c r="A399" s="7" t="str">
        <f>IF([1]Score!B398&gt;0,[1]Score!A398,"")</f>
        <v/>
      </c>
      <c r="B399" s="7" t="str">
        <f>IF([1]Score!B398&gt;0,IF(COUNTIF($E$3:$E$5000,E399)&lt;[1]Settings!$B$1,"",IF(COUNTIF($E$3:E399,E399)&gt;[1]Settings!$B$2,"",MAX($B$3:B398)+1)),"")</f>
        <v/>
      </c>
      <c r="C399" s="7" t="str">
        <f>IF([1]Score!B398&gt;0,[1]Score!B398,"")</f>
        <v/>
      </c>
      <c r="D399" t="str">
        <f>IF([1]Score!B398&gt;0,VLOOKUP(C399,[1]Entrants!$A$2:$E$5000,3,FALSE),"")</f>
        <v/>
      </c>
      <c r="E399" t="str">
        <f>IF([1]Score!B398&gt;0,VLOOKUP(C399,[1]Entrants!$A$2:$E$5000,2,FALSE),"")</f>
        <v/>
      </c>
      <c r="F399" t="str">
        <f>IF([1]Score!B398&gt;0,VLOOKUP(C399,[1]Entrants!$A$2:$E$5000,4,FALSE),"")</f>
        <v/>
      </c>
      <c r="G399" s="9" t="str">
        <f>IF([1]Score!C398&gt;0,[1]Score!C398,"")</f>
        <v/>
      </c>
    </row>
    <row r="400" spans="1:7" x14ac:dyDescent="0.2">
      <c r="A400" s="7" t="str">
        <f>IF([1]Score!B399&gt;0,[1]Score!A399,"")</f>
        <v/>
      </c>
      <c r="B400" s="7" t="str">
        <f>IF([1]Score!B399&gt;0,IF(COUNTIF($E$3:$E$5000,E400)&lt;[1]Settings!$B$1,"",IF(COUNTIF($E$3:E400,E400)&gt;[1]Settings!$B$2,"",MAX($B$3:B399)+1)),"")</f>
        <v/>
      </c>
      <c r="C400" s="7" t="str">
        <f>IF([1]Score!B399&gt;0,[1]Score!B399,"")</f>
        <v/>
      </c>
      <c r="D400" t="str">
        <f>IF([1]Score!B399&gt;0,VLOOKUP(C400,[1]Entrants!$A$2:$E$5000,3,FALSE),"")</f>
        <v/>
      </c>
      <c r="E400" t="str">
        <f>IF([1]Score!B399&gt;0,VLOOKUP(C400,[1]Entrants!$A$2:$E$5000,2,FALSE),"")</f>
        <v/>
      </c>
      <c r="F400" t="str">
        <f>IF([1]Score!B399&gt;0,VLOOKUP(C400,[1]Entrants!$A$2:$E$5000,4,FALSE),"")</f>
        <v/>
      </c>
      <c r="G400" s="9" t="str">
        <f>IF([1]Score!C399&gt;0,[1]Score!C399,"")</f>
        <v/>
      </c>
    </row>
    <row r="401" spans="1:7" x14ac:dyDescent="0.2">
      <c r="A401" s="7" t="str">
        <f>IF([1]Score!B400&gt;0,[1]Score!A400,"")</f>
        <v/>
      </c>
      <c r="B401" s="7" t="str">
        <f>IF([1]Score!B400&gt;0,IF(COUNTIF($E$3:$E$5000,E401)&lt;[1]Settings!$B$1,"",IF(COUNTIF($E$3:E401,E401)&gt;[1]Settings!$B$2,"",MAX($B$3:B400)+1)),"")</f>
        <v/>
      </c>
      <c r="C401" s="7" t="str">
        <f>IF([1]Score!B400&gt;0,[1]Score!B400,"")</f>
        <v/>
      </c>
      <c r="D401" t="str">
        <f>IF([1]Score!B400&gt;0,VLOOKUP(C401,[1]Entrants!$A$2:$E$5000,3,FALSE),"")</f>
        <v/>
      </c>
      <c r="E401" t="str">
        <f>IF([1]Score!B400&gt;0,VLOOKUP(C401,[1]Entrants!$A$2:$E$5000,2,FALSE),"")</f>
        <v/>
      </c>
      <c r="F401" t="str">
        <f>IF([1]Score!B400&gt;0,VLOOKUP(C401,[1]Entrants!$A$2:$E$5000,4,FALSE),"")</f>
        <v/>
      </c>
      <c r="G401" s="9" t="str">
        <f>IF([1]Score!C400&gt;0,[1]Score!C400,"")</f>
        <v/>
      </c>
    </row>
    <row r="402" spans="1:7" x14ac:dyDescent="0.2">
      <c r="A402" s="7" t="str">
        <f>IF([1]Score!B401&gt;0,[1]Score!A401,"")</f>
        <v/>
      </c>
      <c r="B402" s="7" t="str">
        <f>IF([1]Score!B401&gt;0,IF(COUNTIF($E$3:$E$5000,E402)&lt;[1]Settings!$B$1,"",IF(COUNTIF($E$3:E402,E402)&gt;[1]Settings!$B$2,"",MAX($B$3:B401)+1)),"")</f>
        <v/>
      </c>
      <c r="C402" s="7" t="str">
        <f>IF([1]Score!B401&gt;0,[1]Score!B401,"")</f>
        <v/>
      </c>
      <c r="D402" t="str">
        <f>IF([1]Score!B401&gt;0,VLOOKUP(C402,[1]Entrants!$A$2:$E$5000,3,FALSE),"")</f>
        <v/>
      </c>
      <c r="E402" t="str">
        <f>IF([1]Score!B401&gt;0,VLOOKUP(C402,[1]Entrants!$A$2:$E$5000,2,FALSE),"")</f>
        <v/>
      </c>
      <c r="F402" t="str">
        <f>IF([1]Score!B401&gt;0,VLOOKUP(C402,[1]Entrants!$A$2:$E$5000,4,FALSE),"")</f>
        <v/>
      </c>
      <c r="G402" s="9" t="str">
        <f>IF([1]Score!C401&gt;0,[1]Score!C401,"")</f>
        <v/>
      </c>
    </row>
    <row r="403" spans="1:7" x14ac:dyDescent="0.2">
      <c r="A403" s="7" t="str">
        <f>IF([1]Score!B402&gt;0,[1]Score!A402,"")</f>
        <v/>
      </c>
      <c r="B403" s="7" t="str">
        <f>IF([1]Score!B402&gt;0,IF(COUNTIF($E$3:$E$5000,E403)&lt;[1]Settings!$B$1,"",IF(COUNTIF($E$3:E403,E403)&gt;[1]Settings!$B$2,"",MAX($B$3:B402)+1)),"")</f>
        <v/>
      </c>
      <c r="C403" s="7" t="str">
        <f>IF([1]Score!B402&gt;0,[1]Score!B402,"")</f>
        <v/>
      </c>
      <c r="D403" t="str">
        <f>IF([1]Score!B402&gt;0,VLOOKUP(C403,[1]Entrants!$A$2:$E$5000,3,FALSE),"")</f>
        <v/>
      </c>
      <c r="E403" t="str">
        <f>IF([1]Score!B402&gt;0,VLOOKUP(C403,[1]Entrants!$A$2:$E$5000,2,FALSE),"")</f>
        <v/>
      </c>
      <c r="F403" t="str">
        <f>IF([1]Score!B402&gt;0,VLOOKUP(C403,[1]Entrants!$A$2:$E$5000,4,FALSE),"")</f>
        <v/>
      </c>
      <c r="G403" s="9" t="str">
        <f>IF([1]Score!C402&gt;0,[1]Score!C402,"")</f>
        <v/>
      </c>
    </row>
    <row r="404" spans="1:7" x14ac:dyDescent="0.2">
      <c r="A404" s="7" t="str">
        <f>IF([1]Score!B403&gt;0,[1]Score!A403,"")</f>
        <v/>
      </c>
      <c r="B404" s="7" t="str">
        <f>IF([1]Score!B403&gt;0,IF(COUNTIF($E$3:$E$5000,E404)&lt;[1]Settings!$B$1,"",IF(COUNTIF($E$3:E404,E404)&gt;[1]Settings!$B$2,"",MAX($B$3:B403)+1)),"")</f>
        <v/>
      </c>
      <c r="C404" s="7" t="str">
        <f>IF([1]Score!B403&gt;0,[1]Score!B403,"")</f>
        <v/>
      </c>
      <c r="D404" t="str">
        <f>IF([1]Score!B403&gt;0,VLOOKUP(C404,[1]Entrants!$A$2:$E$5000,3,FALSE),"")</f>
        <v/>
      </c>
      <c r="E404" t="str">
        <f>IF([1]Score!B403&gt;0,VLOOKUP(C404,[1]Entrants!$A$2:$E$5000,2,FALSE),"")</f>
        <v/>
      </c>
      <c r="F404" t="str">
        <f>IF([1]Score!B403&gt;0,VLOOKUP(C404,[1]Entrants!$A$2:$E$5000,4,FALSE),"")</f>
        <v/>
      </c>
      <c r="G404" s="9" t="str">
        <f>IF([1]Score!C403&gt;0,[1]Score!C403,"")</f>
        <v/>
      </c>
    </row>
    <row r="405" spans="1:7" x14ac:dyDescent="0.2">
      <c r="A405" s="7" t="str">
        <f>IF([1]Score!B404&gt;0,[1]Score!A404,"")</f>
        <v/>
      </c>
      <c r="B405" s="7" t="str">
        <f>IF([1]Score!B404&gt;0,IF(COUNTIF($E$3:$E$5000,E405)&lt;[1]Settings!$B$1,"",IF(COUNTIF($E$3:E405,E405)&gt;[1]Settings!$B$2,"",MAX($B$3:B404)+1)),"")</f>
        <v/>
      </c>
      <c r="C405" s="7" t="str">
        <f>IF([1]Score!B404&gt;0,[1]Score!B404,"")</f>
        <v/>
      </c>
      <c r="D405" t="str">
        <f>IF([1]Score!B404&gt;0,VLOOKUP(C405,[1]Entrants!$A$2:$E$5000,3,FALSE),"")</f>
        <v/>
      </c>
      <c r="E405" t="str">
        <f>IF([1]Score!B404&gt;0,VLOOKUP(C405,[1]Entrants!$A$2:$E$5000,2,FALSE),"")</f>
        <v/>
      </c>
      <c r="F405" t="str">
        <f>IF([1]Score!B404&gt;0,VLOOKUP(C405,[1]Entrants!$A$2:$E$5000,4,FALSE),"")</f>
        <v/>
      </c>
      <c r="G405" s="9" t="str">
        <f>IF([1]Score!C404&gt;0,[1]Score!C404,"")</f>
        <v/>
      </c>
    </row>
    <row r="406" spans="1:7" x14ac:dyDescent="0.2">
      <c r="A406" s="7" t="str">
        <f>IF([1]Score!B405&gt;0,[1]Score!A405,"")</f>
        <v/>
      </c>
      <c r="B406" s="7" t="str">
        <f>IF([1]Score!B405&gt;0,IF(COUNTIF($E$3:$E$5000,E406)&lt;[1]Settings!$B$1,"",IF(COUNTIF($E$3:E406,E406)&gt;[1]Settings!$B$2,"",MAX($B$3:B405)+1)),"")</f>
        <v/>
      </c>
      <c r="C406" s="7" t="str">
        <f>IF([1]Score!B405&gt;0,[1]Score!B405,"")</f>
        <v/>
      </c>
      <c r="D406" t="str">
        <f>IF([1]Score!B405&gt;0,VLOOKUP(C406,[1]Entrants!$A$2:$E$5000,3,FALSE),"")</f>
        <v/>
      </c>
      <c r="E406" t="str">
        <f>IF([1]Score!B405&gt;0,VLOOKUP(C406,[1]Entrants!$A$2:$E$5000,2,FALSE),"")</f>
        <v/>
      </c>
      <c r="F406" t="str">
        <f>IF([1]Score!B405&gt;0,VLOOKUP(C406,[1]Entrants!$A$2:$E$5000,4,FALSE),"")</f>
        <v/>
      </c>
      <c r="G406" s="9" t="str">
        <f>IF([1]Score!C405&gt;0,[1]Score!C405,"")</f>
        <v/>
      </c>
    </row>
    <row r="407" spans="1:7" x14ac:dyDescent="0.2">
      <c r="A407" s="7" t="str">
        <f>IF([1]Score!B406&gt;0,[1]Score!A406,"")</f>
        <v/>
      </c>
      <c r="B407" s="7" t="str">
        <f>IF([1]Score!B406&gt;0,IF(COUNTIF($E$3:$E$5000,E407)&lt;[1]Settings!$B$1,"",IF(COUNTIF($E$3:E407,E407)&gt;[1]Settings!$B$2,"",MAX($B$3:B406)+1)),"")</f>
        <v/>
      </c>
      <c r="C407" s="7" t="str">
        <f>IF([1]Score!B406&gt;0,[1]Score!B406,"")</f>
        <v/>
      </c>
      <c r="D407" t="str">
        <f>IF([1]Score!B406&gt;0,VLOOKUP(C407,[1]Entrants!$A$2:$E$5000,3,FALSE),"")</f>
        <v/>
      </c>
      <c r="E407" t="str">
        <f>IF([1]Score!B406&gt;0,VLOOKUP(C407,[1]Entrants!$A$2:$E$5000,2,FALSE),"")</f>
        <v/>
      </c>
      <c r="F407" t="str">
        <f>IF([1]Score!B406&gt;0,VLOOKUP(C407,[1]Entrants!$A$2:$E$5000,4,FALSE),"")</f>
        <v/>
      </c>
      <c r="G407" s="9" t="str">
        <f>IF([1]Score!C406&gt;0,[1]Score!C406,"")</f>
        <v/>
      </c>
    </row>
    <row r="408" spans="1:7" x14ac:dyDescent="0.2">
      <c r="A408" s="7" t="str">
        <f>IF([1]Score!B407&gt;0,[1]Score!A407,"")</f>
        <v/>
      </c>
      <c r="B408" s="7" t="str">
        <f>IF([1]Score!B407&gt;0,IF(COUNTIF($E$3:$E$5000,E408)&lt;[1]Settings!$B$1,"",IF(COUNTIF($E$3:E408,E408)&gt;[1]Settings!$B$2,"",MAX($B$3:B407)+1)),"")</f>
        <v/>
      </c>
      <c r="C408" s="7" t="str">
        <f>IF([1]Score!B407&gt;0,[1]Score!B407,"")</f>
        <v/>
      </c>
      <c r="D408" t="str">
        <f>IF([1]Score!B407&gt;0,VLOOKUP(C408,[1]Entrants!$A$2:$E$5000,3,FALSE),"")</f>
        <v/>
      </c>
      <c r="E408" t="str">
        <f>IF([1]Score!B407&gt;0,VLOOKUP(C408,[1]Entrants!$A$2:$E$5000,2,FALSE),"")</f>
        <v/>
      </c>
      <c r="F408" t="str">
        <f>IF([1]Score!B407&gt;0,VLOOKUP(C408,[1]Entrants!$A$2:$E$5000,4,FALSE),"")</f>
        <v/>
      </c>
      <c r="G408" s="9" t="str">
        <f>IF([1]Score!C407&gt;0,[1]Score!C407,"")</f>
        <v/>
      </c>
    </row>
    <row r="409" spans="1:7" x14ac:dyDescent="0.2">
      <c r="A409" s="7" t="str">
        <f>IF([1]Score!B408&gt;0,[1]Score!A408,"")</f>
        <v/>
      </c>
      <c r="B409" s="7" t="str">
        <f>IF([1]Score!B408&gt;0,IF(COUNTIF($E$3:$E$5000,E409)&lt;[1]Settings!$B$1,"",IF(COUNTIF($E$3:E409,E409)&gt;[1]Settings!$B$2,"",MAX($B$3:B408)+1)),"")</f>
        <v/>
      </c>
      <c r="C409" s="7" t="str">
        <f>IF([1]Score!B408&gt;0,[1]Score!B408,"")</f>
        <v/>
      </c>
      <c r="D409" t="str">
        <f>IF([1]Score!B408&gt;0,VLOOKUP(C409,[1]Entrants!$A$2:$E$5000,3,FALSE),"")</f>
        <v/>
      </c>
      <c r="E409" t="str">
        <f>IF([1]Score!B408&gt;0,VLOOKUP(C409,[1]Entrants!$A$2:$E$5000,2,FALSE),"")</f>
        <v/>
      </c>
      <c r="F409" t="str">
        <f>IF([1]Score!B408&gt;0,VLOOKUP(C409,[1]Entrants!$A$2:$E$5000,4,FALSE),"")</f>
        <v/>
      </c>
      <c r="G409" s="9" t="str">
        <f>IF([1]Score!C408&gt;0,[1]Score!C408,"")</f>
        <v/>
      </c>
    </row>
    <row r="410" spans="1:7" x14ac:dyDescent="0.2">
      <c r="A410" s="7" t="str">
        <f>IF([1]Score!B409&gt;0,[1]Score!A409,"")</f>
        <v/>
      </c>
      <c r="B410" s="7" t="str">
        <f>IF([1]Score!B409&gt;0,IF(COUNTIF($E$3:$E$5000,E410)&lt;[1]Settings!$B$1,"",IF(COUNTIF($E$3:E410,E410)&gt;[1]Settings!$B$2,"",MAX($B$3:B409)+1)),"")</f>
        <v/>
      </c>
      <c r="C410" s="7" t="str">
        <f>IF([1]Score!B409&gt;0,[1]Score!B409,"")</f>
        <v/>
      </c>
      <c r="D410" t="str">
        <f>IF([1]Score!B409&gt;0,VLOOKUP(C410,[1]Entrants!$A$2:$E$5000,3,FALSE),"")</f>
        <v/>
      </c>
      <c r="E410" t="str">
        <f>IF([1]Score!B409&gt;0,VLOOKUP(C410,[1]Entrants!$A$2:$E$5000,2,FALSE),"")</f>
        <v/>
      </c>
      <c r="F410" t="str">
        <f>IF([1]Score!B409&gt;0,VLOOKUP(C410,[1]Entrants!$A$2:$E$5000,4,FALSE),"")</f>
        <v/>
      </c>
      <c r="G410" s="9" t="str">
        <f>IF([1]Score!C409&gt;0,[1]Score!C409,"")</f>
        <v/>
      </c>
    </row>
    <row r="411" spans="1:7" x14ac:dyDescent="0.2">
      <c r="A411" s="7" t="str">
        <f>IF([1]Score!B410&gt;0,[1]Score!A410,"")</f>
        <v/>
      </c>
      <c r="B411" s="7" t="str">
        <f>IF([1]Score!B410&gt;0,IF(COUNTIF($E$3:$E$5000,E411)&lt;[1]Settings!$B$1,"",IF(COUNTIF($E$3:E411,E411)&gt;[1]Settings!$B$2,"",MAX($B$3:B410)+1)),"")</f>
        <v/>
      </c>
      <c r="C411" s="7" t="str">
        <f>IF([1]Score!B410&gt;0,[1]Score!B410,"")</f>
        <v/>
      </c>
      <c r="D411" t="str">
        <f>IF([1]Score!B410&gt;0,VLOOKUP(C411,[1]Entrants!$A$2:$E$5000,3,FALSE),"")</f>
        <v/>
      </c>
      <c r="E411" t="str">
        <f>IF([1]Score!B410&gt;0,VLOOKUP(C411,[1]Entrants!$A$2:$E$5000,2,FALSE),"")</f>
        <v/>
      </c>
      <c r="F411" t="str">
        <f>IF([1]Score!B410&gt;0,VLOOKUP(C411,[1]Entrants!$A$2:$E$5000,4,FALSE),"")</f>
        <v/>
      </c>
      <c r="G411" s="9" t="str">
        <f>IF([1]Score!C410&gt;0,[1]Score!C410,"")</f>
        <v/>
      </c>
    </row>
    <row r="412" spans="1:7" x14ac:dyDescent="0.2">
      <c r="A412" s="7" t="str">
        <f>IF([1]Score!B411&gt;0,[1]Score!A411,"")</f>
        <v/>
      </c>
      <c r="B412" s="7" t="str">
        <f>IF([1]Score!B411&gt;0,IF(COUNTIF($E$3:$E$5000,E412)&lt;[1]Settings!$B$1,"",IF(COUNTIF($E$3:E412,E412)&gt;[1]Settings!$B$2,"",MAX($B$3:B411)+1)),"")</f>
        <v/>
      </c>
      <c r="C412" s="7" t="str">
        <f>IF([1]Score!B411&gt;0,[1]Score!B411,"")</f>
        <v/>
      </c>
      <c r="D412" t="str">
        <f>IF([1]Score!B411&gt;0,VLOOKUP(C412,[1]Entrants!$A$2:$E$5000,3,FALSE),"")</f>
        <v/>
      </c>
      <c r="E412" t="str">
        <f>IF([1]Score!B411&gt;0,VLOOKUP(C412,[1]Entrants!$A$2:$E$5000,2,FALSE),"")</f>
        <v/>
      </c>
      <c r="F412" t="str">
        <f>IF([1]Score!B411&gt;0,VLOOKUP(C412,[1]Entrants!$A$2:$E$5000,4,FALSE),"")</f>
        <v/>
      </c>
      <c r="G412" s="9" t="str">
        <f>IF([1]Score!C411&gt;0,[1]Score!C411,"")</f>
        <v/>
      </c>
    </row>
    <row r="413" spans="1:7" x14ac:dyDescent="0.2">
      <c r="A413" s="7" t="str">
        <f>IF([1]Score!B412&gt;0,[1]Score!A412,"")</f>
        <v/>
      </c>
      <c r="B413" s="7" t="str">
        <f>IF([1]Score!B412&gt;0,IF(COUNTIF($E$3:$E$5000,E413)&lt;[1]Settings!$B$1,"",IF(COUNTIF($E$3:E413,E413)&gt;[1]Settings!$B$2,"",MAX($B$3:B412)+1)),"")</f>
        <v/>
      </c>
      <c r="C413" s="7" t="str">
        <f>IF([1]Score!B412&gt;0,[1]Score!B412,"")</f>
        <v/>
      </c>
      <c r="D413" t="str">
        <f>IF([1]Score!B412&gt;0,VLOOKUP(C413,[1]Entrants!$A$2:$E$5000,3,FALSE),"")</f>
        <v/>
      </c>
      <c r="E413" t="str">
        <f>IF([1]Score!B412&gt;0,VLOOKUP(C413,[1]Entrants!$A$2:$E$5000,2,FALSE),"")</f>
        <v/>
      </c>
      <c r="F413" t="str">
        <f>IF([1]Score!B412&gt;0,VLOOKUP(C413,[1]Entrants!$A$2:$E$5000,4,FALSE),"")</f>
        <v/>
      </c>
      <c r="G413" s="9" t="str">
        <f>IF([1]Score!C412&gt;0,[1]Score!C412,"")</f>
        <v/>
      </c>
    </row>
    <row r="414" spans="1:7" x14ac:dyDescent="0.2">
      <c r="A414" s="7" t="str">
        <f>IF([1]Score!B413&gt;0,[1]Score!A413,"")</f>
        <v/>
      </c>
      <c r="B414" s="7" t="str">
        <f>IF([1]Score!B413&gt;0,IF(COUNTIF($E$3:$E$5000,E414)&lt;[1]Settings!$B$1,"",IF(COUNTIF($E$3:E414,E414)&gt;[1]Settings!$B$2,"",MAX($B$3:B413)+1)),"")</f>
        <v/>
      </c>
      <c r="C414" s="7" t="str">
        <f>IF([1]Score!B413&gt;0,[1]Score!B413,"")</f>
        <v/>
      </c>
      <c r="D414" t="str">
        <f>IF([1]Score!B413&gt;0,VLOOKUP(C414,[1]Entrants!$A$2:$E$5000,3,FALSE),"")</f>
        <v/>
      </c>
      <c r="E414" t="str">
        <f>IF([1]Score!B413&gt;0,VLOOKUP(C414,[1]Entrants!$A$2:$E$5000,2,FALSE),"")</f>
        <v/>
      </c>
      <c r="F414" t="str">
        <f>IF([1]Score!B413&gt;0,VLOOKUP(C414,[1]Entrants!$A$2:$E$5000,4,FALSE),"")</f>
        <v/>
      </c>
      <c r="G414" s="9" t="str">
        <f>IF([1]Score!C413&gt;0,[1]Score!C413,"")</f>
        <v/>
      </c>
    </row>
    <row r="415" spans="1:7" x14ac:dyDescent="0.2">
      <c r="A415" s="7" t="str">
        <f>IF([1]Score!B414&gt;0,[1]Score!A414,"")</f>
        <v/>
      </c>
      <c r="B415" s="7" t="str">
        <f>IF([1]Score!B414&gt;0,IF(COUNTIF($E$3:$E$5000,E415)&lt;[1]Settings!$B$1,"",IF(COUNTIF($E$3:E415,E415)&gt;[1]Settings!$B$2,"",MAX($B$3:B414)+1)),"")</f>
        <v/>
      </c>
      <c r="C415" s="7" t="str">
        <f>IF([1]Score!B414&gt;0,[1]Score!B414,"")</f>
        <v/>
      </c>
      <c r="D415" t="str">
        <f>IF([1]Score!B414&gt;0,VLOOKUP(C415,[1]Entrants!$A$2:$E$5000,3,FALSE),"")</f>
        <v/>
      </c>
      <c r="E415" t="str">
        <f>IF([1]Score!B414&gt;0,VLOOKUP(C415,[1]Entrants!$A$2:$E$5000,2,FALSE),"")</f>
        <v/>
      </c>
      <c r="F415" t="str">
        <f>IF([1]Score!B414&gt;0,VLOOKUP(C415,[1]Entrants!$A$2:$E$5000,4,FALSE),"")</f>
        <v/>
      </c>
      <c r="G415" s="9" t="str">
        <f>IF([1]Score!C414&gt;0,[1]Score!C414,"")</f>
        <v/>
      </c>
    </row>
    <row r="416" spans="1:7" x14ac:dyDescent="0.2">
      <c r="A416" s="7" t="str">
        <f>IF([1]Score!B415&gt;0,[1]Score!A415,"")</f>
        <v/>
      </c>
      <c r="B416" s="7" t="str">
        <f>IF([1]Score!B415&gt;0,IF(COUNTIF($E$3:$E$5000,E416)&lt;[1]Settings!$B$1,"",IF(COUNTIF($E$3:E416,E416)&gt;[1]Settings!$B$2,"",MAX($B$3:B415)+1)),"")</f>
        <v/>
      </c>
      <c r="C416" s="7" t="str">
        <f>IF([1]Score!B415&gt;0,[1]Score!B415,"")</f>
        <v/>
      </c>
      <c r="D416" t="str">
        <f>IF([1]Score!B415&gt;0,VLOOKUP(C416,[1]Entrants!$A$2:$E$5000,3,FALSE),"")</f>
        <v/>
      </c>
      <c r="E416" t="str">
        <f>IF([1]Score!B415&gt;0,VLOOKUP(C416,[1]Entrants!$A$2:$E$5000,2,FALSE),"")</f>
        <v/>
      </c>
      <c r="F416" t="str">
        <f>IF([1]Score!B415&gt;0,VLOOKUP(C416,[1]Entrants!$A$2:$E$5000,4,FALSE),"")</f>
        <v/>
      </c>
      <c r="G416" s="9" t="str">
        <f>IF([1]Score!C415&gt;0,[1]Score!C415,"")</f>
        <v/>
      </c>
    </row>
    <row r="417" spans="1:7" x14ac:dyDescent="0.2">
      <c r="A417" s="7" t="str">
        <f>IF([1]Score!B416&gt;0,[1]Score!A416,"")</f>
        <v/>
      </c>
      <c r="B417" s="7" t="str">
        <f>IF([1]Score!B416&gt;0,IF(COUNTIF($E$3:$E$5000,E417)&lt;[1]Settings!$B$1,"",IF(COUNTIF($E$3:E417,E417)&gt;[1]Settings!$B$2,"",MAX($B$3:B416)+1)),"")</f>
        <v/>
      </c>
      <c r="C417" s="7" t="str">
        <f>IF([1]Score!B416&gt;0,[1]Score!B416,"")</f>
        <v/>
      </c>
      <c r="D417" t="str">
        <f>IF([1]Score!B416&gt;0,VLOOKUP(C417,[1]Entrants!$A$2:$E$5000,3,FALSE),"")</f>
        <v/>
      </c>
      <c r="E417" t="str">
        <f>IF([1]Score!B416&gt;0,VLOOKUP(C417,[1]Entrants!$A$2:$E$5000,2,FALSE),"")</f>
        <v/>
      </c>
      <c r="F417" t="str">
        <f>IF([1]Score!B416&gt;0,VLOOKUP(C417,[1]Entrants!$A$2:$E$5000,4,FALSE),"")</f>
        <v/>
      </c>
      <c r="G417" s="9" t="str">
        <f>IF([1]Score!C416&gt;0,[1]Score!C416,"")</f>
        <v/>
      </c>
    </row>
    <row r="418" spans="1:7" x14ac:dyDescent="0.2">
      <c r="A418" s="7" t="str">
        <f>IF([1]Score!B417&gt;0,[1]Score!A417,"")</f>
        <v/>
      </c>
      <c r="B418" s="7" t="str">
        <f>IF([1]Score!B417&gt;0,IF(COUNTIF($E$3:$E$5000,E418)&lt;[1]Settings!$B$1,"",IF(COUNTIF($E$3:E418,E418)&gt;[1]Settings!$B$2,"",MAX($B$3:B417)+1)),"")</f>
        <v/>
      </c>
      <c r="C418" s="7" t="str">
        <f>IF([1]Score!B417&gt;0,[1]Score!B417,"")</f>
        <v/>
      </c>
      <c r="D418" t="str">
        <f>IF([1]Score!B417&gt;0,VLOOKUP(C418,[1]Entrants!$A$2:$E$5000,3,FALSE),"")</f>
        <v/>
      </c>
      <c r="E418" t="str">
        <f>IF([1]Score!B417&gt;0,VLOOKUP(C418,[1]Entrants!$A$2:$E$5000,2,FALSE),"")</f>
        <v/>
      </c>
      <c r="F418" t="str">
        <f>IF([1]Score!B417&gt;0,VLOOKUP(C418,[1]Entrants!$A$2:$E$5000,4,FALSE),"")</f>
        <v/>
      </c>
      <c r="G418" s="9" t="str">
        <f>IF([1]Score!C417&gt;0,[1]Score!C417,"")</f>
        <v/>
      </c>
    </row>
    <row r="419" spans="1:7" x14ac:dyDescent="0.2">
      <c r="A419" s="7" t="str">
        <f>IF([1]Score!B418&gt;0,[1]Score!A418,"")</f>
        <v/>
      </c>
      <c r="B419" s="7" t="str">
        <f>IF([1]Score!B418&gt;0,IF(COUNTIF($E$3:$E$5000,E419)&lt;[1]Settings!$B$1,"",IF(COUNTIF($E$3:E419,E419)&gt;[1]Settings!$B$2,"",MAX($B$3:B418)+1)),"")</f>
        <v/>
      </c>
      <c r="C419" s="7" t="str">
        <f>IF([1]Score!B418&gt;0,[1]Score!B418,"")</f>
        <v/>
      </c>
      <c r="D419" t="str">
        <f>IF([1]Score!B418&gt;0,VLOOKUP(C419,[1]Entrants!$A$2:$E$5000,3,FALSE),"")</f>
        <v/>
      </c>
      <c r="E419" t="str">
        <f>IF([1]Score!B418&gt;0,VLOOKUP(C419,[1]Entrants!$A$2:$E$5000,2,FALSE),"")</f>
        <v/>
      </c>
      <c r="F419" t="str">
        <f>IF([1]Score!B418&gt;0,VLOOKUP(C419,[1]Entrants!$A$2:$E$5000,4,FALSE),"")</f>
        <v/>
      </c>
      <c r="G419" s="9" t="str">
        <f>IF([1]Score!C418&gt;0,[1]Score!C418,"")</f>
        <v/>
      </c>
    </row>
    <row r="420" spans="1:7" x14ac:dyDescent="0.2">
      <c r="A420" s="7" t="str">
        <f>IF([1]Score!B419&gt;0,[1]Score!A419,"")</f>
        <v/>
      </c>
      <c r="B420" s="7" t="str">
        <f>IF([1]Score!B419&gt;0,IF(COUNTIF($E$3:$E$5000,E420)&lt;[1]Settings!$B$1,"",IF(COUNTIF($E$3:E420,E420)&gt;[1]Settings!$B$2,"",MAX($B$3:B419)+1)),"")</f>
        <v/>
      </c>
      <c r="C420" s="7" t="str">
        <f>IF([1]Score!B419&gt;0,[1]Score!B419,"")</f>
        <v/>
      </c>
      <c r="D420" t="str">
        <f>IF([1]Score!B419&gt;0,VLOOKUP(C420,[1]Entrants!$A$2:$E$5000,3,FALSE),"")</f>
        <v/>
      </c>
      <c r="E420" t="str">
        <f>IF([1]Score!B419&gt;0,VLOOKUP(C420,[1]Entrants!$A$2:$E$5000,2,FALSE),"")</f>
        <v/>
      </c>
      <c r="F420" t="str">
        <f>IF([1]Score!B419&gt;0,VLOOKUP(C420,[1]Entrants!$A$2:$E$5000,4,FALSE),"")</f>
        <v/>
      </c>
      <c r="G420" s="9" t="str">
        <f>IF([1]Score!C419&gt;0,[1]Score!C419,"")</f>
        <v/>
      </c>
    </row>
    <row r="421" spans="1:7" x14ac:dyDescent="0.2">
      <c r="A421" s="7" t="str">
        <f>IF([1]Score!B420&gt;0,[1]Score!A420,"")</f>
        <v/>
      </c>
      <c r="B421" s="7" t="str">
        <f>IF([1]Score!B420&gt;0,IF(COUNTIF($E$3:$E$5000,E421)&lt;[1]Settings!$B$1,"",IF(COUNTIF($E$3:E421,E421)&gt;[1]Settings!$B$2,"",MAX($B$3:B420)+1)),"")</f>
        <v/>
      </c>
      <c r="C421" s="7" t="str">
        <f>IF([1]Score!B420&gt;0,[1]Score!B420,"")</f>
        <v/>
      </c>
      <c r="D421" t="str">
        <f>IF([1]Score!B420&gt;0,VLOOKUP(C421,[1]Entrants!$A$2:$E$5000,3,FALSE),"")</f>
        <v/>
      </c>
      <c r="E421" t="str">
        <f>IF([1]Score!B420&gt;0,VLOOKUP(C421,[1]Entrants!$A$2:$E$5000,2,FALSE),"")</f>
        <v/>
      </c>
      <c r="F421" t="str">
        <f>IF([1]Score!B420&gt;0,VLOOKUP(C421,[1]Entrants!$A$2:$E$5000,4,FALSE),"")</f>
        <v/>
      </c>
      <c r="G421" s="9" t="str">
        <f>IF([1]Score!C420&gt;0,[1]Score!C420,"")</f>
        <v/>
      </c>
    </row>
    <row r="422" spans="1:7" x14ac:dyDescent="0.2">
      <c r="A422" s="7" t="str">
        <f>IF([1]Score!B421&gt;0,[1]Score!A421,"")</f>
        <v/>
      </c>
      <c r="B422" s="7" t="str">
        <f>IF([1]Score!B421&gt;0,IF(COUNTIF($E$3:$E$5000,E422)&lt;[1]Settings!$B$1,"",IF(COUNTIF($E$3:E422,E422)&gt;[1]Settings!$B$2,"",MAX($B$3:B421)+1)),"")</f>
        <v/>
      </c>
      <c r="C422" s="7" t="str">
        <f>IF([1]Score!B421&gt;0,[1]Score!B421,"")</f>
        <v/>
      </c>
      <c r="D422" t="str">
        <f>IF([1]Score!B421&gt;0,VLOOKUP(C422,[1]Entrants!$A$2:$E$5000,3,FALSE),"")</f>
        <v/>
      </c>
      <c r="E422" t="str">
        <f>IF([1]Score!B421&gt;0,VLOOKUP(C422,[1]Entrants!$A$2:$E$5000,2,FALSE),"")</f>
        <v/>
      </c>
      <c r="F422" t="str">
        <f>IF([1]Score!B421&gt;0,VLOOKUP(C422,[1]Entrants!$A$2:$E$5000,4,FALSE),"")</f>
        <v/>
      </c>
      <c r="G422" s="9" t="str">
        <f>IF([1]Score!C421&gt;0,[1]Score!C421,"")</f>
        <v/>
      </c>
    </row>
    <row r="423" spans="1:7" x14ac:dyDescent="0.2">
      <c r="A423" s="7" t="str">
        <f>IF([1]Score!B422&gt;0,[1]Score!A422,"")</f>
        <v/>
      </c>
      <c r="B423" s="7" t="str">
        <f>IF([1]Score!B422&gt;0,IF(COUNTIF($E$3:$E$5000,E423)&lt;[1]Settings!$B$1,"",IF(COUNTIF($E$3:E423,E423)&gt;[1]Settings!$B$2,"",MAX($B$3:B422)+1)),"")</f>
        <v/>
      </c>
      <c r="C423" s="7" t="str">
        <f>IF([1]Score!B422&gt;0,[1]Score!B422,"")</f>
        <v/>
      </c>
      <c r="D423" t="str">
        <f>IF([1]Score!B422&gt;0,VLOOKUP(C423,[1]Entrants!$A$2:$E$5000,3,FALSE),"")</f>
        <v/>
      </c>
      <c r="E423" t="str">
        <f>IF([1]Score!B422&gt;0,VLOOKUP(C423,[1]Entrants!$A$2:$E$5000,2,FALSE),"")</f>
        <v/>
      </c>
      <c r="F423" t="str">
        <f>IF([1]Score!B422&gt;0,VLOOKUP(C423,[1]Entrants!$A$2:$E$5000,4,FALSE),"")</f>
        <v/>
      </c>
      <c r="G423" s="9" t="str">
        <f>IF([1]Score!C422&gt;0,[1]Score!C422,"")</f>
        <v/>
      </c>
    </row>
    <row r="424" spans="1:7" x14ac:dyDescent="0.2">
      <c r="A424" s="7" t="str">
        <f>IF([1]Score!B423&gt;0,[1]Score!A423,"")</f>
        <v/>
      </c>
      <c r="B424" s="7" t="str">
        <f>IF([1]Score!B423&gt;0,IF(COUNTIF($E$3:$E$5000,E424)&lt;[1]Settings!$B$1,"",IF(COUNTIF($E$3:E424,E424)&gt;[1]Settings!$B$2,"",MAX($B$3:B423)+1)),"")</f>
        <v/>
      </c>
      <c r="C424" s="7" t="str">
        <f>IF([1]Score!B423&gt;0,[1]Score!B423,"")</f>
        <v/>
      </c>
      <c r="D424" t="str">
        <f>IF([1]Score!B423&gt;0,VLOOKUP(C424,[1]Entrants!$A$2:$E$5000,3,FALSE),"")</f>
        <v/>
      </c>
      <c r="E424" t="str">
        <f>IF([1]Score!B423&gt;0,VLOOKUP(C424,[1]Entrants!$A$2:$E$5000,2,FALSE),"")</f>
        <v/>
      </c>
      <c r="F424" t="str">
        <f>IF([1]Score!B423&gt;0,VLOOKUP(C424,[1]Entrants!$A$2:$E$5000,4,FALSE),"")</f>
        <v/>
      </c>
      <c r="G424" s="9" t="str">
        <f>IF([1]Score!C423&gt;0,[1]Score!C423,"")</f>
        <v/>
      </c>
    </row>
    <row r="425" spans="1:7" x14ac:dyDescent="0.2">
      <c r="A425" s="7" t="str">
        <f>IF([1]Score!B424&gt;0,[1]Score!A424,"")</f>
        <v/>
      </c>
      <c r="B425" s="7" t="str">
        <f>IF([1]Score!B424&gt;0,IF(COUNTIF($E$3:$E$5000,E425)&lt;[1]Settings!$B$1,"",IF(COUNTIF($E$3:E425,E425)&gt;[1]Settings!$B$2,"",MAX($B$3:B424)+1)),"")</f>
        <v/>
      </c>
      <c r="C425" s="7" t="str">
        <f>IF([1]Score!B424&gt;0,[1]Score!B424,"")</f>
        <v/>
      </c>
      <c r="D425" t="str">
        <f>IF([1]Score!B424&gt;0,VLOOKUP(C425,[1]Entrants!$A$2:$E$5000,3,FALSE),"")</f>
        <v/>
      </c>
      <c r="E425" t="str">
        <f>IF([1]Score!B424&gt;0,VLOOKUP(C425,[1]Entrants!$A$2:$E$5000,2,FALSE),"")</f>
        <v/>
      </c>
      <c r="F425" t="str">
        <f>IF([1]Score!B424&gt;0,VLOOKUP(C425,[1]Entrants!$A$2:$E$5000,4,FALSE),"")</f>
        <v/>
      </c>
      <c r="G425" s="9" t="str">
        <f>IF([1]Score!C424&gt;0,[1]Score!C424,"")</f>
        <v/>
      </c>
    </row>
    <row r="426" spans="1:7" x14ac:dyDescent="0.2">
      <c r="A426" s="7" t="str">
        <f>IF([1]Score!B425&gt;0,[1]Score!A425,"")</f>
        <v/>
      </c>
      <c r="B426" s="7" t="str">
        <f>IF([1]Score!B425&gt;0,IF(COUNTIF($E$3:$E$5000,E426)&lt;[1]Settings!$B$1,"",IF(COUNTIF($E$3:E426,E426)&gt;[1]Settings!$B$2,"",MAX($B$3:B425)+1)),"")</f>
        <v/>
      </c>
      <c r="C426" s="7" t="str">
        <f>IF([1]Score!B425&gt;0,[1]Score!B425,"")</f>
        <v/>
      </c>
      <c r="D426" t="str">
        <f>IF([1]Score!B425&gt;0,VLOOKUP(C426,[1]Entrants!$A$2:$E$5000,3,FALSE),"")</f>
        <v/>
      </c>
      <c r="E426" t="str">
        <f>IF([1]Score!B425&gt;0,VLOOKUP(C426,[1]Entrants!$A$2:$E$5000,2,FALSE),"")</f>
        <v/>
      </c>
      <c r="F426" t="str">
        <f>IF([1]Score!B425&gt;0,VLOOKUP(C426,[1]Entrants!$A$2:$E$5000,4,FALSE),"")</f>
        <v/>
      </c>
      <c r="G426" s="9" t="str">
        <f>IF([1]Score!C425&gt;0,[1]Score!C425,"")</f>
        <v/>
      </c>
    </row>
    <row r="427" spans="1:7" x14ac:dyDescent="0.2">
      <c r="A427" s="7" t="str">
        <f>IF([1]Score!B426&gt;0,[1]Score!A426,"")</f>
        <v/>
      </c>
      <c r="B427" s="7" t="str">
        <f>IF([1]Score!B426&gt;0,IF(COUNTIF($E$3:$E$5000,E427)&lt;[1]Settings!$B$1,"",IF(COUNTIF($E$3:E427,E427)&gt;[1]Settings!$B$2,"",MAX($B$3:B426)+1)),"")</f>
        <v/>
      </c>
      <c r="C427" s="7" t="str">
        <f>IF([1]Score!B426&gt;0,[1]Score!B426,"")</f>
        <v/>
      </c>
      <c r="D427" t="str">
        <f>IF([1]Score!B426&gt;0,VLOOKUP(C427,[1]Entrants!$A$2:$E$5000,3,FALSE),"")</f>
        <v/>
      </c>
      <c r="E427" t="str">
        <f>IF([1]Score!B426&gt;0,VLOOKUP(C427,[1]Entrants!$A$2:$E$5000,2,FALSE),"")</f>
        <v/>
      </c>
      <c r="F427" t="str">
        <f>IF([1]Score!B426&gt;0,VLOOKUP(C427,[1]Entrants!$A$2:$E$5000,4,FALSE),"")</f>
        <v/>
      </c>
      <c r="G427" s="9" t="str">
        <f>IF([1]Score!C426&gt;0,[1]Score!C426,"")</f>
        <v/>
      </c>
    </row>
    <row r="428" spans="1:7" x14ac:dyDescent="0.2">
      <c r="A428" s="7" t="str">
        <f>IF([1]Score!B427&gt;0,[1]Score!A427,"")</f>
        <v/>
      </c>
      <c r="B428" s="7" t="str">
        <f>IF([1]Score!B427&gt;0,IF(COUNTIF($E$3:$E$5000,E428)&lt;[1]Settings!$B$1,"",IF(COUNTIF($E$3:E428,E428)&gt;[1]Settings!$B$2,"",MAX($B$3:B427)+1)),"")</f>
        <v/>
      </c>
      <c r="C428" s="7" t="str">
        <f>IF([1]Score!B427&gt;0,[1]Score!B427,"")</f>
        <v/>
      </c>
      <c r="D428" t="str">
        <f>IF([1]Score!B427&gt;0,VLOOKUP(C428,[1]Entrants!$A$2:$E$5000,3,FALSE),"")</f>
        <v/>
      </c>
      <c r="E428" t="str">
        <f>IF([1]Score!B427&gt;0,VLOOKUP(C428,[1]Entrants!$A$2:$E$5000,2,FALSE),"")</f>
        <v/>
      </c>
      <c r="F428" t="str">
        <f>IF([1]Score!B427&gt;0,VLOOKUP(C428,[1]Entrants!$A$2:$E$5000,4,FALSE),"")</f>
        <v/>
      </c>
      <c r="G428" s="9" t="str">
        <f>IF([1]Score!C427&gt;0,[1]Score!C427,"")</f>
        <v/>
      </c>
    </row>
    <row r="429" spans="1:7" x14ac:dyDescent="0.2">
      <c r="A429" s="7" t="str">
        <f>IF([1]Score!B428&gt;0,[1]Score!A428,"")</f>
        <v/>
      </c>
      <c r="B429" s="7" t="str">
        <f>IF([1]Score!B428&gt;0,IF(COUNTIF($E$3:$E$5000,E429)&lt;[1]Settings!$B$1,"",IF(COUNTIF($E$3:E429,E429)&gt;[1]Settings!$B$2,"",MAX($B$3:B428)+1)),"")</f>
        <v/>
      </c>
      <c r="C429" s="7" t="str">
        <f>IF([1]Score!B428&gt;0,[1]Score!B428,"")</f>
        <v/>
      </c>
      <c r="D429" t="str">
        <f>IF([1]Score!B428&gt;0,VLOOKUP(C429,[1]Entrants!$A$2:$E$5000,3,FALSE),"")</f>
        <v/>
      </c>
      <c r="E429" t="str">
        <f>IF([1]Score!B428&gt;0,VLOOKUP(C429,[1]Entrants!$A$2:$E$5000,2,FALSE),"")</f>
        <v/>
      </c>
      <c r="F429" t="str">
        <f>IF([1]Score!B428&gt;0,VLOOKUP(C429,[1]Entrants!$A$2:$E$5000,4,FALSE),"")</f>
        <v/>
      </c>
      <c r="G429" s="9" t="str">
        <f>IF([1]Score!C428&gt;0,[1]Score!C428,"")</f>
        <v/>
      </c>
    </row>
    <row r="430" spans="1:7" x14ac:dyDescent="0.2">
      <c r="A430" s="7" t="str">
        <f>IF([1]Score!B429&gt;0,[1]Score!A429,"")</f>
        <v/>
      </c>
      <c r="B430" s="7" t="str">
        <f>IF([1]Score!B429&gt;0,IF(COUNTIF($E$3:$E$5000,E430)&lt;[1]Settings!$B$1,"",IF(COUNTIF($E$3:E430,E430)&gt;[1]Settings!$B$2,"",MAX($B$3:B429)+1)),"")</f>
        <v/>
      </c>
      <c r="C430" s="7" t="str">
        <f>IF([1]Score!B429&gt;0,[1]Score!B429,"")</f>
        <v/>
      </c>
      <c r="D430" t="str">
        <f>IF([1]Score!B429&gt;0,VLOOKUP(C430,[1]Entrants!$A$2:$E$5000,3,FALSE),"")</f>
        <v/>
      </c>
      <c r="E430" t="str">
        <f>IF([1]Score!B429&gt;0,VLOOKUP(C430,[1]Entrants!$A$2:$E$5000,2,FALSE),"")</f>
        <v/>
      </c>
      <c r="F430" t="str">
        <f>IF([1]Score!B429&gt;0,VLOOKUP(C430,[1]Entrants!$A$2:$E$5000,4,FALSE),"")</f>
        <v/>
      </c>
      <c r="G430" s="9" t="str">
        <f>IF([1]Score!C429&gt;0,[1]Score!C429,"")</f>
        <v/>
      </c>
    </row>
    <row r="431" spans="1:7" x14ac:dyDescent="0.2">
      <c r="A431" s="7" t="str">
        <f>IF([1]Score!B430&gt;0,[1]Score!A430,"")</f>
        <v/>
      </c>
      <c r="B431" s="7" t="str">
        <f>IF([1]Score!B430&gt;0,IF(COUNTIF($E$3:$E$5000,E431)&lt;[1]Settings!$B$1,"",IF(COUNTIF($E$3:E431,E431)&gt;[1]Settings!$B$2,"",MAX($B$3:B430)+1)),"")</f>
        <v/>
      </c>
      <c r="C431" s="7" t="str">
        <f>IF([1]Score!B430&gt;0,[1]Score!B430,"")</f>
        <v/>
      </c>
      <c r="D431" t="str">
        <f>IF([1]Score!B430&gt;0,VLOOKUP(C431,[1]Entrants!$A$2:$E$5000,3,FALSE),"")</f>
        <v/>
      </c>
      <c r="E431" t="str">
        <f>IF([1]Score!B430&gt;0,VLOOKUP(C431,[1]Entrants!$A$2:$E$5000,2,FALSE),"")</f>
        <v/>
      </c>
      <c r="F431" t="str">
        <f>IF([1]Score!B430&gt;0,VLOOKUP(C431,[1]Entrants!$A$2:$E$5000,4,FALSE),"")</f>
        <v/>
      </c>
      <c r="G431" s="9" t="str">
        <f>IF([1]Score!C430&gt;0,[1]Score!C430,"")</f>
        <v/>
      </c>
    </row>
    <row r="432" spans="1:7" x14ac:dyDescent="0.2">
      <c r="A432" s="7" t="str">
        <f>IF([1]Score!B431&gt;0,[1]Score!A431,"")</f>
        <v/>
      </c>
      <c r="B432" s="7" t="str">
        <f>IF([1]Score!B431&gt;0,IF(COUNTIF($E$3:$E$5000,E432)&lt;[1]Settings!$B$1,"",IF(COUNTIF($E$3:E432,E432)&gt;[1]Settings!$B$2,"",MAX($B$3:B431)+1)),"")</f>
        <v/>
      </c>
      <c r="C432" s="7" t="str">
        <f>IF([1]Score!B431&gt;0,[1]Score!B431,"")</f>
        <v/>
      </c>
      <c r="D432" t="str">
        <f>IF([1]Score!B431&gt;0,VLOOKUP(C432,[1]Entrants!$A$2:$E$5000,3,FALSE),"")</f>
        <v/>
      </c>
      <c r="E432" t="str">
        <f>IF([1]Score!B431&gt;0,VLOOKUP(C432,[1]Entrants!$A$2:$E$5000,2,FALSE),"")</f>
        <v/>
      </c>
      <c r="F432" t="str">
        <f>IF([1]Score!B431&gt;0,VLOOKUP(C432,[1]Entrants!$A$2:$E$5000,4,FALSE),"")</f>
        <v/>
      </c>
      <c r="G432" s="9" t="str">
        <f>IF([1]Score!C431&gt;0,[1]Score!C431,"")</f>
        <v/>
      </c>
    </row>
    <row r="433" spans="1:7" x14ac:dyDescent="0.2">
      <c r="A433" s="7" t="str">
        <f>IF([1]Score!B432&gt;0,[1]Score!A432,"")</f>
        <v/>
      </c>
      <c r="B433" s="7" t="str">
        <f>IF([1]Score!B432&gt;0,IF(COUNTIF($E$3:$E$5000,E433)&lt;[1]Settings!$B$1,"",IF(COUNTIF($E$3:E433,E433)&gt;[1]Settings!$B$2,"",MAX($B$3:B432)+1)),"")</f>
        <v/>
      </c>
      <c r="C433" s="7" t="str">
        <f>IF([1]Score!B432&gt;0,[1]Score!B432,"")</f>
        <v/>
      </c>
      <c r="D433" t="str">
        <f>IF([1]Score!B432&gt;0,VLOOKUP(C433,[1]Entrants!$A$2:$E$5000,3,FALSE),"")</f>
        <v/>
      </c>
      <c r="E433" t="str">
        <f>IF([1]Score!B432&gt;0,VLOOKUP(C433,[1]Entrants!$A$2:$E$5000,2,FALSE),"")</f>
        <v/>
      </c>
      <c r="F433" t="str">
        <f>IF([1]Score!B432&gt;0,VLOOKUP(C433,[1]Entrants!$A$2:$E$5000,4,FALSE),"")</f>
        <v/>
      </c>
      <c r="G433" s="9" t="str">
        <f>IF([1]Score!C432&gt;0,[1]Score!C432,"")</f>
        <v/>
      </c>
    </row>
    <row r="434" spans="1:7" x14ac:dyDescent="0.2">
      <c r="A434" s="7" t="str">
        <f>IF([1]Score!B433&gt;0,[1]Score!A433,"")</f>
        <v/>
      </c>
      <c r="B434" s="7" t="str">
        <f>IF([1]Score!B433&gt;0,IF(COUNTIF($E$3:$E$5000,E434)&lt;[1]Settings!$B$1,"",IF(COUNTIF($E$3:E434,E434)&gt;[1]Settings!$B$2,"",MAX($B$3:B433)+1)),"")</f>
        <v/>
      </c>
      <c r="C434" s="7" t="str">
        <f>IF([1]Score!B433&gt;0,[1]Score!B433,"")</f>
        <v/>
      </c>
      <c r="D434" t="str">
        <f>IF([1]Score!B433&gt;0,VLOOKUP(C434,[1]Entrants!$A$2:$E$5000,3,FALSE),"")</f>
        <v/>
      </c>
      <c r="E434" t="str">
        <f>IF([1]Score!B433&gt;0,VLOOKUP(C434,[1]Entrants!$A$2:$E$5000,2,FALSE),"")</f>
        <v/>
      </c>
      <c r="F434" t="str">
        <f>IF([1]Score!B433&gt;0,VLOOKUP(C434,[1]Entrants!$A$2:$E$5000,4,FALSE),"")</f>
        <v/>
      </c>
      <c r="G434" s="9" t="str">
        <f>IF([1]Score!C433&gt;0,[1]Score!C433,"")</f>
        <v/>
      </c>
    </row>
    <row r="435" spans="1:7" x14ac:dyDescent="0.2">
      <c r="A435" s="7" t="str">
        <f>IF([1]Score!B434&gt;0,[1]Score!A434,"")</f>
        <v/>
      </c>
      <c r="B435" s="7" t="str">
        <f>IF([1]Score!B434&gt;0,IF(COUNTIF($E$3:$E$5000,E435)&lt;[1]Settings!$B$1,"",IF(COUNTIF($E$3:E435,E435)&gt;[1]Settings!$B$2,"",MAX($B$3:B434)+1)),"")</f>
        <v/>
      </c>
      <c r="C435" s="7" t="str">
        <f>IF([1]Score!B434&gt;0,[1]Score!B434,"")</f>
        <v/>
      </c>
      <c r="D435" t="str">
        <f>IF([1]Score!B434&gt;0,VLOOKUP(C435,[1]Entrants!$A$2:$E$5000,3,FALSE),"")</f>
        <v/>
      </c>
      <c r="E435" t="str">
        <f>IF([1]Score!B434&gt;0,VLOOKUP(C435,[1]Entrants!$A$2:$E$5000,2,FALSE),"")</f>
        <v/>
      </c>
      <c r="F435" t="str">
        <f>IF([1]Score!B434&gt;0,VLOOKUP(C435,[1]Entrants!$A$2:$E$5000,4,FALSE),"")</f>
        <v/>
      </c>
      <c r="G435" s="9" t="str">
        <f>IF([1]Score!C434&gt;0,[1]Score!C434,"")</f>
        <v/>
      </c>
    </row>
    <row r="436" spans="1:7" x14ac:dyDescent="0.2">
      <c r="A436" s="7" t="str">
        <f>IF([1]Score!B435&gt;0,[1]Score!A435,"")</f>
        <v/>
      </c>
      <c r="B436" s="7" t="str">
        <f>IF([1]Score!B435&gt;0,IF(COUNTIF($E$3:$E$5000,E436)&lt;[1]Settings!$B$1,"",IF(COUNTIF($E$3:E436,E436)&gt;[1]Settings!$B$2,"",MAX($B$3:B435)+1)),"")</f>
        <v/>
      </c>
      <c r="C436" s="7" t="str">
        <f>IF([1]Score!B435&gt;0,[1]Score!B435,"")</f>
        <v/>
      </c>
      <c r="D436" t="str">
        <f>IF([1]Score!B435&gt;0,VLOOKUP(C436,[1]Entrants!$A$2:$E$5000,3,FALSE),"")</f>
        <v/>
      </c>
      <c r="E436" t="str">
        <f>IF([1]Score!B435&gt;0,VLOOKUP(C436,[1]Entrants!$A$2:$E$5000,2,FALSE),"")</f>
        <v/>
      </c>
      <c r="F436" t="str">
        <f>IF([1]Score!B435&gt;0,VLOOKUP(C436,[1]Entrants!$A$2:$E$5000,4,FALSE),"")</f>
        <v/>
      </c>
      <c r="G436" s="9" t="str">
        <f>IF([1]Score!C435&gt;0,[1]Score!C435,"")</f>
        <v/>
      </c>
    </row>
    <row r="437" spans="1:7" x14ac:dyDescent="0.2">
      <c r="A437" s="7" t="str">
        <f>IF([1]Score!B436&gt;0,[1]Score!A436,"")</f>
        <v/>
      </c>
      <c r="B437" s="7" t="str">
        <f>IF([1]Score!B436&gt;0,IF(COUNTIF($E$3:$E$5000,E437)&lt;[1]Settings!$B$1,"",IF(COUNTIF($E$3:E437,E437)&gt;[1]Settings!$B$2,"",MAX($B$3:B436)+1)),"")</f>
        <v/>
      </c>
      <c r="C437" s="7" t="str">
        <f>IF([1]Score!B436&gt;0,[1]Score!B436,"")</f>
        <v/>
      </c>
      <c r="D437" t="str">
        <f>IF([1]Score!B436&gt;0,VLOOKUP(C437,[1]Entrants!$A$2:$E$5000,3,FALSE),"")</f>
        <v/>
      </c>
      <c r="E437" t="str">
        <f>IF([1]Score!B436&gt;0,VLOOKUP(C437,[1]Entrants!$A$2:$E$5000,2,FALSE),"")</f>
        <v/>
      </c>
      <c r="F437" t="str">
        <f>IF([1]Score!B436&gt;0,VLOOKUP(C437,[1]Entrants!$A$2:$E$5000,4,FALSE),"")</f>
        <v/>
      </c>
      <c r="G437" s="9" t="str">
        <f>IF([1]Score!C436&gt;0,[1]Score!C436,"")</f>
        <v/>
      </c>
    </row>
    <row r="438" spans="1:7" x14ac:dyDescent="0.2">
      <c r="A438" s="7" t="str">
        <f>IF([1]Score!B437&gt;0,[1]Score!A437,"")</f>
        <v/>
      </c>
      <c r="B438" s="7" t="str">
        <f>IF([1]Score!B437&gt;0,IF(COUNTIF($E$3:$E$5000,E438)&lt;[1]Settings!$B$1,"",IF(COUNTIF($E$3:E438,E438)&gt;[1]Settings!$B$2,"",MAX($B$3:B437)+1)),"")</f>
        <v/>
      </c>
      <c r="C438" s="7" t="str">
        <f>IF([1]Score!B437&gt;0,[1]Score!B437,"")</f>
        <v/>
      </c>
      <c r="D438" t="str">
        <f>IF([1]Score!B437&gt;0,VLOOKUP(C438,[1]Entrants!$A$2:$E$5000,3,FALSE),"")</f>
        <v/>
      </c>
      <c r="E438" t="str">
        <f>IF([1]Score!B437&gt;0,VLOOKUP(C438,[1]Entrants!$A$2:$E$5000,2,FALSE),"")</f>
        <v/>
      </c>
      <c r="F438" t="str">
        <f>IF([1]Score!B437&gt;0,VLOOKUP(C438,[1]Entrants!$A$2:$E$5000,4,FALSE),"")</f>
        <v/>
      </c>
      <c r="G438" s="9" t="str">
        <f>IF([1]Score!C437&gt;0,[1]Score!C437,"")</f>
        <v/>
      </c>
    </row>
    <row r="439" spans="1:7" x14ac:dyDescent="0.2">
      <c r="A439" s="7" t="str">
        <f>IF([1]Score!B438&gt;0,[1]Score!A438,"")</f>
        <v/>
      </c>
      <c r="B439" s="7" t="str">
        <f>IF([1]Score!B438&gt;0,IF(COUNTIF($E$3:$E$5000,E439)&lt;[1]Settings!$B$1,"",IF(COUNTIF($E$3:E439,E439)&gt;[1]Settings!$B$2,"",MAX($B$3:B438)+1)),"")</f>
        <v/>
      </c>
      <c r="C439" s="7" t="str">
        <f>IF([1]Score!B438&gt;0,[1]Score!B438,"")</f>
        <v/>
      </c>
      <c r="D439" t="str">
        <f>IF([1]Score!B438&gt;0,VLOOKUP(C439,[1]Entrants!$A$2:$E$5000,3,FALSE),"")</f>
        <v/>
      </c>
      <c r="E439" t="str">
        <f>IF([1]Score!B438&gt;0,VLOOKUP(C439,[1]Entrants!$A$2:$E$5000,2,FALSE),"")</f>
        <v/>
      </c>
      <c r="F439" t="str">
        <f>IF([1]Score!B438&gt;0,VLOOKUP(C439,[1]Entrants!$A$2:$E$5000,4,FALSE),"")</f>
        <v/>
      </c>
      <c r="G439" s="9" t="str">
        <f>IF([1]Score!C438&gt;0,[1]Score!C438,"")</f>
        <v/>
      </c>
    </row>
    <row r="440" spans="1:7" x14ac:dyDescent="0.2">
      <c r="A440" s="7" t="str">
        <f>IF([1]Score!B439&gt;0,[1]Score!A439,"")</f>
        <v/>
      </c>
      <c r="B440" s="7" t="str">
        <f>IF([1]Score!B439&gt;0,IF(COUNTIF($E$3:$E$5000,E440)&lt;[1]Settings!$B$1,"",IF(COUNTIF($E$3:E440,E440)&gt;[1]Settings!$B$2,"",MAX($B$3:B439)+1)),"")</f>
        <v/>
      </c>
      <c r="C440" s="7" t="str">
        <f>IF([1]Score!B439&gt;0,[1]Score!B439,"")</f>
        <v/>
      </c>
      <c r="D440" t="str">
        <f>IF([1]Score!B439&gt;0,VLOOKUP(C440,[1]Entrants!$A$2:$E$5000,3,FALSE),"")</f>
        <v/>
      </c>
      <c r="E440" t="str">
        <f>IF([1]Score!B439&gt;0,VLOOKUP(C440,[1]Entrants!$A$2:$E$5000,2,FALSE),"")</f>
        <v/>
      </c>
      <c r="F440" t="str">
        <f>IF([1]Score!B439&gt;0,VLOOKUP(C440,[1]Entrants!$A$2:$E$5000,4,FALSE),"")</f>
        <v/>
      </c>
      <c r="G440" s="9" t="str">
        <f>IF([1]Score!C439&gt;0,[1]Score!C439,"")</f>
        <v/>
      </c>
    </row>
    <row r="441" spans="1:7" x14ac:dyDescent="0.2">
      <c r="A441" s="7" t="str">
        <f>IF([1]Score!B440&gt;0,[1]Score!A440,"")</f>
        <v/>
      </c>
      <c r="B441" s="7" t="str">
        <f>IF([1]Score!B440&gt;0,IF(COUNTIF($E$3:$E$5000,E441)&lt;[1]Settings!$B$1,"",IF(COUNTIF($E$3:E441,E441)&gt;[1]Settings!$B$2,"",MAX($B$3:B440)+1)),"")</f>
        <v/>
      </c>
      <c r="C441" s="7" t="str">
        <f>IF([1]Score!B440&gt;0,[1]Score!B440,"")</f>
        <v/>
      </c>
      <c r="D441" t="str">
        <f>IF([1]Score!B440&gt;0,VLOOKUP(C441,[1]Entrants!$A$2:$E$5000,3,FALSE),"")</f>
        <v/>
      </c>
      <c r="E441" t="str">
        <f>IF([1]Score!B440&gt;0,VLOOKUP(C441,[1]Entrants!$A$2:$E$5000,2,FALSE),"")</f>
        <v/>
      </c>
      <c r="F441" t="str">
        <f>IF([1]Score!B440&gt;0,VLOOKUP(C441,[1]Entrants!$A$2:$E$5000,4,FALSE),"")</f>
        <v/>
      </c>
      <c r="G441" s="9" t="str">
        <f>IF([1]Score!C440&gt;0,[1]Score!C440,"")</f>
        <v/>
      </c>
    </row>
    <row r="442" spans="1:7" x14ac:dyDescent="0.2">
      <c r="A442" s="7" t="str">
        <f>IF([1]Score!B441&gt;0,[1]Score!A441,"")</f>
        <v/>
      </c>
      <c r="B442" s="7" t="str">
        <f>IF([1]Score!B441&gt;0,IF(COUNTIF($E$3:$E$5000,E442)&lt;[1]Settings!$B$1,"",IF(COUNTIF($E$3:E442,E442)&gt;[1]Settings!$B$2,"",MAX($B$3:B441)+1)),"")</f>
        <v/>
      </c>
      <c r="C442" s="7" t="str">
        <f>IF([1]Score!B441&gt;0,[1]Score!B441,"")</f>
        <v/>
      </c>
      <c r="D442" t="str">
        <f>IF([1]Score!B441&gt;0,VLOOKUP(C442,[1]Entrants!$A$2:$E$5000,3,FALSE),"")</f>
        <v/>
      </c>
      <c r="E442" t="str">
        <f>IF([1]Score!B441&gt;0,VLOOKUP(C442,[1]Entrants!$A$2:$E$5000,2,FALSE),"")</f>
        <v/>
      </c>
      <c r="F442" t="str">
        <f>IF([1]Score!B441&gt;0,VLOOKUP(C442,[1]Entrants!$A$2:$E$5000,4,FALSE),"")</f>
        <v/>
      </c>
      <c r="G442" s="9" t="str">
        <f>IF([1]Score!C441&gt;0,[1]Score!C441,"")</f>
        <v/>
      </c>
    </row>
    <row r="443" spans="1:7" x14ac:dyDescent="0.2">
      <c r="A443" s="7" t="str">
        <f>IF([1]Score!B442&gt;0,[1]Score!A442,"")</f>
        <v/>
      </c>
      <c r="B443" s="7" t="str">
        <f>IF([1]Score!B442&gt;0,IF(COUNTIF($E$3:$E$5000,E443)&lt;[1]Settings!$B$1,"",IF(COUNTIF($E$3:E443,E443)&gt;[1]Settings!$B$2,"",MAX($B$3:B442)+1)),"")</f>
        <v/>
      </c>
      <c r="C443" s="7" t="str">
        <f>IF([1]Score!B442&gt;0,[1]Score!B442,"")</f>
        <v/>
      </c>
      <c r="D443" t="str">
        <f>IF([1]Score!B442&gt;0,VLOOKUP(C443,[1]Entrants!$A$2:$E$5000,3,FALSE),"")</f>
        <v/>
      </c>
      <c r="E443" t="str">
        <f>IF([1]Score!B442&gt;0,VLOOKUP(C443,[1]Entrants!$A$2:$E$5000,2,FALSE),"")</f>
        <v/>
      </c>
      <c r="F443" t="str">
        <f>IF([1]Score!B442&gt;0,VLOOKUP(C443,[1]Entrants!$A$2:$E$5000,4,FALSE),"")</f>
        <v/>
      </c>
      <c r="G443" s="9" t="str">
        <f>IF([1]Score!C442&gt;0,[1]Score!C442,"")</f>
        <v/>
      </c>
    </row>
    <row r="444" spans="1:7" x14ac:dyDescent="0.2">
      <c r="A444" s="7" t="str">
        <f>IF([1]Score!B443&gt;0,[1]Score!A443,"")</f>
        <v/>
      </c>
      <c r="B444" s="7" t="str">
        <f>IF([1]Score!B443&gt;0,IF(COUNTIF($E$3:$E$5000,E444)&lt;[1]Settings!$B$1,"",IF(COUNTIF($E$3:E444,E444)&gt;[1]Settings!$B$2,"",MAX($B$3:B443)+1)),"")</f>
        <v/>
      </c>
      <c r="C444" s="7" t="str">
        <f>IF([1]Score!B443&gt;0,[1]Score!B443,"")</f>
        <v/>
      </c>
      <c r="D444" t="str">
        <f>IF([1]Score!B443&gt;0,VLOOKUP(C444,[1]Entrants!$A$2:$E$5000,3,FALSE),"")</f>
        <v/>
      </c>
      <c r="E444" t="str">
        <f>IF([1]Score!B443&gt;0,VLOOKUP(C444,[1]Entrants!$A$2:$E$5000,2,FALSE),"")</f>
        <v/>
      </c>
      <c r="F444" t="str">
        <f>IF([1]Score!B443&gt;0,VLOOKUP(C444,[1]Entrants!$A$2:$E$5000,4,FALSE),"")</f>
        <v/>
      </c>
      <c r="G444" s="9" t="str">
        <f>IF([1]Score!C443&gt;0,[1]Score!C443,"")</f>
        <v/>
      </c>
    </row>
    <row r="445" spans="1:7" x14ac:dyDescent="0.2">
      <c r="A445" s="7" t="str">
        <f>IF([1]Score!B444&gt;0,[1]Score!A444,"")</f>
        <v/>
      </c>
      <c r="B445" s="7" t="str">
        <f>IF([1]Score!B444&gt;0,IF(COUNTIF($E$3:$E$5000,E445)&lt;[1]Settings!$B$1,"",IF(COUNTIF($E$3:E445,E445)&gt;[1]Settings!$B$2,"",MAX($B$3:B444)+1)),"")</f>
        <v/>
      </c>
      <c r="C445" s="7" t="str">
        <f>IF([1]Score!B444&gt;0,[1]Score!B444,"")</f>
        <v/>
      </c>
      <c r="D445" t="str">
        <f>IF([1]Score!B444&gt;0,VLOOKUP(C445,[1]Entrants!$A$2:$E$5000,3,FALSE),"")</f>
        <v/>
      </c>
      <c r="E445" t="str">
        <f>IF([1]Score!B444&gt;0,VLOOKUP(C445,[1]Entrants!$A$2:$E$5000,2,FALSE),"")</f>
        <v/>
      </c>
      <c r="F445" t="str">
        <f>IF([1]Score!B444&gt;0,VLOOKUP(C445,[1]Entrants!$A$2:$E$5000,4,FALSE),"")</f>
        <v/>
      </c>
      <c r="G445" s="9" t="str">
        <f>IF([1]Score!C444&gt;0,[1]Score!C444,"")</f>
        <v/>
      </c>
    </row>
    <row r="446" spans="1:7" x14ac:dyDescent="0.2">
      <c r="A446" s="7" t="str">
        <f>IF([1]Score!B445&gt;0,[1]Score!A445,"")</f>
        <v/>
      </c>
      <c r="B446" s="7" t="str">
        <f>IF([1]Score!B445&gt;0,IF(COUNTIF($E$3:$E$5000,E446)&lt;[1]Settings!$B$1,"",IF(COUNTIF($E$3:E446,E446)&gt;[1]Settings!$B$2,"",MAX($B$3:B445)+1)),"")</f>
        <v/>
      </c>
      <c r="C446" s="7" t="str">
        <f>IF([1]Score!B445&gt;0,[1]Score!B445,"")</f>
        <v/>
      </c>
      <c r="D446" t="str">
        <f>IF([1]Score!B445&gt;0,VLOOKUP(C446,[1]Entrants!$A$2:$E$5000,3,FALSE),"")</f>
        <v/>
      </c>
      <c r="E446" t="str">
        <f>IF([1]Score!B445&gt;0,VLOOKUP(C446,[1]Entrants!$A$2:$E$5000,2,FALSE),"")</f>
        <v/>
      </c>
      <c r="F446" t="str">
        <f>IF([1]Score!B445&gt;0,VLOOKUP(C446,[1]Entrants!$A$2:$E$5000,4,FALSE),"")</f>
        <v/>
      </c>
      <c r="G446" s="9" t="str">
        <f>IF([1]Score!C445&gt;0,[1]Score!C445,"")</f>
        <v/>
      </c>
    </row>
    <row r="447" spans="1:7" x14ac:dyDescent="0.2">
      <c r="A447" s="7" t="str">
        <f>IF([1]Score!B446&gt;0,[1]Score!A446,"")</f>
        <v/>
      </c>
      <c r="B447" s="7" t="str">
        <f>IF([1]Score!B446&gt;0,IF(COUNTIF($E$3:$E$5000,E447)&lt;[1]Settings!$B$1,"",IF(COUNTIF($E$3:E447,E447)&gt;[1]Settings!$B$2,"",MAX($B$3:B446)+1)),"")</f>
        <v/>
      </c>
      <c r="C447" s="7" t="str">
        <f>IF([1]Score!B446&gt;0,[1]Score!B446,"")</f>
        <v/>
      </c>
      <c r="D447" t="str">
        <f>IF([1]Score!B446&gt;0,VLOOKUP(C447,[1]Entrants!$A$2:$E$5000,3,FALSE),"")</f>
        <v/>
      </c>
      <c r="E447" t="str">
        <f>IF([1]Score!B446&gt;0,VLOOKUP(C447,[1]Entrants!$A$2:$E$5000,2,FALSE),"")</f>
        <v/>
      </c>
      <c r="F447" t="str">
        <f>IF([1]Score!B446&gt;0,VLOOKUP(C447,[1]Entrants!$A$2:$E$5000,4,FALSE),"")</f>
        <v/>
      </c>
      <c r="G447" s="9" t="str">
        <f>IF([1]Score!C446&gt;0,[1]Score!C446,"")</f>
        <v/>
      </c>
    </row>
    <row r="448" spans="1:7" x14ac:dyDescent="0.2">
      <c r="A448" s="7" t="str">
        <f>IF([1]Score!B447&gt;0,[1]Score!A447,"")</f>
        <v/>
      </c>
      <c r="B448" s="7" t="str">
        <f>IF([1]Score!B447&gt;0,IF(COUNTIF($E$3:$E$5000,E448)&lt;[1]Settings!$B$1,"",IF(COUNTIF($E$3:E448,E448)&gt;[1]Settings!$B$2,"",MAX($B$3:B447)+1)),"")</f>
        <v/>
      </c>
      <c r="C448" s="7" t="str">
        <f>IF([1]Score!B447&gt;0,[1]Score!B447,"")</f>
        <v/>
      </c>
      <c r="D448" t="str">
        <f>IF([1]Score!B447&gt;0,VLOOKUP(C448,[1]Entrants!$A$2:$E$5000,3,FALSE),"")</f>
        <v/>
      </c>
      <c r="E448" t="str">
        <f>IF([1]Score!B447&gt;0,VLOOKUP(C448,[1]Entrants!$A$2:$E$5000,2,FALSE),"")</f>
        <v/>
      </c>
      <c r="F448" t="str">
        <f>IF([1]Score!B447&gt;0,VLOOKUP(C448,[1]Entrants!$A$2:$E$5000,4,FALSE),"")</f>
        <v/>
      </c>
      <c r="G448" s="9" t="str">
        <f>IF([1]Score!C447&gt;0,[1]Score!C447,"")</f>
        <v/>
      </c>
    </row>
    <row r="449" spans="1:7" x14ac:dyDescent="0.2">
      <c r="A449" s="7" t="str">
        <f>IF([1]Score!B448&gt;0,[1]Score!A448,"")</f>
        <v/>
      </c>
      <c r="B449" s="7" t="str">
        <f>IF([1]Score!B448&gt;0,IF(COUNTIF($E$3:$E$5000,E449)&lt;[1]Settings!$B$1,"",IF(COUNTIF($E$3:E449,E449)&gt;[1]Settings!$B$2,"",MAX($B$3:B448)+1)),"")</f>
        <v/>
      </c>
      <c r="C449" s="7" t="str">
        <f>IF([1]Score!B448&gt;0,[1]Score!B448,"")</f>
        <v/>
      </c>
      <c r="D449" t="str">
        <f>IF([1]Score!B448&gt;0,VLOOKUP(C449,[1]Entrants!$A$2:$E$5000,3,FALSE),"")</f>
        <v/>
      </c>
      <c r="E449" t="str">
        <f>IF([1]Score!B448&gt;0,VLOOKUP(C449,[1]Entrants!$A$2:$E$5000,2,FALSE),"")</f>
        <v/>
      </c>
      <c r="F449" t="str">
        <f>IF([1]Score!B448&gt;0,VLOOKUP(C449,[1]Entrants!$A$2:$E$5000,4,FALSE),"")</f>
        <v/>
      </c>
      <c r="G449" s="9" t="str">
        <f>IF([1]Score!C448&gt;0,[1]Score!C448,"")</f>
        <v/>
      </c>
    </row>
    <row r="450" spans="1:7" x14ac:dyDescent="0.2">
      <c r="A450" s="7" t="str">
        <f>IF([1]Score!B449&gt;0,[1]Score!A449,"")</f>
        <v/>
      </c>
      <c r="B450" s="7" t="str">
        <f>IF([1]Score!B449&gt;0,IF(COUNTIF($E$3:$E$5000,E450)&lt;[1]Settings!$B$1,"",IF(COUNTIF($E$3:E450,E450)&gt;[1]Settings!$B$2,"",MAX($B$3:B449)+1)),"")</f>
        <v/>
      </c>
      <c r="C450" s="7" t="str">
        <f>IF([1]Score!B449&gt;0,[1]Score!B449,"")</f>
        <v/>
      </c>
      <c r="D450" t="str">
        <f>IF([1]Score!B449&gt;0,VLOOKUP(C450,[1]Entrants!$A$2:$E$5000,3,FALSE),"")</f>
        <v/>
      </c>
      <c r="E450" t="str">
        <f>IF([1]Score!B449&gt;0,VLOOKUP(C450,[1]Entrants!$A$2:$E$5000,2,FALSE),"")</f>
        <v/>
      </c>
      <c r="F450" t="str">
        <f>IF([1]Score!B449&gt;0,VLOOKUP(C450,[1]Entrants!$A$2:$E$5000,4,FALSE),"")</f>
        <v/>
      </c>
      <c r="G450" s="9" t="str">
        <f>IF([1]Score!C449&gt;0,[1]Score!C449,"")</f>
        <v/>
      </c>
    </row>
    <row r="451" spans="1:7" x14ac:dyDescent="0.2">
      <c r="A451" s="7" t="str">
        <f>IF([1]Score!B450&gt;0,[1]Score!A450,"")</f>
        <v/>
      </c>
      <c r="B451" s="7" t="str">
        <f>IF([1]Score!B450&gt;0,IF(COUNTIF($E$3:$E$5000,E451)&lt;[1]Settings!$B$1,"",IF(COUNTIF($E$3:E451,E451)&gt;[1]Settings!$B$2,"",MAX($B$3:B450)+1)),"")</f>
        <v/>
      </c>
      <c r="C451" s="7" t="str">
        <f>IF([1]Score!B450&gt;0,[1]Score!B450,"")</f>
        <v/>
      </c>
      <c r="D451" t="str">
        <f>IF([1]Score!B450&gt;0,VLOOKUP(C451,[1]Entrants!$A$2:$E$5000,3,FALSE),"")</f>
        <v/>
      </c>
      <c r="E451" t="str">
        <f>IF([1]Score!B450&gt;0,VLOOKUP(C451,[1]Entrants!$A$2:$E$5000,2,FALSE),"")</f>
        <v/>
      </c>
      <c r="F451" t="str">
        <f>IF([1]Score!B450&gt;0,VLOOKUP(C451,[1]Entrants!$A$2:$E$5000,4,FALSE),"")</f>
        <v/>
      </c>
      <c r="G451" s="9" t="str">
        <f>IF([1]Score!C450&gt;0,[1]Score!C450,"")</f>
        <v/>
      </c>
    </row>
    <row r="452" spans="1:7" x14ac:dyDescent="0.2">
      <c r="A452" s="7" t="str">
        <f>IF([1]Score!B451&gt;0,[1]Score!A451,"")</f>
        <v/>
      </c>
      <c r="B452" s="7" t="str">
        <f>IF([1]Score!B451&gt;0,IF(COUNTIF($E$3:$E$5000,E452)&lt;[1]Settings!$B$1,"",IF(COUNTIF($E$3:E452,E452)&gt;[1]Settings!$B$2,"",MAX($B$3:B451)+1)),"")</f>
        <v/>
      </c>
      <c r="C452" s="7" t="str">
        <f>IF([1]Score!B451&gt;0,[1]Score!B451,"")</f>
        <v/>
      </c>
      <c r="D452" t="str">
        <f>IF([1]Score!B451&gt;0,VLOOKUP(C452,[1]Entrants!$A$2:$E$5000,3,FALSE),"")</f>
        <v/>
      </c>
      <c r="E452" t="str">
        <f>IF([1]Score!B451&gt;0,VLOOKUP(C452,[1]Entrants!$A$2:$E$5000,2,FALSE),"")</f>
        <v/>
      </c>
      <c r="F452" t="str">
        <f>IF([1]Score!B451&gt;0,VLOOKUP(C452,[1]Entrants!$A$2:$E$5000,4,FALSE),"")</f>
        <v/>
      </c>
      <c r="G452" s="9" t="str">
        <f>IF([1]Score!C451&gt;0,[1]Score!C451,"")</f>
        <v/>
      </c>
    </row>
    <row r="453" spans="1:7" x14ac:dyDescent="0.2">
      <c r="A453" s="7" t="str">
        <f>IF([1]Score!B452&gt;0,[1]Score!A452,"")</f>
        <v/>
      </c>
      <c r="B453" s="7" t="str">
        <f>IF([1]Score!B452&gt;0,IF(COUNTIF($E$3:$E$5000,E453)&lt;[1]Settings!$B$1,"",IF(COUNTIF($E$3:E453,E453)&gt;[1]Settings!$B$2,"",MAX($B$3:B452)+1)),"")</f>
        <v/>
      </c>
      <c r="C453" s="7" t="str">
        <f>IF([1]Score!B452&gt;0,[1]Score!B452,"")</f>
        <v/>
      </c>
      <c r="D453" t="str">
        <f>IF([1]Score!B452&gt;0,VLOOKUP(C453,[1]Entrants!$A$2:$E$5000,3,FALSE),"")</f>
        <v/>
      </c>
      <c r="E453" t="str">
        <f>IF([1]Score!B452&gt;0,VLOOKUP(C453,[1]Entrants!$A$2:$E$5000,2,FALSE),"")</f>
        <v/>
      </c>
      <c r="F453" t="str">
        <f>IF([1]Score!B452&gt;0,VLOOKUP(C453,[1]Entrants!$A$2:$E$5000,4,FALSE),"")</f>
        <v/>
      </c>
      <c r="G453" s="9" t="str">
        <f>IF([1]Score!C452&gt;0,[1]Score!C452,"")</f>
        <v/>
      </c>
    </row>
    <row r="454" spans="1:7" x14ac:dyDescent="0.2">
      <c r="A454" s="7" t="str">
        <f>IF([1]Score!B453&gt;0,[1]Score!A453,"")</f>
        <v/>
      </c>
      <c r="B454" s="7" t="str">
        <f>IF([1]Score!B453&gt;0,IF(COUNTIF($E$3:$E$5000,E454)&lt;[1]Settings!$B$1,"",IF(COUNTIF($E$3:E454,E454)&gt;[1]Settings!$B$2,"",MAX($B$3:B453)+1)),"")</f>
        <v/>
      </c>
      <c r="C454" s="7" t="str">
        <f>IF([1]Score!B453&gt;0,[1]Score!B453,"")</f>
        <v/>
      </c>
      <c r="D454" t="str">
        <f>IF([1]Score!B453&gt;0,VLOOKUP(C454,[1]Entrants!$A$2:$E$5000,3,FALSE),"")</f>
        <v/>
      </c>
      <c r="E454" t="str">
        <f>IF([1]Score!B453&gt;0,VLOOKUP(C454,[1]Entrants!$A$2:$E$5000,2,FALSE),"")</f>
        <v/>
      </c>
      <c r="F454" t="str">
        <f>IF([1]Score!B453&gt;0,VLOOKUP(C454,[1]Entrants!$A$2:$E$5000,4,FALSE),"")</f>
        <v/>
      </c>
      <c r="G454" s="9" t="str">
        <f>IF([1]Score!C453&gt;0,[1]Score!C453,"")</f>
        <v/>
      </c>
    </row>
    <row r="455" spans="1:7" x14ac:dyDescent="0.2">
      <c r="A455" s="7" t="str">
        <f>IF([1]Score!B454&gt;0,[1]Score!A454,"")</f>
        <v/>
      </c>
      <c r="B455" s="7" t="str">
        <f>IF([1]Score!B454&gt;0,IF(COUNTIF($E$3:$E$5000,E455)&lt;[1]Settings!$B$1,"",IF(COUNTIF($E$3:E455,E455)&gt;[1]Settings!$B$2,"",MAX($B$3:B454)+1)),"")</f>
        <v/>
      </c>
      <c r="C455" s="7" t="str">
        <f>IF([1]Score!B454&gt;0,[1]Score!B454,"")</f>
        <v/>
      </c>
      <c r="D455" t="str">
        <f>IF([1]Score!B454&gt;0,VLOOKUP(C455,[1]Entrants!$A$2:$E$5000,3,FALSE),"")</f>
        <v/>
      </c>
      <c r="E455" t="str">
        <f>IF([1]Score!B454&gt;0,VLOOKUP(C455,[1]Entrants!$A$2:$E$5000,2,FALSE),"")</f>
        <v/>
      </c>
      <c r="F455" t="str">
        <f>IF([1]Score!B454&gt;0,VLOOKUP(C455,[1]Entrants!$A$2:$E$5000,4,FALSE),"")</f>
        <v/>
      </c>
      <c r="G455" s="9" t="str">
        <f>IF([1]Score!C454&gt;0,[1]Score!C454,"")</f>
        <v/>
      </c>
    </row>
    <row r="456" spans="1:7" x14ac:dyDescent="0.2">
      <c r="A456" s="7" t="str">
        <f>IF([1]Score!B455&gt;0,[1]Score!A455,"")</f>
        <v/>
      </c>
      <c r="B456" s="7" t="str">
        <f>IF([1]Score!B455&gt;0,IF(COUNTIF($E$3:$E$5000,E456)&lt;[1]Settings!$B$1,"",IF(COUNTIF($E$3:E456,E456)&gt;[1]Settings!$B$2,"",MAX($B$3:B455)+1)),"")</f>
        <v/>
      </c>
      <c r="C456" s="7" t="str">
        <f>IF([1]Score!B455&gt;0,[1]Score!B455,"")</f>
        <v/>
      </c>
      <c r="D456" t="str">
        <f>IF([1]Score!B455&gt;0,VLOOKUP(C456,[1]Entrants!$A$2:$E$5000,3,FALSE),"")</f>
        <v/>
      </c>
      <c r="E456" t="str">
        <f>IF([1]Score!B455&gt;0,VLOOKUP(C456,[1]Entrants!$A$2:$E$5000,2,FALSE),"")</f>
        <v/>
      </c>
      <c r="F456" t="str">
        <f>IF([1]Score!B455&gt;0,VLOOKUP(C456,[1]Entrants!$A$2:$E$5000,4,FALSE),"")</f>
        <v/>
      </c>
      <c r="G456" s="9" t="str">
        <f>IF([1]Score!C455&gt;0,[1]Score!C455,"")</f>
        <v/>
      </c>
    </row>
    <row r="457" spans="1:7" x14ac:dyDescent="0.2">
      <c r="A457" s="7" t="str">
        <f>IF([1]Score!B456&gt;0,[1]Score!A456,"")</f>
        <v/>
      </c>
      <c r="B457" s="7" t="str">
        <f>IF([1]Score!B456&gt;0,IF(COUNTIF($E$3:$E$5000,E457)&lt;[1]Settings!$B$1,"",IF(COUNTIF($E$3:E457,E457)&gt;[1]Settings!$B$2,"",MAX($B$3:B456)+1)),"")</f>
        <v/>
      </c>
      <c r="C457" s="7" t="str">
        <f>IF([1]Score!B456&gt;0,[1]Score!B456,"")</f>
        <v/>
      </c>
      <c r="D457" t="str">
        <f>IF([1]Score!B456&gt;0,VLOOKUP(C457,[1]Entrants!$A$2:$E$5000,3,FALSE),"")</f>
        <v/>
      </c>
      <c r="E457" t="str">
        <f>IF([1]Score!B456&gt;0,VLOOKUP(C457,[1]Entrants!$A$2:$E$5000,2,FALSE),"")</f>
        <v/>
      </c>
      <c r="F457" t="str">
        <f>IF([1]Score!B456&gt;0,VLOOKUP(C457,[1]Entrants!$A$2:$E$5000,4,FALSE),"")</f>
        <v/>
      </c>
      <c r="G457" s="9" t="str">
        <f>IF([1]Score!C456&gt;0,[1]Score!C456,"")</f>
        <v/>
      </c>
    </row>
    <row r="458" spans="1:7" x14ac:dyDescent="0.2">
      <c r="A458" s="7" t="str">
        <f>IF([1]Score!B457&gt;0,[1]Score!A457,"")</f>
        <v/>
      </c>
      <c r="B458" s="7" t="str">
        <f>IF([1]Score!B457&gt;0,IF(COUNTIF($E$3:$E$5000,E458)&lt;[1]Settings!$B$1,"",IF(COUNTIF($E$3:E458,E458)&gt;[1]Settings!$B$2,"",MAX($B$3:B457)+1)),"")</f>
        <v/>
      </c>
      <c r="C458" s="7" t="str">
        <f>IF([1]Score!B457&gt;0,[1]Score!B457,"")</f>
        <v/>
      </c>
      <c r="D458" t="str">
        <f>IF([1]Score!B457&gt;0,VLOOKUP(C458,[1]Entrants!$A$2:$E$5000,3,FALSE),"")</f>
        <v/>
      </c>
      <c r="E458" t="str">
        <f>IF([1]Score!B457&gt;0,VLOOKUP(C458,[1]Entrants!$A$2:$E$5000,2,FALSE),"")</f>
        <v/>
      </c>
      <c r="F458" t="str">
        <f>IF([1]Score!B457&gt;0,VLOOKUP(C458,[1]Entrants!$A$2:$E$5000,4,FALSE),"")</f>
        <v/>
      </c>
      <c r="G458" s="9" t="str">
        <f>IF([1]Score!C457&gt;0,[1]Score!C457,"")</f>
        <v/>
      </c>
    </row>
    <row r="459" spans="1:7" x14ac:dyDescent="0.2">
      <c r="A459" s="7" t="str">
        <f>IF([1]Score!B458&gt;0,[1]Score!A458,"")</f>
        <v/>
      </c>
      <c r="B459" s="7" t="str">
        <f>IF([1]Score!B458&gt;0,IF(COUNTIF($E$3:$E$5000,E459)&lt;[1]Settings!$B$1,"",IF(COUNTIF($E$3:E459,E459)&gt;[1]Settings!$B$2,"",MAX($B$3:B458)+1)),"")</f>
        <v/>
      </c>
      <c r="C459" s="7" t="str">
        <f>IF([1]Score!B458&gt;0,[1]Score!B458,"")</f>
        <v/>
      </c>
      <c r="D459" t="str">
        <f>IF([1]Score!B458&gt;0,VLOOKUP(C459,[1]Entrants!$A$2:$E$5000,3,FALSE),"")</f>
        <v/>
      </c>
      <c r="E459" t="str">
        <f>IF([1]Score!B458&gt;0,VLOOKUP(C459,[1]Entrants!$A$2:$E$5000,2,FALSE),"")</f>
        <v/>
      </c>
      <c r="F459" t="str">
        <f>IF([1]Score!B458&gt;0,VLOOKUP(C459,[1]Entrants!$A$2:$E$5000,4,FALSE),"")</f>
        <v/>
      </c>
      <c r="G459" s="9" t="str">
        <f>IF([1]Score!C458&gt;0,[1]Score!C458,"")</f>
        <v/>
      </c>
    </row>
    <row r="460" spans="1:7" x14ac:dyDescent="0.2">
      <c r="A460" s="7" t="str">
        <f>IF([1]Score!B459&gt;0,[1]Score!A459,"")</f>
        <v/>
      </c>
      <c r="B460" s="7" t="str">
        <f>IF([1]Score!B459&gt;0,IF(COUNTIF($E$3:$E$5000,E460)&lt;[1]Settings!$B$1,"",IF(COUNTIF($E$3:E460,E460)&gt;[1]Settings!$B$2,"",MAX($B$3:B459)+1)),"")</f>
        <v/>
      </c>
      <c r="C460" s="7" t="str">
        <f>IF([1]Score!B459&gt;0,[1]Score!B459,"")</f>
        <v/>
      </c>
      <c r="D460" t="str">
        <f>IF([1]Score!B459&gt;0,VLOOKUP(C460,[1]Entrants!$A$2:$E$5000,3,FALSE),"")</f>
        <v/>
      </c>
      <c r="E460" t="str">
        <f>IF([1]Score!B459&gt;0,VLOOKUP(C460,[1]Entrants!$A$2:$E$5000,2,FALSE),"")</f>
        <v/>
      </c>
      <c r="F460" t="str">
        <f>IF([1]Score!B459&gt;0,VLOOKUP(C460,[1]Entrants!$A$2:$E$5000,4,FALSE),"")</f>
        <v/>
      </c>
      <c r="G460" s="9" t="str">
        <f>IF([1]Score!C459&gt;0,[1]Score!C459,"")</f>
        <v/>
      </c>
    </row>
    <row r="461" spans="1:7" x14ac:dyDescent="0.2">
      <c r="A461" s="7" t="str">
        <f>IF([1]Score!B460&gt;0,[1]Score!A460,"")</f>
        <v/>
      </c>
      <c r="B461" s="7" t="str">
        <f>IF([1]Score!B460&gt;0,IF(COUNTIF($E$3:$E$5000,E461)&lt;[1]Settings!$B$1,"",IF(COUNTIF($E$3:E461,E461)&gt;[1]Settings!$B$2,"",MAX($B$3:B460)+1)),"")</f>
        <v/>
      </c>
      <c r="C461" s="7" t="str">
        <f>IF([1]Score!B460&gt;0,[1]Score!B460,"")</f>
        <v/>
      </c>
      <c r="D461" t="str">
        <f>IF([1]Score!B460&gt;0,VLOOKUP(C461,[1]Entrants!$A$2:$E$5000,3,FALSE),"")</f>
        <v/>
      </c>
      <c r="E461" t="str">
        <f>IF([1]Score!B460&gt;0,VLOOKUP(C461,[1]Entrants!$A$2:$E$5000,2,FALSE),"")</f>
        <v/>
      </c>
      <c r="F461" t="str">
        <f>IF([1]Score!B460&gt;0,VLOOKUP(C461,[1]Entrants!$A$2:$E$5000,4,FALSE),"")</f>
        <v/>
      </c>
      <c r="G461" s="9" t="str">
        <f>IF([1]Score!C460&gt;0,[1]Score!C460,"")</f>
        <v/>
      </c>
    </row>
    <row r="462" spans="1:7" x14ac:dyDescent="0.2">
      <c r="A462" s="7" t="str">
        <f>IF([1]Score!B461&gt;0,[1]Score!A461,"")</f>
        <v/>
      </c>
      <c r="B462" s="7" t="str">
        <f>IF([1]Score!B461&gt;0,IF(COUNTIF($E$3:$E$5000,E462)&lt;[1]Settings!$B$1,"",IF(COUNTIF($E$3:E462,E462)&gt;[1]Settings!$B$2,"",MAX($B$3:B461)+1)),"")</f>
        <v/>
      </c>
      <c r="C462" s="7" t="str">
        <f>IF([1]Score!B461&gt;0,[1]Score!B461,"")</f>
        <v/>
      </c>
      <c r="D462" t="str">
        <f>IF([1]Score!B461&gt;0,VLOOKUP(C462,[1]Entrants!$A$2:$E$5000,3,FALSE),"")</f>
        <v/>
      </c>
      <c r="E462" t="str">
        <f>IF([1]Score!B461&gt;0,VLOOKUP(C462,[1]Entrants!$A$2:$E$5000,2,FALSE),"")</f>
        <v/>
      </c>
      <c r="F462" t="str">
        <f>IF([1]Score!B461&gt;0,VLOOKUP(C462,[1]Entrants!$A$2:$E$5000,4,FALSE),"")</f>
        <v/>
      </c>
      <c r="G462" s="9" t="str">
        <f>IF([1]Score!C461&gt;0,[1]Score!C461,"")</f>
        <v/>
      </c>
    </row>
    <row r="463" spans="1:7" x14ac:dyDescent="0.2">
      <c r="A463" s="7" t="str">
        <f>IF([1]Score!B462&gt;0,[1]Score!A462,"")</f>
        <v/>
      </c>
      <c r="B463" s="7" t="str">
        <f>IF([1]Score!B462&gt;0,IF(COUNTIF($E$3:$E$5000,E463)&lt;[1]Settings!$B$1,"",IF(COUNTIF($E$3:E463,E463)&gt;[1]Settings!$B$2,"",MAX($B$3:B462)+1)),"")</f>
        <v/>
      </c>
      <c r="C463" s="7" t="str">
        <f>IF([1]Score!B462&gt;0,[1]Score!B462,"")</f>
        <v/>
      </c>
      <c r="D463" t="str">
        <f>IF([1]Score!B462&gt;0,VLOOKUP(C463,[1]Entrants!$A$2:$E$5000,3,FALSE),"")</f>
        <v/>
      </c>
      <c r="E463" t="str">
        <f>IF([1]Score!B462&gt;0,VLOOKUP(C463,[1]Entrants!$A$2:$E$5000,2,FALSE),"")</f>
        <v/>
      </c>
      <c r="F463" t="str">
        <f>IF([1]Score!B462&gt;0,VLOOKUP(C463,[1]Entrants!$A$2:$E$5000,4,FALSE),"")</f>
        <v/>
      </c>
      <c r="G463" s="9" t="str">
        <f>IF([1]Score!C462&gt;0,[1]Score!C462,"")</f>
        <v/>
      </c>
    </row>
    <row r="464" spans="1:7" x14ac:dyDescent="0.2">
      <c r="A464" s="7" t="str">
        <f>IF([1]Score!B463&gt;0,[1]Score!A463,"")</f>
        <v/>
      </c>
      <c r="B464" s="7" t="str">
        <f>IF([1]Score!B463&gt;0,IF(COUNTIF($E$3:$E$5000,E464)&lt;[1]Settings!$B$1,"",IF(COUNTIF($E$3:E464,E464)&gt;[1]Settings!$B$2,"",MAX($B$3:B463)+1)),"")</f>
        <v/>
      </c>
      <c r="C464" s="7" t="str">
        <f>IF([1]Score!B463&gt;0,[1]Score!B463,"")</f>
        <v/>
      </c>
      <c r="D464" t="str">
        <f>IF([1]Score!B463&gt;0,VLOOKUP(C464,[1]Entrants!$A$2:$E$5000,3,FALSE),"")</f>
        <v/>
      </c>
      <c r="E464" t="str">
        <f>IF([1]Score!B463&gt;0,VLOOKUP(C464,[1]Entrants!$A$2:$E$5000,2,FALSE),"")</f>
        <v/>
      </c>
      <c r="F464" t="str">
        <f>IF([1]Score!B463&gt;0,VLOOKUP(C464,[1]Entrants!$A$2:$E$5000,4,FALSE),"")</f>
        <v/>
      </c>
      <c r="G464" s="9" t="str">
        <f>IF([1]Score!C463&gt;0,[1]Score!C463,"")</f>
        <v/>
      </c>
    </row>
    <row r="465" spans="1:7" x14ac:dyDescent="0.2">
      <c r="A465" s="7" t="str">
        <f>IF([1]Score!B464&gt;0,[1]Score!A464,"")</f>
        <v/>
      </c>
      <c r="B465" s="7" t="str">
        <f>IF([1]Score!B464&gt;0,IF(COUNTIF($E$3:$E$5000,E465)&lt;[1]Settings!$B$1,"",IF(COUNTIF($E$3:E465,E465)&gt;[1]Settings!$B$2,"",MAX($B$3:B464)+1)),"")</f>
        <v/>
      </c>
      <c r="C465" s="7" t="str">
        <f>IF([1]Score!B464&gt;0,[1]Score!B464,"")</f>
        <v/>
      </c>
      <c r="D465" t="str">
        <f>IF([1]Score!B464&gt;0,VLOOKUP(C465,[1]Entrants!$A$2:$E$5000,3,FALSE),"")</f>
        <v/>
      </c>
      <c r="E465" t="str">
        <f>IF([1]Score!B464&gt;0,VLOOKUP(C465,[1]Entrants!$A$2:$E$5000,2,FALSE),"")</f>
        <v/>
      </c>
      <c r="F465" t="str">
        <f>IF([1]Score!B464&gt;0,VLOOKUP(C465,[1]Entrants!$A$2:$E$5000,4,FALSE),"")</f>
        <v/>
      </c>
      <c r="G465" s="9" t="str">
        <f>IF([1]Score!C464&gt;0,[1]Score!C464,"")</f>
        <v/>
      </c>
    </row>
    <row r="466" spans="1:7" x14ac:dyDescent="0.2">
      <c r="A466" s="7" t="str">
        <f>IF([1]Score!B465&gt;0,[1]Score!A465,"")</f>
        <v/>
      </c>
      <c r="B466" s="7" t="str">
        <f>IF([1]Score!B465&gt;0,IF(COUNTIF($E$3:$E$5000,E466)&lt;[1]Settings!$B$1,"",IF(COUNTIF($E$3:E466,E466)&gt;[1]Settings!$B$2,"",MAX($B$3:B465)+1)),"")</f>
        <v/>
      </c>
      <c r="C466" s="7" t="str">
        <f>IF([1]Score!B465&gt;0,[1]Score!B465,"")</f>
        <v/>
      </c>
      <c r="D466" t="str">
        <f>IF([1]Score!B465&gt;0,VLOOKUP(C466,[1]Entrants!$A$2:$E$5000,3,FALSE),"")</f>
        <v/>
      </c>
      <c r="E466" t="str">
        <f>IF([1]Score!B465&gt;0,VLOOKUP(C466,[1]Entrants!$A$2:$E$5000,2,FALSE),"")</f>
        <v/>
      </c>
      <c r="F466" t="str">
        <f>IF([1]Score!B465&gt;0,VLOOKUP(C466,[1]Entrants!$A$2:$E$5000,4,FALSE),"")</f>
        <v/>
      </c>
      <c r="G466" s="9" t="str">
        <f>IF([1]Score!C465&gt;0,[1]Score!C465,"")</f>
        <v/>
      </c>
    </row>
    <row r="467" spans="1:7" x14ac:dyDescent="0.2">
      <c r="A467" s="7" t="str">
        <f>IF([1]Score!B466&gt;0,[1]Score!A466,"")</f>
        <v/>
      </c>
      <c r="B467" s="7" t="str">
        <f>IF([1]Score!B466&gt;0,IF(COUNTIF($E$3:$E$5000,E467)&lt;[1]Settings!$B$1,"",IF(COUNTIF($E$3:E467,E467)&gt;[1]Settings!$B$2,"",MAX($B$3:B466)+1)),"")</f>
        <v/>
      </c>
      <c r="C467" s="7" t="str">
        <f>IF([1]Score!B466&gt;0,[1]Score!B466,"")</f>
        <v/>
      </c>
      <c r="D467" t="str">
        <f>IF([1]Score!B466&gt;0,VLOOKUP(C467,[1]Entrants!$A$2:$E$5000,3,FALSE),"")</f>
        <v/>
      </c>
      <c r="E467" t="str">
        <f>IF([1]Score!B466&gt;0,VLOOKUP(C467,[1]Entrants!$A$2:$E$5000,2,FALSE),"")</f>
        <v/>
      </c>
      <c r="F467" t="str">
        <f>IF([1]Score!B466&gt;0,VLOOKUP(C467,[1]Entrants!$A$2:$E$5000,4,FALSE),"")</f>
        <v/>
      </c>
      <c r="G467" s="9" t="str">
        <f>IF([1]Score!C466&gt;0,[1]Score!C466,"")</f>
        <v/>
      </c>
    </row>
    <row r="468" spans="1:7" x14ac:dyDescent="0.2">
      <c r="A468" s="7" t="str">
        <f>IF([1]Score!B467&gt;0,[1]Score!A467,"")</f>
        <v/>
      </c>
      <c r="B468" s="7" t="str">
        <f>IF([1]Score!B467&gt;0,IF(COUNTIF($E$3:$E$5000,E468)&lt;[1]Settings!$B$1,"",IF(COUNTIF($E$3:E468,E468)&gt;[1]Settings!$B$2,"",MAX($B$3:B467)+1)),"")</f>
        <v/>
      </c>
      <c r="C468" s="7" t="str">
        <f>IF([1]Score!B467&gt;0,[1]Score!B467,"")</f>
        <v/>
      </c>
      <c r="D468" t="str">
        <f>IF([1]Score!B467&gt;0,VLOOKUP(C468,[1]Entrants!$A$2:$E$5000,3,FALSE),"")</f>
        <v/>
      </c>
      <c r="E468" t="str">
        <f>IF([1]Score!B467&gt;0,VLOOKUP(C468,[1]Entrants!$A$2:$E$5000,2,FALSE),"")</f>
        <v/>
      </c>
      <c r="F468" t="str">
        <f>IF([1]Score!B467&gt;0,VLOOKUP(C468,[1]Entrants!$A$2:$E$5000,4,FALSE),"")</f>
        <v/>
      </c>
      <c r="G468" s="9" t="str">
        <f>IF([1]Score!C467&gt;0,[1]Score!C467,"")</f>
        <v/>
      </c>
    </row>
    <row r="469" spans="1:7" x14ac:dyDescent="0.2">
      <c r="A469" s="7" t="str">
        <f>IF([1]Score!B468&gt;0,[1]Score!A468,"")</f>
        <v/>
      </c>
      <c r="B469" s="7" t="str">
        <f>IF([1]Score!B468&gt;0,IF(COUNTIF($E$3:$E$5000,E469)&lt;[1]Settings!$B$1,"",IF(COUNTIF($E$3:E469,E469)&gt;[1]Settings!$B$2,"",MAX($B$3:B468)+1)),"")</f>
        <v/>
      </c>
      <c r="C469" s="7" t="str">
        <f>IF([1]Score!B468&gt;0,[1]Score!B468,"")</f>
        <v/>
      </c>
      <c r="D469" t="str">
        <f>IF([1]Score!B468&gt;0,VLOOKUP(C469,[1]Entrants!$A$2:$E$5000,3,FALSE),"")</f>
        <v/>
      </c>
      <c r="E469" t="str">
        <f>IF([1]Score!B468&gt;0,VLOOKUP(C469,[1]Entrants!$A$2:$E$5000,2,FALSE),"")</f>
        <v/>
      </c>
      <c r="F469" t="str">
        <f>IF([1]Score!B468&gt;0,VLOOKUP(C469,[1]Entrants!$A$2:$E$5000,4,FALSE),"")</f>
        <v/>
      </c>
      <c r="G469" s="9" t="str">
        <f>IF([1]Score!C468&gt;0,[1]Score!C468,"")</f>
        <v/>
      </c>
    </row>
    <row r="470" spans="1:7" x14ac:dyDescent="0.2">
      <c r="A470" s="7" t="str">
        <f>IF([1]Score!B469&gt;0,[1]Score!A469,"")</f>
        <v/>
      </c>
      <c r="B470" s="7" t="str">
        <f>IF([1]Score!B469&gt;0,IF(COUNTIF($E$3:$E$5000,E470)&lt;[1]Settings!$B$1,"",IF(COUNTIF($E$3:E470,E470)&gt;[1]Settings!$B$2,"",MAX($B$3:B469)+1)),"")</f>
        <v/>
      </c>
      <c r="C470" s="7" t="str">
        <f>IF([1]Score!B469&gt;0,[1]Score!B469,"")</f>
        <v/>
      </c>
      <c r="D470" t="str">
        <f>IF([1]Score!B469&gt;0,VLOOKUP(C470,[1]Entrants!$A$2:$E$5000,3,FALSE),"")</f>
        <v/>
      </c>
      <c r="E470" t="str">
        <f>IF([1]Score!B469&gt;0,VLOOKUP(C470,[1]Entrants!$A$2:$E$5000,2,FALSE),"")</f>
        <v/>
      </c>
      <c r="F470" t="str">
        <f>IF([1]Score!B469&gt;0,VLOOKUP(C470,[1]Entrants!$A$2:$E$5000,4,FALSE),"")</f>
        <v/>
      </c>
      <c r="G470" s="9" t="str">
        <f>IF([1]Score!C469&gt;0,[1]Score!C469,"")</f>
        <v/>
      </c>
    </row>
    <row r="471" spans="1:7" x14ac:dyDescent="0.2">
      <c r="A471" s="7" t="str">
        <f>IF([1]Score!B470&gt;0,[1]Score!A470,"")</f>
        <v/>
      </c>
      <c r="B471" s="7" t="str">
        <f>IF([1]Score!B470&gt;0,IF(COUNTIF($E$3:$E$5000,E471)&lt;[1]Settings!$B$1,"",IF(COUNTIF($E$3:E471,E471)&gt;[1]Settings!$B$2,"",MAX($B$3:B470)+1)),"")</f>
        <v/>
      </c>
      <c r="C471" s="7" t="str">
        <f>IF([1]Score!B470&gt;0,[1]Score!B470,"")</f>
        <v/>
      </c>
      <c r="D471" t="str">
        <f>IF([1]Score!B470&gt;0,VLOOKUP(C471,[1]Entrants!$A$2:$E$5000,3,FALSE),"")</f>
        <v/>
      </c>
      <c r="E471" t="str">
        <f>IF([1]Score!B470&gt;0,VLOOKUP(C471,[1]Entrants!$A$2:$E$5000,2,FALSE),"")</f>
        <v/>
      </c>
      <c r="F471" t="str">
        <f>IF([1]Score!B470&gt;0,VLOOKUP(C471,[1]Entrants!$A$2:$E$5000,4,FALSE),"")</f>
        <v/>
      </c>
      <c r="G471" s="9" t="str">
        <f>IF([1]Score!C470&gt;0,[1]Score!C470,"")</f>
        <v/>
      </c>
    </row>
    <row r="472" spans="1:7" x14ac:dyDescent="0.2">
      <c r="A472" s="7" t="str">
        <f>IF([1]Score!B471&gt;0,[1]Score!A471,"")</f>
        <v/>
      </c>
      <c r="B472" s="7" t="str">
        <f>IF([1]Score!B471&gt;0,IF(COUNTIF($E$3:$E$5000,E472)&lt;[1]Settings!$B$1,"",IF(COUNTIF($E$3:E472,E472)&gt;[1]Settings!$B$2,"",MAX($B$3:B471)+1)),"")</f>
        <v/>
      </c>
      <c r="C472" s="7" t="str">
        <f>IF([1]Score!B471&gt;0,[1]Score!B471,"")</f>
        <v/>
      </c>
      <c r="D472" t="str">
        <f>IF([1]Score!B471&gt;0,VLOOKUP(C472,[1]Entrants!$A$2:$E$5000,3,FALSE),"")</f>
        <v/>
      </c>
      <c r="E472" t="str">
        <f>IF([1]Score!B471&gt;0,VLOOKUP(C472,[1]Entrants!$A$2:$E$5000,2,FALSE),"")</f>
        <v/>
      </c>
      <c r="F472" t="str">
        <f>IF([1]Score!B471&gt;0,VLOOKUP(C472,[1]Entrants!$A$2:$E$5000,4,FALSE),"")</f>
        <v/>
      </c>
      <c r="G472" s="9" t="str">
        <f>IF([1]Score!C471&gt;0,[1]Score!C471,"")</f>
        <v/>
      </c>
    </row>
    <row r="473" spans="1:7" x14ac:dyDescent="0.2">
      <c r="A473" s="7" t="str">
        <f>IF([1]Score!B472&gt;0,[1]Score!A472,"")</f>
        <v/>
      </c>
      <c r="B473" s="7" t="str">
        <f>IF([1]Score!B472&gt;0,IF(COUNTIF($E$3:$E$5000,E473)&lt;[1]Settings!$B$1,"",IF(COUNTIF($E$3:E473,E473)&gt;[1]Settings!$B$2,"",MAX($B$3:B472)+1)),"")</f>
        <v/>
      </c>
      <c r="C473" s="7" t="str">
        <f>IF([1]Score!B472&gt;0,[1]Score!B472,"")</f>
        <v/>
      </c>
      <c r="D473" t="str">
        <f>IF([1]Score!B472&gt;0,VLOOKUP(C473,[1]Entrants!$A$2:$E$5000,3,FALSE),"")</f>
        <v/>
      </c>
      <c r="E473" t="str">
        <f>IF([1]Score!B472&gt;0,VLOOKUP(C473,[1]Entrants!$A$2:$E$5000,2,FALSE),"")</f>
        <v/>
      </c>
      <c r="F473" t="str">
        <f>IF([1]Score!B472&gt;0,VLOOKUP(C473,[1]Entrants!$A$2:$E$5000,4,FALSE),"")</f>
        <v/>
      </c>
      <c r="G473" s="9" t="str">
        <f>IF([1]Score!C472&gt;0,[1]Score!C472,"")</f>
        <v/>
      </c>
    </row>
    <row r="474" spans="1:7" x14ac:dyDescent="0.2">
      <c r="A474" s="7" t="str">
        <f>IF([1]Score!B473&gt;0,[1]Score!A473,"")</f>
        <v/>
      </c>
      <c r="B474" s="7" t="str">
        <f>IF([1]Score!B473&gt;0,IF(COUNTIF($E$3:$E$5000,E474)&lt;[1]Settings!$B$1,"",IF(COUNTIF($E$3:E474,E474)&gt;[1]Settings!$B$2,"",MAX($B$3:B473)+1)),"")</f>
        <v/>
      </c>
      <c r="C474" s="7" t="str">
        <f>IF([1]Score!B473&gt;0,[1]Score!B473,"")</f>
        <v/>
      </c>
      <c r="D474" t="str">
        <f>IF([1]Score!B473&gt;0,VLOOKUP(C474,[1]Entrants!$A$2:$E$5000,3,FALSE),"")</f>
        <v/>
      </c>
      <c r="E474" t="str">
        <f>IF([1]Score!B473&gt;0,VLOOKUP(C474,[1]Entrants!$A$2:$E$5000,2,FALSE),"")</f>
        <v/>
      </c>
      <c r="F474" t="str">
        <f>IF([1]Score!B473&gt;0,VLOOKUP(C474,[1]Entrants!$A$2:$E$5000,4,FALSE),"")</f>
        <v/>
      </c>
      <c r="G474" s="9" t="str">
        <f>IF([1]Score!C473&gt;0,[1]Score!C473,"")</f>
        <v/>
      </c>
    </row>
    <row r="475" spans="1:7" x14ac:dyDescent="0.2">
      <c r="A475" s="7" t="str">
        <f>IF([1]Score!B474&gt;0,[1]Score!A474,"")</f>
        <v/>
      </c>
      <c r="B475" s="7" t="str">
        <f>IF([1]Score!B474&gt;0,IF(COUNTIF($E$3:$E$5000,E475)&lt;[1]Settings!$B$1,"",IF(COUNTIF($E$3:E475,E475)&gt;[1]Settings!$B$2,"",MAX($B$3:B474)+1)),"")</f>
        <v/>
      </c>
      <c r="C475" s="7" t="str">
        <f>IF([1]Score!B474&gt;0,[1]Score!B474,"")</f>
        <v/>
      </c>
      <c r="D475" t="str">
        <f>IF([1]Score!B474&gt;0,VLOOKUP(C475,[1]Entrants!$A$2:$E$5000,3,FALSE),"")</f>
        <v/>
      </c>
      <c r="E475" t="str">
        <f>IF([1]Score!B474&gt;0,VLOOKUP(C475,[1]Entrants!$A$2:$E$5000,2,FALSE),"")</f>
        <v/>
      </c>
      <c r="F475" t="str">
        <f>IF([1]Score!B474&gt;0,VLOOKUP(C475,[1]Entrants!$A$2:$E$5000,4,FALSE),"")</f>
        <v/>
      </c>
      <c r="G475" s="9" t="str">
        <f>IF([1]Score!C474&gt;0,[1]Score!C474,"")</f>
        <v/>
      </c>
    </row>
    <row r="476" spans="1:7" x14ac:dyDescent="0.2">
      <c r="A476" s="7" t="str">
        <f>IF([1]Score!B475&gt;0,[1]Score!A475,"")</f>
        <v/>
      </c>
      <c r="B476" s="7" t="str">
        <f>IF([1]Score!B475&gt;0,IF(COUNTIF($E$3:$E$5000,E476)&lt;[1]Settings!$B$1,"",IF(COUNTIF($E$3:E476,E476)&gt;[1]Settings!$B$2,"",MAX($B$3:B475)+1)),"")</f>
        <v/>
      </c>
      <c r="C476" s="7" t="str">
        <f>IF([1]Score!B475&gt;0,[1]Score!B475,"")</f>
        <v/>
      </c>
      <c r="D476" t="str">
        <f>IF([1]Score!B475&gt;0,VLOOKUP(C476,[1]Entrants!$A$2:$E$5000,3,FALSE),"")</f>
        <v/>
      </c>
      <c r="E476" t="str">
        <f>IF([1]Score!B475&gt;0,VLOOKUP(C476,[1]Entrants!$A$2:$E$5000,2,FALSE),"")</f>
        <v/>
      </c>
      <c r="F476" t="str">
        <f>IF([1]Score!B475&gt;0,VLOOKUP(C476,[1]Entrants!$A$2:$E$5000,4,FALSE),"")</f>
        <v/>
      </c>
      <c r="G476" s="9" t="str">
        <f>IF([1]Score!C475&gt;0,[1]Score!C475,"")</f>
        <v/>
      </c>
    </row>
    <row r="477" spans="1:7" x14ac:dyDescent="0.2">
      <c r="A477" s="7" t="str">
        <f>IF([1]Score!B476&gt;0,[1]Score!A476,"")</f>
        <v/>
      </c>
      <c r="B477" s="7" t="str">
        <f>IF([1]Score!B476&gt;0,IF(COUNTIF($E$3:$E$5000,E477)&lt;[1]Settings!$B$1,"",IF(COUNTIF($E$3:E477,E477)&gt;[1]Settings!$B$2,"",MAX($B$3:B476)+1)),"")</f>
        <v/>
      </c>
      <c r="C477" s="7" t="str">
        <f>IF([1]Score!B476&gt;0,[1]Score!B476,"")</f>
        <v/>
      </c>
      <c r="D477" t="str">
        <f>IF([1]Score!B476&gt;0,VLOOKUP(C477,[1]Entrants!$A$2:$E$5000,3,FALSE),"")</f>
        <v/>
      </c>
      <c r="E477" t="str">
        <f>IF([1]Score!B476&gt;0,VLOOKUP(C477,[1]Entrants!$A$2:$E$5000,2,FALSE),"")</f>
        <v/>
      </c>
      <c r="F477" t="str">
        <f>IF([1]Score!B476&gt;0,VLOOKUP(C477,[1]Entrants!$A$2:$E$5000,4,FALSE),"")</f>
        <v/>
      </c>
      <c r="G477" s="9" t="str">
        <f>IF([1]Score!C476&gt;0,[1]Score!C476,"")</f>
        <v/>
      </c>
    </row>
    <row r="478" spans="1:7" x14ac:dyDescent="0.2">
      <c r="A478" s="7" t="str">
        <f>IF([1]Score!B477&gt;0,[1]Score!A477,"")</f>
        <v/>
      </c>
      <c r="B478" s="7" t="str">
        <f>IF([1]Score!B477&gt;0,IF(COUNTIF($E$3:$E$5000,E478)&lt;[1]Settings!$B$1,"",IF(COUNTIF($E$3:E478,E478)&gt;[1]Settings!$B$2,"",MAX($B$3:B477)+1)),"")</f>
        <v/>
      </c>
      <c r="C478" s="7" t="str">
        <f>IF([1]Score!B477&gt;0,[1]Score!B477,"")</f>
        <v/>
      </c>
      <c r="D478" t="str">
        <f>IF([1]Score!B477&gt;0,VLOOKUP(C478,[1]Entrants!$A$2:$E$5000,3,FALSE),"")</f>
        <v/>
      </c>
      <c r="E478" t="str">
        <f>IF([1]Score!B477&gt;0,VLOOKUP(C478,[1]Entrants!$A$2:$E$5000,2,FALSE),"")</f>
        <v/>
      </c>
      <c r="F478" t="str">
        <f>IF([1]Score!B477&gt;0,VLOOKUP(C478,[1]Entrants!$A$2:$E$5000,4,FALSE),"")</f>
        <v/>
      </c>
      <c r="G478" s="9" t="str">
        <f>IF([1]Score!C477&gt;0,[1]Score!C477,"")</f>
        <v/>
      </c>
    </row>
    <row r="479" spans="1:7" x14ac:dyDescent="0.2">
      <c r="A479" s="7" t="str">
        <f>IF([1]Score!B478&gt;0,[1]Score!A478,"")</f>
        <v/>
      </c>
      <c r="B479" s="7" t="str">
        <f>IF([1]Score!B478&gt;0,IF(COUNTIF($E$3:$E$5000,E479)&lt;[1]Settings!$B$1,"",IF(COUNTIF($E$3:E479,E479)&gt;[1]Settings!$B$2,"",MAX($B$3:B478)+1)),"")</f>
        <v/>
      </c>
      <c r="C479" s="7" t="str">
        <f>IF([1]Score!B478&gt;0,[1]Score!B478,"")</f>
        <v/>
      </c>
      <c r="D479" t="str">
        <f>IF([1]Score!B478&gt;0,VLOOKUP(C479,[1]Entrants!$A$2:$E$5000,3,FALSE),"")</f>
        <v/>
      </c>
      <c r="E479" t="str">
        <f>IF([1]Score!B478&gt;0,VLOOKUP(C479,[1]Entrants!$A$2:$E$5000,2,FALSE),"")</f>
        <v/>
      </c>
      <c r="F479" t="str">
        <f>IF([1]Score!B478&gt;0,VLOOKUP(C479,[1]Entrants!$A$2:$E$5000,4,FALSE),"")</f>
        <v/>
      </c>
      <c r="G479" s="9" t="str">
        <f>IF([1]Score!C478&gt;0,[1]Score!C478,"")</f>
        <v/>
      </c>
    </row>
    <row r="480" spans="1:7" x14ac:dyDescent="0.2">
      <c r="A480" s="7" t="str">
        <f>IF([1]Score!B479&gt;0,[1]Score!A479,"")</f>
        <v/>
      </c>
      <c r="B480" s="7" t="str">
        <f>IF([1]Score!B479&gt;0,IF(COUNTIF($E$3:$E$5000,E480)&lt;[1]Settings!$B$1,"",IF(COUNTIF($E$3:E480,E480)&gt;[1]Settings!$B$2,"",MAX($B$3:B479)+1)),"")</f>
        <v/>
      </c>
      <c r="C480" s="7" t="str">
        <f>IF([1]Score!B479&gt;0,[1]Score!B479,"")</f>
        <v/>
      </c>
      <c r="D480" t="str">
        <f>IF([1]Score!B479&gt;0,VLOOKUP(C480,[1]Entrants!$A$2:$E$5000,3,FALSE),"")</f>
        <v/>
      </c>
      <c r="E480" t="str">
        <f>IF([1]Score!B479&gt;0,VLOOKUP(C480,[1]Entrants!$A$2:$E$5000,2,FALSE),"")</f>
        <v/>
      </c>
      <c r="F480" t="str">
        <f>IF([1]Score!B479&gt;0,VLOOKUP(C480,[1]Entrants!$A$2:$E$5000,4,FALSE),"")</f>
        <v/>
      </c>
      <c r="G480" s="9" t="str">
        <f>IF([1]Score!C479&gt;0,[1]Score!C479,"")</f>
        <v/>
      </c>
    </row>
    <row r="481" spans="1:7" x14ac:dyDescent="0.2">
      <c r="A481" s="7" t="str">
        <f>IF([1]Score!B480&gt;0,[1]Score!A480,"")</f>
        <v/>
      </c>
      <c r="B481" s="7" t="str">
        <f>IF([1]Score!B480&gt;0,IF(COUNTIF($E$3:$E$5000,E481)&lt;[1]Settings!$B$1,"",IF(COUNTIF($E$3:E481,E481)&gt;[1]Settings!$B$2,"",MAX($B$3:B480)+1)),"")</f>
        <v/>
      </c>
      <c r="C481" s="7" t="str">
        <f>IF([1]Score!B480&gt;0,[1]Score!B480,"")</f>
        <v/>
      </c>
      <c r="D481" t="str">
        <f>IF([1]Score!B480&gt;0,VLOOKUP(C481,[1]Entrants!$A$2:$E$5000,3,FALSE),"")</f>
        <v/>
      </c>
      <c r="E481" t="str">
        <f>IF([1]Score!B480&gt;0,VLOOKUP(C481,[1]Entrants!$A$2:$E$5000,2,FALSE),"")</f>
        <v/>
      </c>
      <c r="F481" t="str">
        <f>IF([1]Score!B480&gt;0,VLOOKUP(C481,[1]Entrants!$A$2:$E$5000,4,FALSE),"")</f>
        <v/>
      </c>
      <c r="G481" s="9" t="str">
        <f>IF([1]Score!C480&gt;0,[1]Score!C480,"")</f>
        <v/>
      </c>
    </row>
    <row r="482" spans="1:7" x14ac:dyDescent="0.2">
      <c r="A482" s="7" t="str">
        <f>IF([1]Score!B481&gt;0,[1]Score!A481,"")</f>
        <v/>
      </c>
      <c r="B482" s="7" t="str">
        <f>IF([1]Score!B481&gt;0,IF(COUNTIF($E$3:$E$5000,E482)&lt;[1]Settings!$B$1,"",IF(COUNTIF($E$3:E482,E482)&gt;[1]Settings!$B$2,"",MAX($B$3:B481)+1)),"")</f>
        <v/>
      </c>
      <c r="C482" s="7" t="str">
        <f>IF([1]Score!B481&gt;0,[1]Score!B481,"")</f>
        <v/>
      </c>
      <c r="D482" t="str">
        <f>IF([1]Score!B481&gt;0,VLOOKUP(C482,[1]Entrants!$A$2:$E$5000,3,FALSE),"")</f>
        <v/>
      </c>
      <c r="E482" t="str">
        <f>IF([1]Score!B481&gt;0,VLOOKUP(C482,[1]Entrants!$A$2:$E$5000,2,FALSE),"")</f>
        <v/>
      </c>
      <c r="F482" t="str">
        <f>IF([1]Score!B481&gt;0,VLOOKUP(C482,[1]Entrants!$A$2:$E$5000,4,FALSE),"")</f>
        <v/>
      </c>
      <c r="G482" s="9" t="str">
        <f>IF([1]Score!C481&gt;0,[1]Score!C481,"")</f>
        <v/>
      </c>
    </row>
    <row r="483" spans="1:7" x14ac:dyDescent="0.2">
      <c r="A483" s="7" t="str">
        <f>IF([1]Score!B482&gt;0,[1]Score!A482,"")</f>
        <v/>
      </c>
      <c r="B483" s="7" t="str">
        <f>IF([1]Score!B482&gt;0,IF(COUNTIF($E$3:$E$5000,E483)&lt;[1]Settings!$B$1,"",IF(COUNTIF($E$3:E483,E483)&gt;[1]Settings!$B$2,"",MAX($B$3:B482)+1)),"")</f>
        <v/>
      </c>
      <c r="C483" s="7" t="str">
        <f>IF([1]Score!B482&gt;0,[1]Score!B482,"")</f>
        <v/>
      </c>
      <c r="D483" t="str">
        <f>IF([1]Score!B482&gt;0,VLOOKUP(C483,[1]Entrants!$A$2:$E$5000,3,FALSE),"")</f>
        <v/>
      </c>
      <c r="E483" t="str">
        <f>IF([1]Score!B482&gt;0,VLOOKUP(C483,[1]Entrants!$A$2:$E$5000,2,FALSE),"")</f>
        <v/>
      </c>
      <c r="F483" t="str">
        <f>IF([1]Score!B482&gt;0,VLOOKUP(C483,[1]Entrants!$A$2:$E$5000,4,FALSE),"")</f>
        <v/>
      </c>
      <c r="G483" s="9" t="str">
        <f>IF([1]Score!C482&gt;0,[1]Score!C482,"")</f>
        <v/>
      </c>
    </row>
    <row r="484" spans="1:7" x14ac:dyDescent="0.2">
      <c r="A484" s="7" t="str">
        <f>IF([1]Score!B483&gt;0,[1]Score!A483,"")</f>
        <v/>
      </c>
      <c r="B484" s="7" t="str">
        <f>IF([1]Score!B483&gt;0,IF(COUNTIF($E$3:$E$5000,E484)&lt;[1]Settings!$B$1,"",IF(COUNTIF($E$3:E484,E484)&gt;[1]Settings!$B$2,"",MAX($B$3:B483)+1)),"")</f>
        <v/>
      </c>
      <c r="C484" s="7" t="str">
        <f>IF([1]Score!B483&gt;0,[1]Score!B483,"")</f>
        <v/>
      </c>
      <c r="D484" t="str">
        <f>IF([1]Score!B483&gt;0,VLOOKUP(C484,[1]Entrants!$A$2:$E$5000,3,FALSE),"")</f>
        <v/>
      </c>
      <c r="E484" t="str">
        <f>IF([1]Score!B483&gt;0,VLOOKUP(C484,[1]Entrants!$A$2:$E$5000,2,FALSE),"")</f>
        <v/>
      </c>
      <c r="F484" t="str">
        <f>IF([1]Score!B483&gt;0,VLOOKUP(C484,[1]Entrants!$A$2:$E$5000,4,FALSE),"")</f>
        <v/>
      </c>
      <c r="G484" s="9" t="str">
        <f>IF([1]Score!C483&gt;0,[1]Score!C483,"")</f>
        <v/>
      </c>
    </row>
    <row r="485" spans="1:7" x14ac:dyDescent="0.2">
      <c r="A485" s="7" t="str">
        <f>IF([1]Score!B484&gt;0,[1]Score!A484,"")</f>
        <v/>
      </c>
      <c r="B485" s="7" t="str">
        <f>IF([1]Score!B484&gt;0,IF(COUNTIF($E$3:$E$5000,E485)&lt;[1]Settings!$B$1,"",IF(COUNTIF($E$3:E485,E485)&gt;[1]Settings!$B$2,"",MAX($B$3:B484)+1)),"")</f>
        <v/>
      </c>
      <c r="C485" s="7" t="str">
        <f>IF([1]Score!B484&gt;0,[1]Score!B484,"")</f>
        <v/>
      </c>
      <c r="D485" t="str">
        <f>IF([1]Score!B484&gt;0,VLOOKUP(C485,[1]Entrants!$A$2:$E$5000,3,FALSE),"")</f>
        <v/>
      </c>
      <c r="E485" t="str">
        <f>IF([1]Score!B484&gt;0,VLOOKUP(C485,[1]Entrants!$A$2:$E$5000,2,FALSE),"")</f>
        <v/>
      </c>
      <c r="F485" t="str">
        <f>IF([1]Score!B484&gt;0,VLOOKUP(C485,[1]Entrants!$A$2:$E$5000,4,FALSE),"")</f>
        <v/>
      </c>
      <c r="G485" s="9" t="str">
        <f>IF([1]Score!C484&gt;0,[1]Score!C484,"")</f>
        <v/>
      </c>
    </row>
    <row r="486" spans="1:7" x14ac:dyDescent="0.2">
      <c r="A486" s="7" t="str">
        <f>IF([1]Score!B485&gt;0,[1]Score!A485,"")</f>
        <v/>
      </c>
      <c r="B486" s="7" t="str">
        <f>IF([1]Score!B485&gt;0,IF(COUNTIF($E$3:$E$5000,E486)&lt;[1]Settings!$B$1,"",IF(COUNTIF($E$3:E486,E486)&gt;[1]Settings!$B$2,"",MAX($B$3:B485)+1)),"")</f>
        <v/>
      </c>
      <c r="C486" s="7" t="str">
        <f>IF([1]Score!B485&gt;0,[1]Score!B485,"")</f>
        <v/>
      </c>
      <c r="D486" t="str">
        <f>IF([1]Score!B485&gt;0,VLOOKUP(C486,[1]Entrants!$A$2:$E$5000,3,FALSE),"")</f>
        <v/>
      </c>
      <c r="E486" t="str">
        <f>IF([1]Score!B485&gt;0,VLOOKUP(C486,[1]Entrants!$A$2:$E$5000,2,FALSE),"")</f>
        <v/>
      </c>
      <c r="F486" t="str">
        <f>IF([1]Score!B485&gt;0,VLOOKUP(C486,[1]Entrants!$A$2:$E$5000,4,FALSE),"")</f>
        <v/>
      </c>
      <c r="G486" s="9" t="str">
        <f>IF([1]Score!C485&gt;0,[1]Score!C485,"")</f>
        <v/>
      </c>
    </row>
    <row r="487" spans="1:7" x14ac:dyDescent="0.2">
      <c r="A487" s="7" t="str">
        <f>IF([1]Score!B486&gt;0,[1]Score!A486,"")</f>
        <v/>
      </c>
      <c r="B487" s="7" t="str">
        <f>IF([1]Score!B486&gt;0,IF(COUNTIF($E$3:$E$5000,E487)&lt;[1]Settings!$B$1,"",IF(COUNTIF($E$3:E487,E487)&gt;[1]Settings!$B$2,"",MAX($B$3:B486)+1)),"")</f>
        <v/>
      </c>
      <c r="C487" s="7" t="str">
        <f>IF([1]Score!B486&gt;0,[1]Score!B486,"")</f>
        <v/>
      </c>
      <c r="D487" t="str">
        <f>IF([1]Score!B486&gt;0,VLOOKUP(C487,[1]Entrants!$A$2:$E$5000,3,FALSE),"")</f>
        <v/>
      </c>
      <c r="E487" t="str">
        <f>IF([1]Score!B486&gt;0,VLOOKUP(C487,[1]Entrants!$A$2:$E$5000,2,FALSE),"")</f>
        <v/>
      </c>
      <c r="F487" t="str">
        <f>IF([1]Score!B486&gt;0,VLOOKUP(C487,[1]Entrants!$A$2:$E$5000,4,FALSE),"")</f>
        <v/>
      </c>
      <c r="G487" s="9" t="str">
        <f>IF([1]Score!C486&gt;0,[1]Score!C486,"")</f>
        <v/>
      </c>
    </row>
    <row r="488" spans="1:7" x14ac:dyDescent="0.2">
      <c r="A488" s="7" t="str">
        <f>IF([1]Score!B487&gt;0,[1]Score!A487,"")</f>
        <v/>
      </c>
      <c r="B488" s="7" t="str">
        <f>IF([1]Score!B487&gt;0,IF(COUNTIF($E$3:$E$5000,E488)&lt;[1]Settings!$B$1,"",IF(COUNTIF($E$3:E488,E488)&gt;[1]Settings!$B$2,"",MAX($B$3:B487)+1)),"")</f>
        <v/>
      </c>
      <c r="C488" s="7" t="str">
        <f>IF([1]Score!B487&gt;0,[1]Score!B487,"")</f>
        <v/>
      </c>
      <c r="D488" t="str">
        <f>IF([1]Score!B487&gt;0,VLOOKUP(C488,[1]Entrants!$A$2:$E$5000,3,FALSE),"")</f>
        <v/>
      </c>
      <c r="E488" t="str">
        <f>IF([1]Score!B487&gt;0,VLOOKUP(C488,[1]Entrants!$A$2:$E$5000,2,FALSE),"")</f>
        <v/>
      </c>
      <c r="F488" t="str">
        <f>IF([1]Score!B487&gt;0,VLOOKUP(C488,[1]Entrants!$A$2:$E$5000,4,FALSE),"")</f>
        <v/>
      </c>
      <c r="G488" s="9" t="str">
        <f>IF([1]Score!C487&gt;0,[1]Score!C487,"")</f>
        <v/>
      </c>
    </row>
    <row r="489" spans="1:7" x14ac:dyDescent="0.2">
      <c r="A489" s="7" t="str">
        <f>IF([1]Score!B488&gt;0,[1]Score!A488,"")</f>
        <v/>
      </c>
      <c r="B489" s="7" t="str">
        <f>IF([1]Score!B488&gt;0,IF(COUNTIF($E$3:$E$5000,E489)&lt;[1]Settings!$B$1,"",IF(COUNTIF($E$3:E489,E489)&gt;[1]Settings!$B$2,"",MAX($B$3:B488)+1)),"")</f>
        <v/>
      </c>
      <c r="C489" s="7" t="str">
        <f>IF([1]Score!B488&gt;0,[1]Score!B488,"")</f>
        <v/>
      </c>
      <c r="D489" t="str">
        <f>IF([1]Score!B488&gt;0,VLOOKUP(C489,[1]Entrants!$A$2:$E$5000,3,FALSE),"")</f>
        <v/>
      </c>
      <c r="E489" t="str">
        <f>IF([1]Score!B488&gt;0,VLOOKUP(C489,[1]Entrants!$A$2:$E$5000,2,FALSE),"")</f>
        <v/>
      </c>
      <c r="F489" t="str">
        <f>IF([1]Score!B488&gt;0,VLOOKUP(C489,[1]Entrants!$A$2:$E$5000,4,FALSE),"")</f>
        <v/>
      </c>
      <c r="G489" s="9" t="str">
        <f>IF([1]Score!C488&gt;0,[1]Score!C488,"")</f>
        <v/>
      </c>
    </row>
    <row r="490" spans="1:7" x14ac:dyDescent="0.2">
      <c r="A490" s="7" t="str">
        <f>IF([1]Score!B489&gt;0,[1]Score!A489,"")</f>
        <v/>
      </c>
      <c r="B490" s="7" t="str">
        <f>IF([1]Score!B489&gt;0,IF(COUNTIF($E$3:$E$5000,E490)&lt;[1]Settings!$B$1,"",IF(COUNTIF($E$3:E490,E490)&gt;[1]Settings!$B$2,"",MAX($B$3:B489)+1)),"")</f>
        <v/>
      </c>
      <c r="C490" s="7" t="str">
        <f>IF([1]Score!B489&gt;0,[1]Score!B489,"")</f>
        <v/>
      </c>
      <c r="D490" t="str">
        <f>IF([1]Score!B489&gt;0,VLOOKUP(C490,[1]Entrants!$A$2:$E$5000,3,FALSE),"")</f>
        <v/>
      </c>
      <c r="E490" t="str">
        <f>IF([1]Score!B489&gt;0,VLOOKUP(C490,[1]Entrants!$A$2:$E$5000,2,FALSE),"")</f>
        <v/>
      </c>
      <c r="F490" t="str">
        <f>IF([1]Score!B489&gt;0,VLOOKUP(C490,[1]Entrants!$A$2:$E$5000,4,FALSE),"")</f>
        <v/>
      </c>
      <c r="G490" s="9" t="str">
        <f>IF([1]Score!C489&gt;0,[1]Score!C489,"")</f>
        <v/>
      </c>
    </row>
    <row r="491" spans="1:7" x14ac:dyDescent="0.2">
      <c r="A491" s="7" t="str">
        <f>IF([1]Score!B490&gt;0,[1]Score!A490,"")</f>
        <v/>
      </c>
      <c r="B491" s="7" t="str">
        <f>IF([1]Score!B490&gt;0,IF(COUNTIF($E$3:$E$5000,E491)&lt;[1]Settings!$B$1,"",IF(COUNTIF($E$3:E491,E491)&gt;[1]Settings!$B$2,"",MAX($B$3:B490)+1)),"")</f>
        <v/>
      </c>
      <c r="C491" s="7" t="str">
        <f>IF([1]Score!B490&gt;0,[1]Score!B490,"")</f>
        <v/>
      </c>
      <c r="D491" t="str">
        <f>IF([1]Score!B490&gt;0,VLOOKUP(C491,[1]Entrants!$A$2:$E$5000,3,FALSE),"")</f>
        <v/>
      </c>
      <c r="E491" t="str">
        <f>IF([1]Score!B490&gt;0,VLOOKUP(C491,[1]Entrants!$A$2:$E$5000,2,FALSE),"")</f>
        <v/>
      </c>
      <c r="F491" t="str">
        <f>IF([1]Score!B490&gt;0,VLOOKUP(C491,[1]Entrants!$A$2:$E$5000,4,FALSE),"")</f>
        <v/>
      </c>
      <c r="G491" s="9" t="str">
        <f>IF([1]Score!C490&gt;0,[1]Score!C490,"")</f>
        <v/>
      </c>
    </row>
    <row r="492" spans="1:7" x14ac:dyDescent="0.2">
      <c r="A492" s="7" t="str">
        <f>IF([1]Score!B491&gt;0,[1]Score!A491,"")</f>
        <v/>
      </c>
      <c r="B492" s="7" t="str">
        <f>IF([1]Score!B491&gt;0,IF(COUNTIF($E$3:$E$5000,E492)&lt;[1]Settings!$B$1,"",IF(COUNTIF($E$3:E492,E492)&gt;[1]Settings!$B$2,"",MAX($B$3:B491)+1)),"")</f>
        <v/>
      </c>
      <c r="C492" s="7" t="str">
        <f>IF([1]Score!B491&gt;0,[1]Score!B491,"")</f>
        <v/>
      </c>
      <c r="D492" t="str">
        <f>IF([1]Score!B491&gt;0,VLOOKUP(C492,[1]Entrants!$A$2:$E$5000,3,FALSE),"")</f>
        <v/>
      </c>
      <c r="E492" t="str">
        <f>IF([1]Score!B491&gt;0,VLOOKUP(C492,[1]Entrants!$A$2:$E$5000,2,FALSE),"")</f>
        <v/>
      </c>
      <c r="F492" t="str">
        <f>IF([1]Score!B491&gt;0,VLOOKUP(C492,[1]Entrants!$A$2:$E$5000,4,FALSE),"")</f>
        <v/>
      </c>
      <c r="G492" s="9" t="str">
        <f>IF([1]Score!C491&gt;0,[1]Score!C491,"")</f>
        <v/>
      </c>
    </row>
    <row r="493" spans="1:7" x14ac:dyDescent="0.2">
      <c r="A493" s="7" t="str">
        <f>IF([1]Score!B492&gt;0,[1]Score!A492,"")</f>
        <v/>
      </c>
      <c r="B493" s="7" t="str">
        <f>IF([1]Score!B492&gt;0,IF(COUNTIF($E$3:$E$5000,E493)&lt;[1]Settings!$B$1,"",IF(COUNTIF($E$3:E493,E493)&gt;[1]Settings!$B$2,"",MAX($B$3:B492)+1)),"")</f>
        <v/>
      </c>
      <c r="C493" s="7" t="str">
        <f>IF([1]Score!B492&gt;0,[1]Score!B492,"")</f>
        <v/>
      </c>
      <c r="D493" t="str">
        <f>IF([1]Score!B492&gt;0,VLOOKUP(C493,[1]Entrants!$A$2:$E$5000,3,FALSE),"")</f>
        <v/>
      </c>
      <c r="E493" t="str">
        <f>IF([1]Score!B492&gt;0,VLOOKUP(C493,[1]Entrants!$A$2:$E$5000,2,FALSE),"")</f>
        <v/>
      </c>
      <c r="F493" t="str">
        <f>IF([1]Score!B492&gt;0,VLOOKUP(C493,[1]Entrants!$A$2:$E$5000,4,FALSE),"")</f>
        <v/>
      </c>
      <c r="G493" s="9" t="str">
        <f>IF([1]Score!C492&gt;0,[1]Score!C492,"")</f>
        <v/>
      </c>
    </row>
    <row r="494" spans="1:7" x14ac:dyDescent="0.2">
      <c r="A494" s="7" t="str">
        <f>IF([1]Score!B493&gt;0,[1]Score!A493,"")</f>
        <v/>
      </c>
      <c r="B494" s="7" t="str">
        <f>IF([1]Score!B493&gt;0,IF(COUNTIF($E$3:$E$5000,E494)&lt;[1]Settings!$B$1,"",IF(COUNTIF($E$3:E494,E494)&gt;[1]Settings!$B$2,"",MAX($B$3:B493)+1)),"")</f>
        <v/>
      </c>
      <c r="C494" s="7" t="str">
        <f>IF([1]Score!B493&gt;0,[1]Score!B493,"")</f>
        <v/>
      </c>
      <c r="D494" t="str">
        <f>IF([1]Score!B493&gt;0,VLOOKUP(C494,[1]Entrants!$A$2:$E$5000,3,FALSE),"")</f>
        <v/>
      </c>
      <c r="E494" t="str">
        <f>IF([1]Score!B493&gt;0,VLOOKUP(C494,[1]Entrants!$A$2:$E$5000,2,FALSE),"")</f>
        <v/>
      </c>
      <c r="F494" t="str">
        <f>IF([1]Score!B493&gt;0,VLOOKUP(C494,[1]Entrants!$A$2:$E$5000,4,FALSE),"")</f>
        <v/>
      </c>
      <c r="G494" s="9" t="str">
        <f>IF([1]Score!C493&gt;0,[1]Score!C493,"")</f>
        <v/>
      </c>
    </row>
    <row r="495" spans="1:7" x14ac:dyDescent="0.2">
      <c r="A495" s="7" t="str">
        <f>IF([1]Score!B494&gt;0,[1]Score!A494,"")</f>
        <v/>
      </c>
      <c r="B495" s="7" t="str">
        <f>IF([1]Score!B494&gt;0,IF(COUNTIF($E$3:$E$5000,E495)&lt;[1]Settings!$B$1,"",IF(COUNTIF($E$3:E495,E495)&gt;[1]Settings!$B$2,"",MAX($B$3:B494)+1)),"")</f>
        <v/>
      </c>
      <c r="C495" s="7" t="str">
        <f>IF([1]Score!B494&gt;0,[1]Score!B494,"")</f>
        <v/>
      </c>
      <c r="D495" t="str">
        <f>IF([1]Score!B494&gt;0,VLOOKUP(C495,[1]Entrants!$A$2:$E$5000,3,FALSE),"")</f>
        <v/>
      </c>
      <c r="E495" t="str">
        <f>IF([1]Score!B494&gt;0,VLOOKUP(C495,[1]Entrants!$A$2:$E$5000,2,FALSE),"")</f>
        <v/>
      </c>
      <c r="F495" t="str">
        <f>IF([1]Score!B494&gt;0,VLOOKUP(C495,[1]Entrants!$A$2:$E$5000,4,FALSE),"")</f>
        <v/>
      </c>
      <c r="G495" s="9" t="str">
        <f>IF([1]Score!C494&gt;0,[1]Score!C494,"")</f>
        <v/>
      </c>
    </row>
    <row r="496" spans="1:7" x14ac:dyDescent="0.2">
      <c r="A496" s="7" t="str">
        <f>IF([1]Score!B495&gt;0,[1]Score!A495,"")</f>
        <v/>
      </c>
      <c r="B496" s="7" t="str">
        <f>IF([1]Score!B495&gt;0,IF(COUNTIF($E$3:$E$5000,E496)&lt;[1]Settings!$B$1,"",IF(COUNTIF($E$3:E496,E496)&gt;[1]Settings!$B$2,"",MAX($B$3:B495)+1)),"")</f>
        <v/>
      </c>
      <c r="C496" s="7" t="str">
        <f>IF([1]Score!B495&gt;0,[1]Score!B495,"")</f>
        <v/>
      </c>
      <c r="D496" t="str">
        <f>IF([1]Score!B495&gt;0,VLOOKUP(C496,[1]Entrants!$A$2:$E$5000,3,FALSE),"")</f>
        <v/>
      </c>
      <c r="E496" t="str">
        <f>IF([1]Score!B495&gt;0,VLOOKUP(C496,[1]Entrants!$A$2:$E$5000,2,FALSE),"")</f>
        <v/>
      </c>
      <c r="F496" t="str">
        <f>IF([1]Score!B495&gt;0,VLOOKUP(C496,[1]Entrants!$A$2:$E$5000,4,FALSE),"")</f>
        <v/>
      </c>
      <c r="G496" s="9" t="str">
        <f>IF([1]Score!C495&gt;0,[1]Score!C495,"")</f>
        <v/>
      </c>
    </row>
    <row r="497" spans="1:7" x14ac:dyDescent="0.2">
      <c r="A497" s="7" t="str">
        <f>IF([1]Score!B496&gt;0,[1]Score!A496,"")</f>
        <v/>
      </c>
      <c r="B497" s="7" t="str">
        <f>IF([1]Score!B496&gt;0,IF(COUNTIF($E$3:$E$5000,E497)&lt;[1]Settings!$B$1,"",IF(COUNTIF($E$3:E497,E497)&gt;[1]Settings!$B$2,"",MAX($B$3:B496)+1)),"")</f>
        <v/>
      </c>
      <c r="C497" s="7" t="str">
        <f>IF([1]Score!B496&gt;0,[1]Score!B496,"")</f>
        <v/>
      </c>
      <c r="D497" t="str">
        <f>IF([1]Score!B496&gt;0,VLOOKUP(C497,[1]Entrants!$A$2:$E$5000,3,FALSE),"")</f>
        <v/>
      </c>
      <c r="E497" t="str">
        <f>IF([1]Score!B496&gt;0,VLOOKUP(C497,[1]Entrants!$A$2:$E$5000,2,FALSE),"")</f>
        <v/>
      </c>
      <c r="F497" t="str">
        <f>IF([1]Score!B496&gt;0,VLOOKUP(C497,[1]Entrants!$A$2:$E$5000,4,FALSE),"")</f>
        <v/>
      </c>
      <c r="G497" s="9" t="str">
        <f>IF([1]Score!C496&gt;0,[1]Score!C496,"")</f>
        <v/>
      </c>
    </row>
    <row r="498" spans="1:7" x14ac:dyDescent="0.2">
      <c r="A498" s="7" t="str">
        <f>IF([1]Score!B497&gt;0,[1]Score!A497,"")</f>
        <v/>
      </c>
      <c r="B498" s="7" t="str">
        <f>IF([1]Score!B497&gt;0,IF(COUNTIF($E$3:$E$5000,E498)&lt;[1]Settings!$B$1,"",IF(COUNTIF($E$3:E498,E498)&gt;[1]Settings!$B$2,"",MAX($B$3:B497)+1)),"")</f>
        <v/>
      </c>
      <c r="C498" s="7" t="str">
        <f>IF([1]Score!B497&gt;0,[1]Score!B497,"")</f>
        <v/>
      </c>
      <c r="D498" t="str">
        <f>IF([1]Score!B497&gt;0,VLOOKUP(C498,[1]Entrants!$A$2:$E$5000,3,FALSE),"")</f>
        <v/>
      </c>
      <c r="E498" t="str">
        <f>IF([1]Score!B497&gt;0,VLOOKUP(C498,[1]Entrants!$A$2:$E$5000,2,FALSE),"")</f>
        <v/>
      </c>
      <c r="F498" t="str">
        <f>IF([1]Score!B497&gt;0,VLOOKUP(C498,[1]Entrants!$A$2:$E$5000,4,FALSE),"")</f>
        <v/>
      </c>
      <c r="G498" s="9" t="str">
        <f>IF([1]Score!C497&gt;0,[1]Score!C497,"")</f>
        <v/>
      </c>
    </row>
    <row r="499" spans="1:7" x14ac:dyDescent="0.2">
      <c r="A499" s="7" t="str">
        <f>IF([1]Score!B498&gt;0,[1]Score!A498,"")</f>
        <v/>
      </c>
      <c r="B499" s="7" t="str">
        <f>IF([1]Score!B498&gt;0,IF(COUNTIF($E$3:$E$5000,E499)&lt;[1]Settings!$B$1,"",IF(COUNTIF($E$3:E499,E499)&gt;[1]Settings!$B$2,"",MAX($B$3:B498)+1)),"")</f>
        <v/>
      </c>
      <c r="C499" s="7" t="str">
        <f>IF([1]Score!B498&gt;0,[1]Score!B498,"")</f>
        <v/>
      </c>
      <c r="D499" t="str">
        <f>IF([1]Score!B498&gt;0,VLOOKUP(C499,[1]Entrants!$A$2:$E$5000,3,FALSE),"")</f>
        <v/>
      </c>
      <c r="E499" t="str">
        <f>IF([1]Score!B498&gt;0,VLOOKUP(C499,[1]Entrants!$A$2:$E$5000,2,FALSE),"")</f>
        <v/>
      </c>
      <c r="F499" t="str">
        <f>IF([1]Score!B498&gt;0,VLOOKUP(C499,[1]Entrants!$A$2:$E$5000,4,FALSE),"")</f>
        <v/>
      </c>
      <c r="G499" s="9" t="str">
        <f>IF([1]Score!C498&gt;0,[1]Score!C498,"")</f>
        <v/>
      </c>
    </row>
    <row r="500" spans="1:7" x14ac:dyDescent="0.2">
      <c r="A500" s="7" t="str">
        <f>IF([1]Score!B499&gt;0,[1]Score!A499,"")</f>
        <v/>
      </c>
      <c r="B500" s="7" t="str">
        <f>IF([1]Score!B499&gt;0,IF(COUNTIF($E$3:$E$5000,E500)&lt;[1]Settings!$B$1,"",IF(COUNTIF($E$3:E500,E500)&gt;[1]Settings!$B$2,"",MAX($B$3:B499)+1)),"")</f>
        <v/>
      </c>
      <c r="C500" s="7" t="str">
        <f>IF([1]Score!B499&gt;0,[1]Score!B499,"")</f>
        <v/>
      </c>
      <c r="D500" t="str">
        <f>IF([1]Score!B499&gt;0,VLOOKUP(C500,[1]Entrants!$A$2:$E$5000,3,FALSE),"")</f>
        <v/>
      </c>
      <c r="E500" t="str">
        <f>IF([1]Score!B499&gt;0,VLOOKUP(C500,[1]Entrants!$A$2:$E$5000,2,FALSE),"")</f>
        <v/>
      </c>
      <c r="F500" t="str">
        <f>IF([1]Score!B499&gt;0,VLOOKUP(C500,[1]Entrants!$A$2:$E$5000,4,FALSE),"")</f>
        <v/>
      </c>
      <c r="G500" s="9" t="str">
        <f>IF([1]Score!C499&gt;0,[1]Score!C499,"")</f>
        <v/>
      </c>
    </row>
    <row r="501" spans="1:7" x14ac:dyDescent="0.2">
      <c r="A501" s="7" t="str">
        <f>IF([1]Score!B500&gt;0,[1]Score!A500,"")</f>
        <v/>
      </c>
      <c r="B501" s="7" t="str">
        <f>IF([1]Score!B500&gt;0,IF(COUNTIF($E$3:$E$5000,E501)&lt;[1]Settings!$B$1,"",IF(COUNTIF($E$3:E501,E501)&gt;[1]Settings!$B$2,"",MAX($B$3:B500)+1)),"")</f>
        <v/>
      </c>
      <c r="C501" s="7" t="str">
        <f>IF([1]Score!B500&gt;0,[1]Score!B500,"")</f>
        <v/>
      </c>
      <c r="D501" t="str">
        <f>IF([1]Score!B500&gt;0,VLOOKUP(C501,[1]Entrants!$A$2:$E$5000,3,FALSE),"")</f>
        <v/>
      </c>
      <c r="E501" t="str">
        <f>IF([1]Score!B500&gt;0,VLOOKUP(C501,[1]Entrants!$A$2:$E$5000,2,FALSE),"")</f>
        <v/>
      </c>
      <c r="F501" t="str">
        <f>IF([1]Score!B500&gt;0,VLOOKUP(C501,[1]Entrants!$A$2:$E$5000,4,FALSE),"")</f>
        <v/>
      </c>
      <c r="G501" s="9" t="str">
        <f>IF([1]Score!C500&gt;0,[1]Score!C500,"")</f>
        <v/>
      </c>
    </row>
    <row r="502" spans="1:7" x14ac:dyDescent="0.2">
      <c r="A502" s="7" t="str">
        <f>IF([1]Score!B501&gt;0,[1]Score!A501,"")</f>
        <v/>
      </c>
      <c r="B502" s="7" t="str">
        <f>IF([1]Score!B501&gt;0,IF(COUNTIF($E$3:$E$5000,E502)&lt;[1]Settings!$B$1,"",IF(COUNTIF($E$3:E502,E502)&gt;[1]Settings!$B$2,"",MAX($B$3:B501)+1)),"")</f>
        <v/>
      </c>
      <c r="C502" s="7" t="str">
        <f>IF([1]Score!B501&gt;0,[1]Score!B501,"")</f>
        <v/>
      </c>
      <c r="D502" t="str">
        <f>IF([1]Score!B501&gt;0,VLOOKUP(C502,[1]Entrants!$A$2:$E$5000,3,FALSE),"")</f>
        <v/>
      </c>
      <c r="E502" t="str">
        <f>IF([1]Score!B501&gt;0,VLOOKUP(C502,[1]Entrants!$A$2:$E$5000,2,FALSE),"")</f>
        <v/>
      </c>
      <c r="F502" t="str">
        <f>IF([1]Score!B501&gt;0,VLOOKUP(C502,[1]Entrants!$A$2:$E$5000,4,FALSE),"")</f>
        <v/>
      </c>
      <c r="G502" s="9" t="str">
        <f>IF([1]Score!C501&gt;0,[1]Score!C501,"")</f>
        <v/>
      </c>
    </row>
    <row r="503" spans="1:7" x14ac:dyDescent="0.2">
      <c r="A503" s="7" t="str">
        <f>IF([1]Score!B502&gt;0,[1]Score!A502,"")</f>
        <v/>
      </c>
      <c r="B503" s="7" t="str">
        <f>IF([1]Score!B502&gt;0,IF(COUNTIF($E$3:$E$5000,E503)&lt;[1]Settings!$B$1,"",IF(COUNTIF($E$3:E503,E503)&gt;[1]Settings!$B$2,"",MAX($B$3:B502)+1)),"")</f>
        <v/>
      </c>
      <c r="C503" s="7" t="str">
        <f>IF([1]Score!B502&gt;0,[1]Score!B502,"")</f>
        <v/>
      </c>
      <c r="D503" t="str">
        <f>IF([1]Score!B502&gt;0,VLOOKUP(C503,[1]Entrants!$A$2:$E$5000,3,FALSE),"")</f>
        <v/>
      </c>
      <c r="E503" t="str">
        <f>IF([1]Score!B502&gt;0,VLOOKUP(C503,[1]Entrants!$A$2:$E$5000,2,FALSE),"")</f>
        <v/>
      </c>
      <c r="F503" t="str">
        <f>IF([1]Score!B502&gt;0,VLOOKUP(C503,[1]Entrants!$A$2:$E$5000,4,FALSE),"")</f>
        <v/>
      </c>
      <c r="G503" s="9" t="str">
        <f>IF([1]Score!C502&gt;0,[1]Score!C502,"")</f>
        <v/>
      </c>
    </row>
    <row r="504" spans="1:7" x14ac:dyDescent="0.2">
      <c r="A504" s="7" t="str">
        <f>IF([1]Score!B503&gt;0,[1]Score!A503,"")</f>
        <v/>
      </c>
      <c r="B504" s="7" t="str">
        <f>IF([1]Score!B503&gt;0,IF(COUNTIF($E$3:$E$5000,E504)&lt;[1]Settings!$B$1,"",IF(COUNTIF($E$3:E504,E504)&gt;[1]Settings!$B$2,"",MAX($B$3:B503)+1)),"")</f>
        <v/>
      </c>
      <c r="C504" s="7" t="str">
        <f>IF([1]Score!B503&gt;0,[1]Score!B503,"")</f>
        <v/>
      </c>
      <c r="D504" t="str">
        <f>IF([1]Score!B503&gt;0,VLOOKUP(C504,[1]Entrants!$A$2:$E$5000,3,FALSE),"")</f>
        <v/>
      </c>
      <c r="E504" t="str">
        <f>IF([1]Score!B503&gt;0,VLOOKUP(C504,[1]Entrants!$A$2:$E$5000,2,FALSE),"")</f>
        <v/>
      </c>
      <c r="F504" t="str">
        <f>IF([1]Score!B503&gt;0,VLOOKUP(C504,[1]Entrants!$A$2:$E$5000,4,FALSE),"")</f>
        <v/>
      </c>
      <c r="G504" s="9" t="str">
        <f>IF([1]Score!C503&gt;0,[1]Score!C503,"")</f>
        <v/>
      </c>
    </row>
    <row r="505" spans="1:7" x14ac:dyDescent="0.2">
      <c r="A505" s="7" t="str">
        <f>IF([1]Score!B504&gt;0,[1]Score!A504,"")</f>
        <v/>
      </c>
      <c r="B505" s="7" t="str">
        <f>IF([1]Score!B504&gt;0,IF(COUNTIF($E$3:$E$5000,E505)&lt;[1]Settings!$B$1,"",IF(COUNTIF($E$3:E505,E505)&gt;[1]Settings!$B$2,"",MAX($B$3:B504)+1)),"")</f>
        <v/>
      </c>
      <c r="C505" s="7" t="str">
        <f>IF([1]Score!B504&gt;0,[1]Score!B504,"")</f>
        <v/>
      </c>
      <c r="D505" t="str">
        <f>IF([1]Score!B504&gt;0,VLOOKUP(C505,[1]Entrants!$A$2:$E$5000,3,FALSE),"")</f>
        <v/>
      </c>
      <c r="E505" t="str">
        <f>IF([1]Score!B504&gt;0,VLOOKUP(C505,[1]Entrants!$A$2:$E$5000,2,FALSE),"")</f>
        <v/>
      </c>
      <c r="F505" t="str">
        <f>IF([1]Score!B504&gt;0,VLOOKUP(C505,[1]Entrants!$A$2:$E$5000,4,FALSE),"")</f>
        <v/>
      </c>
      <c r="G505" s="9" t="str">
        <f>IF([1]Score!C504&gt;0,[1]Score!C504,"")</f>
        <v/>
      </c>
    </row>
    <row r="506" spans="1:7" x14ac:dyDescent="0.2">
      <c r="A506" s="7" t="str">
        <f>IF([1]Score!B505&gt;0,[1]Score!A505,"")</f>
        <v/>
      </c>
      <c r="B506" s="7" t="str">
        <f>IF([1]Score!B505&gt;0,IF(COUNTIF($E$3:$E$5000,E506)&lt;[1]Settings!$B$1,"",IF(COUNTIF($E$3:E506,E506)&gt;[1]Settings!$B$2,"",MAX($B$3:B505)+1)),"")</f>
        <v/>
      </c>
      <c r="C506" s="7" t="str">
        <f>IF([1]Score!B505&gt;0,[1]Score!B505,"")</f>
        <v/>
      </c>
      <c r="D506" t="str">
        <f>IF([1]Score!B505&gt;0,VLOOKUP(C506,[1]Entrants!$A$2:$E$5000,3,FALSE),"")</f>
        <v/>
      </c>
      <c r="E506" t="str">
        <f>IF([1]Score!B505&gt;0,VLOOKUP(C506,[1]Entrants!$A$2:$E$5000,2,FALSE),"")</f>
        <v/>
      </c>
      <c r="F506" t="str">
        <f>IF([1]Score!B505&gt;0,VLOOKUP(C506,[1]Entrants!$A$2:$E$5000,4,FALSE),"")</f>
        <v/>
      </c>
      <c r="G506" s="9" t="str">
        <f>IF([1]Score!C505&gt;0,[1]Score!C505,"")</f>
        <v/>
      </c>
    </row>
    <row r="507" spans="1:7" x14ac:dyDescent="0.2">
      <c r="A507" s="7" t="str">
        <f>IF([1]Score!B506&gt;0,[1]Score!A506,"")</f>
        <v/>
      </c>
      <c r="B507" s="7" t="str">
        <f>IF([1]Score!B506&gt;0,IF(COUNTIF($E$3:$E$5000,E507)&lt;[1]Settings!$B$1,"",IF(COUNTIF($E$3:E507,E507)&gt;[1]Settings!$B$2,"",MAX($B$3:B506)+1)),"")</f>
        <v/>
      </c>
      <c r="C507" s="7" t="str">
        <f>IF([1]Score!B506&gt;0,[1]Score!B506,"")</f>
        <v/>
      </c>
      <c r="D507" t="str">
        <f>IF([1]Score!B506&gt;0,VLOOKUP(C507,[1]Entrants!$A$2:$E$5000,3,FALSE),"")</f>
        <v/>
      </c>
      <c r="E507" t="str">
        <f>IF([1]Score!B506&gt;0,VLOOKUP(C507,[1]Entrants!$A$2:$E$5000,2,FALSE),"")</f>
        <v/>
      </c>
      <c r="F507" t="str">
        <f>IF([1]Score!B506&gt;0,VLOOKUP(C507,[1]Entrants!$A$2:$E$5000,4,FALSE),"")</f>
        <v/>
      </c>
      <c r="G507" s="9" t="str">
        <f>IF([1]Score!C506&gt;0,[1]Score!C506,"")</f>
        <v/>
      </c>
    </row>
    <row r="508" spans="1:7" x14ac:dyDescent="0.2">
      <c r="A508" s="7" t="str">
        <f>IF([1]Score!B507&gt;0,[1]Score!A507,"")</f>
        <v/>
      </c>
      <c r="B508" s="7" t="str">
        <f>IF([1]Score!B507&gt;0,IF(COUNTIF($E$3:$E$5000,E508)&lt;[1]Settings!$B$1,"",IF(COUNTIF($E$3:E508,E508)&gt;[1]Settings!$B$2,"",MAX($B$3:B507)+1)),"")</f>
        <v/>
      </c>
      <c r="C508" s="7" t="str">
        <f>IF([1]Score!B507&gt;0,[1]Score!B507,"")</f>
        <v/>
      </c>
      <c r="D508" t="str">
        <f>IF([1]Score!B507&gt;0,VLOOKUP(C508,[1]Entrants!$A$2:$E$5000,3,FALSE),"")</f>
        <v/>
      </c>
      <c r="E508" t="str">
        <f>IF([1]Score!B507&gt;0,VLOOKUP(C508,[1]Entrants!$A$2:$E$5000,2,FALSE),"")</f>
        <v/>
      </c>
      <c r="F508" t="str">
        <f>IF([1]Score!B507&gt;0,VLOOKUP(C508,[1]Entrants!$A$2:$E$5000,4,FALSE),"")</f>
        <v/>
      </c>
      <c r="G508" s="9" t="str">
        <f>IF([1]Score!C507&gt;0,[1]Score!C507,"")</f>
        <v/>
      </c>
    </row>
    <row r="509" spans="1:7" x14ac:dyDescent="0.2">
      <c r="A509" s="7" t="str">
        <f>IF([1]Score!B508&gt;0,[1]Score!A508,"")</f>
        <v/>
      </c>
      <c r="B509" s="7" t="str">
        <f>IF([1]Score!B508&gt;0,IF(COUNTIF($E$3:$E$5000,E509)&lt;[1]Settings!$B$1,"",IF(COUNTIF($E$3:E509,E509)&gt;[1]Settings!$B$2,"",MAX($B$3:B508)+1)),"")</f>
        <v/>
      </c>
      <c r="C509" s="7" t="str">
        <f>IF([1]Score!B508&gt;0,[1]Score!B508,"")</f>
        <v/>
      </c>
      <c r="D509" t="str">
        <f>IF([1]Score!B508&gt;0,VLOOKUP(C509,[1]Entrants!$A$2:$E$5000,3,FALSE),"")</f>
        <v/>
      </c>
      <c r="E509" t="str">
        <f>IF([1]Score!B508&gt;0,VLOOKUP(C509,[1]Entrants!$A$2:$E$5000,2,FALSE),"")</f>
        <v/>
      </c>
      <c r="F509" t="str">
        <f>IF([1]Score!B508&gt;0,VLOOKUP(C509,[1]Entrants!$A$2:$E$5000,4,FALSE),"")</f>
        <v/>
      </c>
      <c r="G509" s="9" t="str">
        <f>IF([1]Score!C508&gt;0,[1]Score!C508,"")</f>
        <v/>
      </c>
    </row>
    <row r="510" spans="1:7" x14ac:dyDescent="0.2">
      <c r="A510" s="7" t="str">
        <f>IF([1]Score!B509&gt;0,[1]Score!A509,"")</f>
        <v/>
      </c>
      <c r="B510" s="7" t="str">
        <f>IF([1]Score!B509&gt;0,IF(COUNTIF($E$3:$E$5000,E510)&lt;[1]Settings!$B$1,"",IF(COUNTIF($E$3:E510,E510)&gt;[1]Settings!$B$2,"",MAX($B$3:B509)+1)),"")</f>
        <v/>
      </c>
      <c r="C510" s="7" t="str">
        <f>IF([1]Score!B509&gt;0,[1]Score!B509,"")</f>
        <v/>
      </c>
      <c r="D510" t="str">
        <f>IF([1]Score!B509&gt;0,VLOOKUP(C510,[1]Entrants!$A$2:$E$5000,3,FALSE),"")</f>
        <v/>
      </c>
      <c r="E510" t="str">
        <f>IF([1]Score!B509&gt;0,VLOOKUP(C510,[1]Entrants!$A$2:$E$5000,2,FALSE),"")</f>
        <v/>
      </c>
      <c r="F510" t="str">
        <f>IF([1]Score!B509&gt;0,VLOOKUP(C510,[1]Entrants!$A$2:$E$5000,4,FALSE),"")</f>
        <v/>
      </c>
      <c r="G510" s="9" t="str">
        <f>IF([1]Score!C509&gt;0,[1]Score!C509,"")</f>
        <v/>
      </c>
    </row>
    <row r="511" spans="1:7" x14ac:dyDescent="0.2">
      <c r="A511" s="7" t="str">
        <f>IF([1]Score!B510&gt;0,[1]Score!A510,"")</f>
        <v/>
      </c>
      <c r="B511" s="7" t="str">
        <f>IF([1]Score!B510&gt;0,IF(COUNTIF($E$3:$E$5000,E511)&lt;[1]Settings!$B$1,"",IF(COUNTIF($E$3:E511,E511)&gt;[1]Settings!$B$2,"",MAX($B$3:B510)+1)),"")</f>
        <v/>
      </c>
      <c r="C511" s="7" t="str">
        <f>IF([1]Score!B510&gt;0,[1]Score!B510,"")</f>
        <v/>
      </c>
      <c r="D511" t="str">
        <f>IF([1]Score!B510&gt;0,VLOOKUP(C511,[1]Entrants!$A$2:$E$5000,3,FALSE),"")</f>
        <v/>
      </c>
      <c r="E511" t="str">
        <f>IF([1]Score!B510&gt;0,VLOOKUP(C511,[1]Entrants!$A$2:$E$5000,2,FALSE),"")</f>
        <v/>
      </c>
      <c r="F511" t="str">
        <f>IF([1]Score!B510&gt;0,VLOOKUP(C511,[1]Entrants!$A$2:$E$5000,4,FALSE),"")</f>
        <v/>
      </c>
      <c r="G511" s="9" t="str">
        <f>IF([1]Score!C510&gt;0,[1]Score!C510,"")</f>
        <v/>
      </c>
    </row>
    <row r="512" spans="1:7" x14ac:dyDescent="0.2">
      <c r="A512" s="7" t="str">
        <f>IF([1]Score!B511&gt;0,[1]Score!A511,"")</f>
        <v/>
      </c>
      <c r="B512" s="7" t="str">
        <f>IF([1]Score!B511&gt;0,IF(COUNTIF($E$3:$E$5000,E512)&lt;[1]Settings!$B$1,"",IF(COUNTIF($E$3:E512,E512)&gt;[1]Settings!$B$2,"",MAX($B$3:B511)+1)),"")</f>
        <v/>
      </c>
      <c r="C512" s="7" t="str">
        <f>IF([1]Score!B511&gt;0,[1]Score!B511,"")</f>
        <v/>
      </c>
      <c r="D512" t="str">
        <f>IF([1]Score!B511&gt;0,VLOOKUP(C512,[1]Entrants!$A$2:$E$5000,3,FALSE),"")</f>
        <v/>
      </c>
      <c r="E512" t="str">
        <f>IF([1]Score!B511&gt;0,VLOOKUP(C512,[1]Entrants!$A$2:$E$5000,2,FALSE),"")</f>
        <v/>
      </c>
      <c r="F512" t="str">
        <f>IF([1]Score!B511&gt;0,VLOOKUP(C512,[1]Entrants!$A$2:$E$5000,4,FALSE),"")</f>
        <v/>
      </c>
      <c r="G512" s="9" t="str">
        <f>IF([1]Score!C511&gt;0,[1]Score!C511,"")</f>
        <v/>
      </c>
    </row>
    <row r="513" spans="1:7" x14ac:dyDescent="0.2">
      <c r="A513" s="7" t="str">
        <f>IF([1]Score!B512&gt;0,[1]Score!A512,"")</f>
        <v/>
      </c>
      <c r="B513" s="7" t="str">
        <f>IF([1]Score!B512&gt;0,IF(COUNTIF($E$3:$E$5000,E513)&lt;[1]Settings!$B$1,"",IF(COUNTIF($E$3:E513,E513)&gt;[1]Settings!$B$2,"",MAX($B$3:B512)+1)),"")</f>
        <v/>
      </c>
      <c r="C513" s="7" t="str">
        <f>IF([1]Score!B512&gt;0,[1]Score!B512,"")</f>
        <v/>
      </c>
      <c r="D513" t="str">
        <f>IF([1]Score!B512&gt;0,VLOOKUP(C513,[1]Entrants!$A$2:$E$5000,3,FALSE),"")</f>
        <v/>
      </c>
      <c r="E513" t="str">
        <f>IF([1]Score!B512&gt;0,VLOOKUP(C513,[1]Entrants!$A$2:$E$5000,2,FALSE),"")</f>
        <v/>
      </c>
      <c r="F513" t="str">
        <f>IF([1]Score!B512&gt;0,VLOOKUP(C513,[1]Entrants!$A$2:$E$5000,4,FALSE),"")</f>
        <v/>
      </c>
      <c r="G513" s="9" t="str">
        <f>IF([1]Score!C512&gt;0,[1]Score!C512,"")</f>
        <v/>
      </c>
    </row>
    <row r="514" spans="1:7" x14ac:dyDescent="0.2">
      <c r="A514" s="7" t="str">
        <f>IF([1]Score!B513&gt;0,[1]Score!A513,"")</f>
        <v/>
      </c>
      <c r="B514" s="7" t="str">
        <f>IF([1]Score!B513&gt;0,IF(COUNTIF($E$3:$E$5000,E514)&lt;[1]Settings!$B$1,"",IF(COUNTIF($E$3:E514,E514)&gt;[1]Settings!$B$2,"",MAX($B$3:B513)+1)),"")</f>
        <v/>
      </c>
      <c r="C514" s="7" t="str">
        <f>IF([1]Score!B513&gt;0,[1]Score!B513,"")</f>
        <v/>
      </c>
      <c r="D514" t="str">
        <f>IF([1]Score!B513&gt;0,VLOOKUP(C514,[1]Entrants!$A$2:$E$5000,3,FALSE),"")</f>
        <v/>
      </c>
      <c r="E514" t="str">
        <f>IF([1]Score!B513&gt;0,VLOOKUP(C514,[1]Entrants!$A$2:$E$5000,2,FALSE),"")</f>
        <v/>
      </c>
      <c r="F514" t="str">
        <f>IF([1]Score!B513&gt;0,VLOOKUP(C514,[1]Entrants!$A$2:$E$5000,4,FALSE),"")</f>
        <v/>
      </c>
      <c r="G514" s="9" t="str">
        <f>IF([1]Score!C513&gt;0,[1]Score!C513,"")</f>
        <v/>
      </c>
    </row>
    <row r="515" spans="1:7" x14ac:dyDescent="0.2">
      <c r="A515" s="7" t="str">
        <f>IF([1]Score!B514&gt;0,[1]Score!A514,"")</f>
        <v/>
      </c>
      <c r="B515" s="7" t="str">
        <f>IF([1]Score!B514&gt;0,IF(COUNTIF($E$3:$E$5000,E515)&lt;[1]Settings!$B$1,"",IF(COUNTIF($E$3:E515,E515)&gt;[1]Settings!$B$2,"",MAX($B$3:B514)+1)),"")</f>
        <v/>
      </c>
      <c r="C515" s="7" t="str">
        <f>IF([1]Score!B514&gt;0,[1]Score!B514,"")</f>
        <v/>
      </c>
      <c r="D515" t="str">
        <f>IF([1]Score!B514&gt;0,VLOOKUP(C515,[1]Entrants!$A$2:$E$5000,3,FALSE),"")</f>
        <v/>
      </c>
      <c r="E515" t="str">
        <f>IF([1]Score!B514&gt;0,VLOOKUP(C515,[1]Entrants!$A$2:$E$5000,2,FALSE),"")</f>
        <v/>
      </c>
      <c r="F515" t="str">
        <f>IF([1]Score!B514&gt;0,VLOOKUP(C515,[1]Entrants!$A$2:$E$5000,4,FALSE),"")</f>
        <v/>
      </c>
      <c r="G515" s="9" t="str">
        <f>IF([1]Score!C514&gt;0,[1]Score!C514,"")</f>
        <v/>
      </c>
    </row>
    <row r="516" spans="1:7" x14ac:dyDescent="0.2">
      <c r="A516" s="7" t="str">
        <f>IF([1]Score!B515&gt;0,[1]Score!A515,"")</f>
        <v/>
      </c>
      <c r="B516" s="7" t="str">
        <f>IF([1]Score!B515&gt;0,IF(COUNTIF($E$3:$E$5000,E516)&lt;[1]Settings!$B$1,"",IF(COUNTIF($E$3:E516,E516)&gt;[1]Settings!$B$2,"",MAX($B$3:B515)+1)),"")</f>
        <v/>
      </c>
      <c r="C516" s="7" t="str">
        <f>IF([1]Score!B515&gt;0,[1]Score!B515,"")</f>
        <v/>
      </c>
      <c r="D516" t="str">
        <f>IF([1]Score!B515&gt;0,VLOOKUP(C516,[1]Entrants!$A$2:$E$5000,3,FALSE),"")</f>
        <v/>
      </c>
      <c r="E516" t="str">
        <f>IF([1]Score!B515&gt;0,VLOOKUP(C516,[1]Entrants!$A$2:$E$5000,2,FALSE),"")</f>
        <v/>
      </c>
      <c r="F516" t="str">
        <f>IF([1]Score!B515&gt;0,VLOOKUP(C516,[1]Entrants!$A$2:$E$5000,4,FALSE),"")</f>
        <v/>
      </c>
      <c r="G516" s="9" t="str">
        <f>IF([1]Score!C515&gt;0,[1]Score!C515,"")</f>
        <v/>
      </c>
    </row>
    <row r="517" spans="1:7" x14ac:dyDescent="0.2">
      <c r="A517" s="7" t="str">
        <f>IF([1]Score!B516&gt;0,[1]Score!A516,"")</f>
        <v/>
      </c>
      <c r="B517" s="7" t="str">
        <f>IF([1]Score!B516&gt;0,IF(COUNTIF($E$3:$E$5000,E517)&lt;[1]Settings!$B$1,"",IF(COUNTIF($E$3:E517,E517)&gt;[1]Settings!$B$2,"",MAX($B$3:B516)+1)),"")</f>
        <v/>
      </c>
      <c r="C517" s="7" t="str">
        <f>IF([1]Score!B516&gt;0,[1]Score!B516,"")</f>
        <v/>
      </c>
      <c r="D517" t="str">
        <f>IF([1]Score!B516&gt;0,VLOOKUP(C517,[1]Entrants!$A$2:$E$5000,3,FALSE),"")</f>
        <v/>
      </c>
      <c r="E517" t="str">
        <f>IF([1]Score!B516&gt;0,VLOOKUP(C517,[1]Entrants!$A$2:$E$5000,2,FALSE),"")</f>
        <v/>
      </c>
      <c r="F517" t="str">
        <f>IF([1]Score!B516&gt;0,VLOOKUP(C517,[1]Entrants!$A$2:$E$5000,4,FALSE),"")</f>
        <v/>
      </c>
      <c r="G517" s="9" t="str">
        <f>IF([1]Score!C516&gt;0,[1]Score!C516,"")</f>
        <v/>
      </c>
    </row>
    <row r="518" spans="1:7" x14ac:dyDescent="0.2">
      <c r="A518" s="7" t="str">
        <f>IF([1]Score!B517&gt;0,[1]Score!A517,"")</f>
        <v/>
      </c>
      <c r="B518" s="7" t="str">
        <f>IF([1]Score!B517&gt;0,IF(COUNTIF($E$3:$E$5000,E518)&lt;[1]Settings!$B$1,"",IF(COUNTIF($E$3:E518,E518)&gt;[1]Settings!$B$2,"",MAX($B$3:B517)+1)),"")</f>
        <v/>
      </c>
      <c r="C518" s="7" t="str">
        <f>IF([1]Score!B517&gt;0,[1]Score!B517,"")</f>
        <v/>
      </c>
      <c r="D518" t="str">
        <f>IF([1]Score!B517&gt;0,VLOOKUP(C518,[1]Entrants!$A$2:$E$5000,3,FALSE),"")</f>
        <v/>
      </c>
      <c r="E518" t="str">
        <f>IF([1]Score!B517&gt;0,VLOOKUP(C518,[1]Entrants!$A$2:$E$5000,2,FALSE),"")</f>
        <v/>
      </c>
      <c r="F518" t="str">
        <f>IF([1]Score!B517&gt;0,VLOOKUP(C518,[1]Entrants!$A$2:$E$5000,4,FALSE),"")</f>
        <v/>
      </c>
      <c r="G518" s="9" t="str">
        <f>IF([1]Score!C517&gt;0,[1]Score!C517,"")</f>
        <v/>
      </c>
    </row>
    <row r="519" spans="1:7" x14ac:dyDescent="0.2">
      <c r="A519" s="7" t="str">
        <f>IF([1]Score!B518&gt;0,[1]Score!A518,"")</f>
        <v/>
      </c>
      <c r="B519" s="7" t="str">
        <f>IF([1]Score!B518&gt;0,IF(COUNTIF($E$3:$E$5000,E519)&lt;[1]Settings!$B$1,"",IF(COUNTIF($E$3:E519,E519)&gt;[1]Settings!$B$2,"",MAX($B$3:B518)+1)),"")</f>
        <v/>
      </c>
      <c r="C519" s="7" t="str">
        <f>IF([1]Score!B518&gt;0,[1]Score!B518,"")</f>
        <v/>
      </c>
      <c r="D519" t="str">
        <f>IF([1]Score!B518&gt;0,VLOOKUP(C519,[1]Entrants!$A$2:$E$5000,3,FALSE),"")</f>
        <v/>
      </c>
      <c r="E519" t="str">
        <f>IF([1]Score!B518&gt;0,VLOOKUP(C519,[1]Entrants!$A$2:$E$5000,2,FALSE),"")</f>
        <v/>
      </c>
      <c r="F519" t="str">
        <f>IF([1]Score!B518&gt;0,VLOOKUP(C519,[1]Entrants!$A$2:$E$5000,4,FALSE),"")</f>
        <v/>
      </c>
      <c r="G519" s="9" t="str">
        <f>IF([1]Score!C518&gt;0,[1]Score!C518,"")</f>
        <v/>
      </c>
    </row>
    <row r="520" spans="1:7" x14ac:dyDescent="0.2">
      <c r="A520" s="7" t="str">
        <f>IF([1]Score!B519&gt;0,[1]Score!A519,"")</f>
        <v/>
      </c>
      <c r="B520" s="7" t="str">
        <f>IF([1]Score!B519&gt;0,IF(COUNTIF($E$3:$E$5000,E520)&lt;[1]Settings!$B$1,"",IF(COUNTIF($E$3:E520,E520)&gt;[1]Settings!$B$2,"",MAX($B$3:B519)+1)),"")</f>
        <v/>
      </c>
      <c r="C520" s="7" t="str">
        <f>IF([1]Score!B519&gt;0,[1]Score!B519,"")</f>
        <v/>
      </c>
      <c r="D520" t="str">
        <f>IF([1]Score!B519&gt;0,VLOOKUP(C520,[1]Entrants!$A$2:$E$5000,3,FALSE),"")</f>
        <v/>
      </c>
      <c r="E520" t="str">
        <f>IF([1]Score!B519&gt;0,VLOOKUP(C520,[1]Entrants!$A$2:$E$5000,2,FALSE),"")</f>
        <v/>
      </c>
      <c r="F520" t="str">
        <f>IF([1]Score!B519&gt;0,VLOOKUP(C520,[1]Entrants!$A$2:$E$5000,4,FALSE),"")</f>
        <v/>
      </c>
      <c r="G520" s="9" t="str">
        <f>IF([1]Score!C519&gt;0,[1]Score!C519,"")</f>
        <v/>
      </c>
    </row>
    <row r="521" spans="1:7" x14ac:dyDescent="0.2">
      <c r="A521" s="7" t="str">
        <f>IF([1]Score!B520&gt;0,[1]Score!A520,"")</f>
        <v/>
      </c>
      <c r="B521" s="7" t="str">
        <f>IF([1]Score!B520&gt;0,IF(COUNTIF($E$3:$E$5000,E521)&lt;[1]Settings!$B$1,"",IF(COUNTIF($E$3:E521,E521)&gt;[1]Settings!$B$2,"",MAX($B$3:B520)+1)),"")</f>
        <v/>
      </c>
      <c r="C521" s="7" t="str">
        <f>IF([1]Score!B520&gt;0,[1]Score!B520,"")</f>
        <v/>
      </c>
      <c r="D521" t="str">
        <f>IF([1]Score!B520&gt;0,VLOOKUP(C521,[1]Entrants!$A$2:$E$5000,3,FALSE),"")</f>
        <v/>
      </c>
      <c r="E521" t="str">
        <f>IF([1]Score!B520&gt;0,VLOOKUP(C521,[1]Entrants!$A$2:$E$5000,2,FALSE),"")</f>
        <v/>
      </c>
      <c r="F521" t="str">
        <f>IF([1]Score!B520&gt;0,VLOOKUP(C521,[1]Entrants!$A$2:$E$5000,4,FALSE),"")</f>
        <v/>
      </c>
      <c r="G521" s="9" t="str">
        <f>IF([1]Score!C520&gt;0,[1]Score!C520,"")</f>
        <v/>
      </c>
    </row>
    <row r="522" spans="1:7" x14ac:dyDescent="0.2">
      <c r="A522" s="7" t="str">
        <f>IF([1]Score!B521&gt;0,[1]Score!A521,"")</f>
        <v/>
      </c>
      <c r="B522" s="7" t="str">
        <f>IF([1]Score!B521&gt;0,IF(COUNTIF($E$3:$E$5000,E522)&lt;[1]Settings!$B$1,"",IF(COUNTIF($E$3:E522,E522)&gt;[1]Settings!$B$2,"",MAX($B$3:B521)+1)),"")</f>
        <v/>
      </c>
      <c r="C522" s="7" t="str">
        <f>IF([1]Score!B521&gt;0,[1]Score!B521,"")</f>
        <v/>
      </c>
      <c r="D522" t="str">
        <f>IF([1]Score!B521&gt;0,VLOOKUP(C522,[1]Entrants!$A$2:$E$5000,3,FALSE),"")</f>
        <v/>
      </c>
      <c r="E522" t="str">
        <f>IF([1]Score!B521&gt;0,VLOOKUP(C522,[1]Entrants!$A$2:$E$5000,2,FALSE),"")</f>
        <v/>
      </c>
      <c r="F522" t="str">
        <f>IF([1]Score!B521&gt;0,VLOOKUP(C522,[1]Entrants!$A$2:$E$5000,4,FALSE),"")</f>
        <v/>
      </c>
      <c r="G522" s="9" t="str">
        <f>IF([1]Score!C521&gt;0,[1]Score!C521,"")</f>
        <v/>
      </c>
    </row>
    <row r="523" spans="1:7" x14ac:dyDescent="0.2">
      <c r="A523" s="7" t="str">
        <f>IF([1]Score!B522&gt;0,[1]Score!A522,"")</f>
        <v/>
      </c>
      <c r="B523" s="7" t="str">
        <f>IF([1]Score!B522&gt;0,IF(COUNTIF($E$3:$E$5000,E523)&lt;[1]Settings!$B$1,"",IF(COUNTIF($E$3:E523,E523)&gt;[1]Settings!$B$2,"",MAX($B$3:B522)+1)),"")</f>
        <v/>
      </c>
      <c r="C523" s="7" t="str">
        <f>IF([1]Score!B522&gt;0,[1]Score!B522,"")</f>
        <v/>
      </c>
      <c r="D523" t="str">
        <f>IF([1]Score!B522&gt;0,VLOOKUP(C523,[1]Entrants!$A$2:$E$5000,3,FALSE),"")</f>
        <v/>
      </c>
      <c r="E523" t="str">
        <f>IF([1]Score!B522&gt;0,VLOOKUP(C523,[1]Entrants!$A$2:$E$5000,2,FALSE),"")</f>
        <v/>
      </c>
      <c r="F523" t="str">
        <f>IF([1]Score!B522&gt;0,VLOOKUP(C523,[1]Entrants!$A$2:$E$5000,4,FALSE),"")</f>
        <v/>
      </c>
      <c r="G523" s="9" t="str">
        <f>IF([1]Score!C522&gt;0,[1]Score!C522,"")</f>
        <v/>
      </c>
    </row>
    <row r="524" spans="1:7" x14ac:dyDescent="0.2">
      <c r="A524" s="7" t="str">
        <f>IF([1]Score!B523&gt;0,[1]Score!A523,"")</f>
        <v/>
      </c>
      <c r="B524" s="7" t="str">
        <f>IF([1]Score!B523&gt;0,IF(COUNTIF($E$3:$E$5000,E524)&lt;[1]Settings!$B$1,"",IF(COUNTIF($E$3:E524,E524)&gt;[1]Settings!$B$2,"",MAX($B$3:B523)+1)),"")</f>
        <v/>
      </c>
      <c r="C524" s="7" t="str">
        <f>IF([1]Score!B523&gt;0,[1]Score!B523,"")</f>
        <v/>
      </c>
      <c r="D524" t="str">
        <f>IF([1]Score!B523&gt;0,VLOOKUP(C524,[1]Entrants!$A$2:$E$5000,3,FALSE),"")</f>
        <v/>
      </c>
      <c r="E524" t="str">
        <f>IF([1]Score!B523&gt;0,VLOOKUP(C524,[1]Entrants!$A$2:$E$5000,2,FALSE),"")</f>
        <v/>
      </c>
      <c r="F524" t="str">
        <f>IF([1]Score!B523&gt;0,VLOOKUP(C524,[1]Entrants!$A$2:$E$5000,4,FALSE),"")</f>
        <v/>
      </c>
      <c r="G524" s="9" t="str">
        <f>IF([1]Score!C523&gt;0,[1]Score!C523,"")</f>
        <v/>
      </c>
    </row>
    <row r="525" spans="1:7" x14ac:dyDescent="0.2">
      <c r="A525" s="7" t="str">
        <f>IF([1]Score!B524&gt;0,[1]Score!A524,"")</f>
        <v/>
      </c>
      <c r="B525" s="7" t="str">
        <f>IF([1]Score!B524&gt;0,IF(COUNTIF($E$3:$E$5000,E525)&lt;[1]Settings!$B$1,"",IF(COUNTIF($E$3:E525,E525)&gt;[1]Settings!$B$2,"",MAX($B$3:B524)+1)),"")</f>
        <v/>
      </c>
      <c r="C525" s="7" t="str">
        <f>IF([1]Score!B524&gt;0,[1]Score!B524,"")</f>
        <v/>
      </c>
      <c r="D525" t="str">
        <f>IF([1]Score!B524&gt;0,VLOOKUP(C525,[1]Entrants!$A$2:$E$5000,3,FALSE),"")</f>
        <v/>
      </c>
      <c r="E525" t="str">
        <f>IF([1]Score!B524&gt;0,VLOOKUP(C525,[1]Entrants!$A$2:$E$5000,2,FALSE),"")</f>
        <v/>
      </c>
      <c r="F525" t="str">
        <f>IF([1]Score!B524&gt;0,VLOOKUP(C525,[1]Entrants!$A$2:$E$5000,4,FALSE),"")</f>
        <v/>
      </c>
      <c r="G525" s="9" t="str">
        <f>IF([1]Score!C524&gt;0,[1]Score!C524,"")</f>
        <v/>
      </c>
    </row>
    <row r="526" spans="1:7" x14ac:dyDescent="0.2">
      <c r="A526" s="7" t="str">
        <f>IF([1]Score!B525&gt;0,[1]Score!A525,"")</f>
        <v/>
      </c>
      <c r="B526" s="7" t="str">
        <f>IF([1]Score!B525&gt;0,IF(COUNTIF($E$3:$E$5000,E526)&lt;[1]Settings!$B$1,"",IF(COUNTIF($E$3:E526,E526)&gt;[1]Settings!$B$2,"",MAX($B$3:B525)+1)),"")</f>
        <v/>
      </c>
      <c r="C526" s="7" t="str">
        <f>IF([1]Score!B525&gt;0,[1]Score!B525,"")</f>
        <v/>
      </c>
      <c r="D526" t="str">
        <f>IF([1]Score!B525&gt;0,VLOOKUP(C526,[1]Entrants!$A$2:$E$5000,3,FALSE),"")</f>
        <v/>
      </c>
      <c r="E526" t="str">
        <f>IF([1]Score!B525&gt;0,VLOOKUP(C526,[1]Entrants!$A$2:$E$5000,2,FALSE),"")</f>
        <v/>
      </c>
      <c r="F526" t="str">
        <f>IF([1]Score!B525&gt;0,VLOOKUP(C526,[1]Entrants!$A$2:$E$5000,4,FALSE),"")</f>
        <v/>
      </c>
      <c r="G526" s="9" t="str">
        <f>IF([1]Score!C525&gt;0,[1]Score!C525,"")</f>
        <v/>
      </c>
    </row>
    <row r="527" spans="1:7" x14ac:dyDescent="0.2">
      <c r="A527" s="7" t="str">
        <f>IF([1]Score!B526&gt;0,[1]Score!A526,"")</f>
        <v/>
      </c>
      <c r="B527" s="7" t="str">
        <f>IF([1]Score!B526&gt;0,IF(COUNTIF($E$3:$E$5000,E527)&lt;[1]Settings!$B$1,"",IF(COUNTIF($E$3:E527,E527)&gt;[1]Settings!$B$2,"",MAX($B$3:B526)+1)),"")</f>
        <v/>
      </c>
      <c r="C527" s="7" t="str">
        <f>IF([1]Score!B526&gt;0,[1]Score!B526,"")</f>
        <v/>
      </c>
      <c r="D527" t="str">
        <f>IF([1]Score!B526&gt;0,VLOOKUP(C527,[1]Entrants!$A$2:$E$5000,3,FALSE),"")</f>
        <v/>
      </c>
      <c r="E527" t="str">
        <f>IF([1]Score!B526&gt;0,VLOOKUP(C527,[1]Entrants!$A$2:$E$5000,2,FALSE),"")</f>
        <v/>
      </c>
      <c r="F527" t="str">
        <f>IF([1]Score!B526&gt;0,VLOOKUP(C527,[1]Entrants!$A$2:$E$5000,4,FALSE),"")</f>
        <v/>
      </c>
      <c r="G527" s="9" t="str">
        <f>IF([1]Score!C526&gt;0,[1]Score!C526,"")</f>
        <v/>
      </c>
    </row>
    <row r="528" spans="1:7" x14ac:dyDescent="0.2">
      <c r="A528" s="7" t="str">
        <f>IF([1]Score!B527&gt;0,[1]Score!A527,"")</f>
        <v/>
      </c>
      <c r="B528" s="7" t="str">
        <f>IF([1]Score!B527&gt;0,IF(COUNTIF($E$3:$E$5000,E528)&lt;[1]Settings!$B$1,"",IF(COUNTIF($E$3:E528,E528)&gt;[1]Settings!$B$2,"",MAX($B$3:B527)+1)),"")</f>
        <v/>
      </c>
      <c r="C528" s="7" t="str">
        <f>IF([1]Score!B527&gt;0,[1]Score!B527,"")</f>
        <v/>
      </c>
      <c r="D528" t="str">
        <f>IF([1]Score!B527&gt;0,VLOOKUP(C528,[1]Entrants!$A$2:$E$5000,3,FALSE),"")</f>
        <v/>
      </c>
      <c r="E528" t="str">
        <f>IF([1]Score!B527&gt;0,VLOOKUP(C528,[1]Entrants!$A$2:$E$5000,2,FALSE),"")</f>
        <v/>
      </c>
      <c r="F528" t="str">
        <f>IF([1]Score!B527&gt;0,VLOOKUP(C528,[1]Entrants!$A$2:$E$5000,4,FALSE),"")</f>
        <v/>
      </c>
      <c r="G528" s="9" t="str">
        <f>IF([1]Score!C527&gt;0,[1]Score!C527,"")</f>
        <v/>
      </c>
    </row>
    <row r="529" spans="1:7" x14ac:dyDescent="0.2">
      <c r="A529" s="7" t="str">
        <f>IF([1]Score!B528&gt;0,[1]Score!A528,"")</f>
        <v/>
      </c>
      <c r="B529" s="7" t="str">
        <f>IF([1]Score!B528&gt;0,IF(COUNTIF($E$3:$E$5000,E529)&lt;[1]Settings!$B$1,"",IF(COUNTIF($E$3:E529,E529)&gt;[1]Settings!$B$2,"",MAX($B$3:B528)+1)),"")</f>
        <v/>
      </c>
      <c r="C529" s="7" t="str">
        <f>IF([1]Score!B528&gt;0,[1]Score!B528,"")</f>
        <v/>
      </c>
      <c r="D529" t="str">
        <f>IF([1]Score!B528&gt;0,VLOOKUP(C529,[1]Entrants!$A$2:$E$5000,3,FALSE),"")</f>
        <v/>
      </c>
      <c r="E529" t="str">
        <f>IF([1]Score!B528&gt;0,VLOOKUP(C529,[1]Entrants!$A$2:$E$5000,2,FALSE),"")</f>
        <v/>
      </c>
      <c r="F529" t="str">
        <f>IF([1]Score!B528&gt;0,VLOOKUP(C529,[1]Entrants!$A$2:$E$5000,4,FALSE),"")</f>
        <v/>
      </c>
      <c r="G529" s="9" t="str">
        <f>IF([1]Score!C528&gt;0,[1]Score!C528,"")</f>
        <v/>
      </c>
    </row>
    <row r="530" spans="1:7" x14ac:dyDescent="0.2">
      <c r="A530" s="7" t="str">
        <f>IF([1]Score!B529&gt;0,[1]Score!A529,"")</f>
        <v/>
      </c>
      <c r="B530" s="7" t="str">
        <f>IF([1]Score!B529&gt;0,IF(COUNTIF($E$3:$E$5000,E530)&lt;[1]Settings!$B$1,"",IF(COUNTIF($E$3:E530,E530)&gt;[1]Settings!$B$2,"",MAX($B$3:B529)+1)),"")</f>
        <v/>
      </c>
      <c r="C530" s="7" t="str">
        <f>IF([1]Score!B529&gt;0,[1]Score!B529,"")</f>
        <v/>
      </c>
      <c r="D530" t="str">
        <f>IF([1]Score!B529&gt;0,VLOOKUP(C530,[1]Entrants!$A$2:$E$5000,3,FALSE),"")</f>
        <v/>
      </c>
      <c r="E530" t="str">
        <f>IF([1]Score!B529&gt;0,VLOOKUP(C530,[1]Entrants!$A$2:$E$5000,2,FALSE),"")</f>
        <v/>
      </c>
      <c r="F530" t="str">
        <f>IF([1]Score!B529&gt;0,VLOOKUP(C530,[1]Entrants!$A$2:$E$5000,4,FALSE),"")</f>
        <v/>
      </c>
      <c r="G530" s="9" t="str">
        <f>IF([1]Score!C529&gt;0,[1]Score!C529,"")</f>
        <v/>
      </c>
    </row>
    <row r="531" spans="1:7" x14ac:dyDescent="0.2">
      <c r="A531" s="7" t="str">
        <f>IF([1]Score!B530&gt;0,[1]Score!A530,"")</f>
        <v/>
      </c>
      <c r="B531" s="7" t="str">
        <f>IF([1]Score!B530&gt;0,IF(COUNTIF($E$3:$E$5000,E531)&lt;[1]Settings!$B$1,"",IF(COUNTIF($E$3:E531,E531)&gt;[1]Settings!$B$2,"",MAX($B$3:B530)+1)),"")</f>
        <v/>
      </c>
      <c r="C531" s="7" t="str">
        <f>IF([1]Score!B530&gt;0,[1]Score!B530,"")</f>
        <v/>
      </c>
      <c r="D531" t="str">
        <f>IF([1]Score!B530&gt;0,VLOOKUP(C531,[1]Entrants!$A$2:$E$5000,3,FALSE),"")</f>
        <v/>
      </c>
      <c r="E531" t="str">
        <f>IF([1]Score!B530&gt;0,VLOOKUP(C531,[1]Entrants!$A$2:$E$5000,2,FALSE),"")</f>
        <v/>
      </c>
      <c r="F531" t="str">
        <f>IF([1]Score!B530&gt;0,VLOOKUP(C531,[1]Entrants!$A$2:$E$5000,4,FALSE),"")</f>
        <v/>
      </c>
      <c r="G531" s="9" t="str">
        <f>IF([1]Score!C530&gt;0,[1]Score!C530,"")</f>
        <v/>
      </c>
    </row>
    <row r="532" spans="1:7" x14ac:dyDescent="0.2">
      <c r="A532" s="7" t="str">
        <f>IF([1]Score!B531&gt;0,[1]Score!A531,"")</f>
        <v/>
      </c>
      <c r="B532" s="7" t="str">
        <f>IF([1]Score!B531&gt;0,IF(COUNTIF($E$3:$E$5000,E532)&lt;[1]Settings!$B$1,"",IF(COUNTIF($E$3:E532,E532)&gt;[1]Settings!$B$2,"",MAX($B$3:B531)+1)),"")</f>
        <v/>
      </c>
      <c r="C532" s="7" t="str">
        <f>IF([1]Score!B531&gt;0,[1]Score!B531,"")</f>
        <v/>
      </c>
      <c r="D532" t="str">
        <f>IF([1]Score!B531&gt;0,VLOOKUP(C532,[1]Entrants!$A$2:$E$5000,3,FALSE),"")</f>
        <v/>
      </c>
      <c r="E532" t="str">
        <f>IF([1]Score!B531&gt;0,VLOOKUP(C532,[1]Entrants!$A$2:$E$5000,2,FALSE),"")</f>
        <v/>
      </c>
      <c r="F532" t="str">
        <f>IF([1]Score!B531&gt;0,VLOOKUP(C532,[1]Entrants!$A$2:$E$5000,4,FALSE),"")</f>
        <v/>
      </c>
      <c r="G532" s="9" t="str">
        <f>IF([1]Score!C531&gt;0,[1]Score!C531,"")</f>
        <v/>
      </c>
    </row>
    <row r="533" spans="1:7" x14ac:dyDescent="0.2">
      <c r="A533" s="7" t="str">
        <f>IF([1]Score!B532&gt;0,[1]Score!A532,"")</f>
        <v/>
      </c>
      <c r="B533" s="7" t="str">
        <f>IF([1]Score!B532&gt;0,IF(COUNTIF($E$3:$E$5000,E533)&lt;[1]Settings!$B$1,"",IF(COUNTIF($E$3:E533,E533)&gt;[1]Settings!$B$2,"",MAX($B$3:B532)+1)),"")</f>
        <v/>
      </c>
      <c r="C533" s="7" t="str">
        <f>IF([1]Score!B532&gt;0,[1]Score!B532,"")</f>
        <v/>
      </c>
      <c r="D533" t="str">
        <f>IF([1]Score!B532&gt;0,VLOOKUP(C533,[1]Entrants!$A$2:$E$5000,3,FALSE),"")</f>
        <v/>
      </c>
      <c r="E533" t="str">
        <f>IF([1]Score!B532&gt;0,VLOOKUP(C533,[1]Entrants!$A$2:$E$5000,2,FALSE),"")</f>
        <v/>
      </c>
      <c r="F533" t="str">
        <f>IF([1]Score!B532&gt;0,VLOOKUP(C533,[1]Entrants!$A$2:$E$5000,4,FALSE),"")</f>
        <v/>
      </c>
      <c r="G533" s="9" t="str">
        <f>IF([1]Score!C532&gt;0,[1]Score!C532,"")</f>
        <v/>
      </c>
    </row>
    <row r="534" spans="1:7" x14ac:dyDescent="0.2">
      <c r="A534" s="7" t="str">
        <f>IF([1]Score!B533&gt;0,[1]Score!A533,"")</f>
        <v/>
      </c>
      <c r="B534" s="7" t="str">
        <f>IF([1]Score!B533&gt;0,IF(COUNTIF($E$3:$E$5000,E534)&lt;[1]Settings!$B$1,"",IF(COUNTIF($E$3:E534,E534)&gt;[1]Settings!$B$2,"",MAX($B$3:B533)+1)),"")</f>
        <v/>
      </c>
      <c r="C534" s="7" t="str">
        <f>IF([1]Score!B533&gt;0,[1]Score!B533,"")</f>
        <v/>
      </c>
      <c r="D534" t="str">
        <f>IF([1]Score!B533&gt;0,VLOOKUP(C534,[1]Entrants!$A$2:$E$5000,3,FALSE),"")</f>
        <v/>
      </c>
      <c r="E534" t="str">
        <f>IF([1]Score!B533&gt;0,VLOOKUP(C534,[1]Entrants!$A$2:$E$5000,2,FALSE),"")</f>
        <v/>
      </c>
      <c r="F534" t="str">
        <f>IF([1]Score!B533&gt;0,VLOOKUP(C534,[1]Entrants!$A$2:$E$5000,4,FALSE),"")</f>
        <v/>
      </c>
      <c r="G534" s="9" t="str">
        <f>IF([1]Score!C533&gt;0,[1]Score!C533,"")</f>
        <v/>
      </c>
    </row>
    <row r="535" spans="1:7" x14ac:dyDescent="0.2">
      <c r="A535" s="7" t="str">
        <f>IF([1]Score!B534&gt;0,[1]Score!A534,"")</f>
        <v/>
      </c>
      <c r="B535" s="7" t="str">
        <f>IF([1]Score!B534&gt;0,IF(COUNTIF($E$3:$E$5000,E535)&lt;[1]Settings!$B$1,"",IF(COUNTIF($E$3:E535,E535)&gt;[1]Settings!$B$2,"",MAX($B$3:B534)+1)),"")</f>
        <v/>
      </c>
      <c r="C535" s="7" t="str">
        <f>IF([1]Score!B534&gt;0,[1]Score!B534,"")</f>
        <v/>
      </c>
      <c r="D535" t="str">
        <f>IF([1]Score!B534&gt;0,VLOOKUP(C535,[1]Entrants!$A$2:$E$5000,3,FALSE),"")</f>
        <v/>
      </c>
      <c r="E535" t="str">
        <f>IF([1]Score!B534&gt;0,VLOOKUP(C535,[1]Entrants!$A$2:$E$5000,2,FALSE),"")</f>
        <v/>
      </c>
      <c r="F535" t="str">
        <f>IF([1]Score!B534&gt;0,VLOOKUP(C535,[1]Entrants!$A$2:$E$5000,4,FALSE),"")</f>
        <v/>
      </c>
      <c r="G535" s="9" t="str">
        <f>IF([1]Score!C534&gt;0,[1]Score!C534,"")</f>
        <v/>
      </c>
    </row>
    <row r="536" spans="1:7" x14ac:dyDescent="0.2">
      <c r="A536" s="7" t="str">
        <f>IF([1]Score!B535&gt;0,[1]Score!A535,"")</f>
        <v/>
      </c>
      <c r="B536" s="7" t="str">
        <f>IF([1]Score!B535&gt;0,IF(COUNTIF($E$3:$E$5000,E536)&lt;[1]Settings!$B$1,"",IF(COUNTIF($E$3:E536,E536)&gt;[1]Settings!$B$2,"",MAX($B$3:B535)+1)),"")</f>
        <v/>
      </c>
      <c r="C536" s="7" t="str">
        <f>IF([1]Score!B535&gt;0,[1]Score!B535,"")</f>
        <v/>
      </c>
      <c r="D536" t="str">
        <f>IF([1]Score!B535&gt;0,VLOOKUP(C536,[1]Entrants!$A$2:$E$5000,3,FALSE),"")</f>
        <v/>
      </c>
      <c r="E536" t="str">
        <f>IF([1]Score!B535&gt;0,VLOOKUP(C536,[1]Entrants!$A$2:$E$5000,2,FALSE),"")</f>
        <v/>
      </c>
      <c r="F536" t="str">
        <f>IF([1]Score!B535&gt;0,VLOOKUP(C536,[1]Entrants!$A$2:$E$5000,4,FALSE),"")</f>
        <v/>
      </c>
      <c r="G536" s="9" t="str">
        <f>IF([1]Score!C535&gt;0,[1]Score!C535,"")</f>
        <v/>
      </c>
    </row>
    <row r="537" spans="1:7" x14ac:dyDescent="0.2">
      <c r="A537" s="7" t="str">
        <f>IF([1]Score!B536&gt;0,[1]Score!A536,"")</f>
        <v/>
      </c>
      <c r="B537" s="7" t="str">
        <f>IF([1]Score!B536&gt;0,IF(COUNTIF($E$3:$E$5000,E537)&lt;[1]Settings!$B$1,"",IF(COUNTIF($E$3:E537,E537)&gt;[1]Settings!$B$2,"",MAX($B$3:B536)+1)),"")</f>
        <v/>
      </c>
      <c r="C537" s="7" t="str">
        <f>IF([1]Score!B536&gt;0,[1]Score!B536,"")</f>
        <v/>
      </c>
      <c r="D537" t="str">
        <f>IF([1]Score!B536&gt;0,VLOOKUP(C537,[1]Entrants!$A$2:$E$5000,3,FALSE),"")</f>
        <v/>
      </c>
      <c r="E537" t="str">
        <f>IF([1]Score!B536&gt;0,VLOOKUP(C537,[1]Entrants!$A$2:$E$5000,2,FALSE),"")</f>
        <v/>
      </c>
      <c r="F537" t="str">
        <f>IF([1]Score!B536&gt;0,VLOOKUP(C537,[1]Entrants!$A$2:$E$5000,4,FALSE),"")</f>
        <v/>
      </c>
      <c r="G537" s="9" t="str">
        <f>IF([1]Score!C536&gt;0,[1]Score!C536,"")</f>
        <v/>
      </c>
    </row>
    <row r="538" spans="1:7" x14ac:dyDescent="0.2">
      <c r="A538" s="7" t="str">
        <f>IF([1]Score!B537&gt;0,[1]Score!A537,"")</f>
        <v/>
      </c>
      <c r="B538" s="7" t="str">
        <f>IF([1]Score!B537&gt;0,IF(COUNTIF($E$3:$E$5000,E538)&lt;[1]Settings!$B$1,"",IF(COUNTIF($E$3:E538,E538)&gt;[1]Settings!$B$2,"",MAX($B$3:B537)+1)),"")</f>
        <v/>
      </c>
      <c r="C538" s="7" t="str">
        <f>IF([1]Score!B537&gt;0,[1]Score!B537,"")</f>
        <v/>
      </c>
      <c r="D538" t="str">
        <f>IF([1]Score!B537&gt;0,VLOOKUP(C538,[1]Entrants!$A$2:$E$5000,3,FALSE),"")</f>
        <v/>
      </c>
      <c r="E538" t="str">
        <f>IF([1]Score!B537&gt;0,VLOOKUP(C538,[1]Entrants!$A$2:$E$5000,2,FALSE),"")</f>
        <v/>
      </c>
      <c r="F538" t="str">
        <f>IF([1]Score!B537&gt;0,VLOOKUP(C538,[1]Entrants!$A$2:$E$5000,4,FALSE),"")</f>
        <v/>
      </c>
      <c r="G538" s="9" t="str">
        <f>IF([1]Score!C537&gt;0,[1]Score!C537,"")</f>
        <v/>
      </c>
    </row>
    <row r="539" spans="1:7" x14ac:dyDescent="0.2">
      <c r="A539" s="7" t="str">
        <f>IF([1]Score!B538&gt;0,[1]Score!A538,"")</f>
        <v/>
      </c>
      <c r="B539" s="7" t="str">
        <f>IF([1]Score!B538&gt;0,IF(COUNTIF($E$3:$E$5000,E539)&lt;[1]Settings!$B$1,"",IF(COUNTIF($E$3:E539,E539)&gt;[1]Settings!$B$2,"",MAX($B$3:B538)+1)),"")</f>
        <v/>
      </c>
      <c r="C539" s="7" t="str">
        <f>IF([1]Score!B538&gt;0,[1]Score!B538,"")</f>
        <v/>
      </c>
      <c r="D539" t="str">
        <f>IF([1]Score!B538&gt;0,VLOOKUP(C539,[1]Entrants!$A$2:$E$5000,3,FALSE),"")</f>
        <v/>
      </c>
      <c r="E539" t="str">
        <f>IF([1]Score!B538&gt;0,VLOOKUP(C539,[1]Entrants!$A$2:$E$5000,2,FALSE),"")</f>
        <v/>
      </c>
      <c r="F539" t="str">
        <f>IF([1]Score!B538&gt;0,VLOOKUP(C539,[1]Entrants!$A$2:$E$5000,4,FALSE),"")</f>
        <v/>
      </c>
      <c r="G539" s="9" t="str">
        <f>IF([1]Score!C538&gt;0,[1]Score!C538,"")</f>
        <v/>
      </c>
    </row>
    <row r="540" spans="1:7" x14ac:dyDescent="0.2">
      <c r="A540" s="7" t="str">
        <f>IF([1]Score!B539&gt;0,[1]Score!A539,"")</f>
        <v/>
      </c>
      <c r="B540" s="7" t="str">
        <f>IF([1]Score!B539&gt;0,IF(COUNTIF($E$3:$E$5000,E540)&lt;[1]Settings!$B$1,"",IF(COUNTIF($E$3:E540,E540)&gt;[1]Settings!$B$2,"",MAX($B$3:B539)+1)),"")</f>
        <v/>
      </c>
      <c r="C540" s="7" t="str">
        <f>IF([1]Score!B539&gt;0,[1]Score!B539,"")</f>
        <v/>
      </c>
      <c r="D540" t="str">
        <f>IF([1]Score!B539&gt;0,VLOOKUP(C540,[1]Entrants!$A$2:$E$5000,3,FALSE),"")</f>
        <v/>
      </c>
      <c r="E540" t="str">
        <f>IF([1]Score!B539&gt;0,VLOOKUP(C540,[1]Entrants!$A$2:$E$5000,2,FALSE),"")</f>
        <v/>
      </c>
      <c r="F540" t="str">
        <f>IF([1]Score!B539&gt;0,VLOOKUP(C540,[1]Entrants!$A$2:$E$5000,4,FALSE),"")</f>
        <v/>
      </c>
      <c r="G540" s="9" t="str">
        <f>IF([1]Score!C539&gt;0,[1]Score!C539,"")</f>
        <v/>
      </c>
    </row>
    <row r="541" spans="1:7" x14ac:dyDescent="0.2">
      <c r="A541" s="7" t="str">
        <f>IF([1]Score!B540&gt;0,[1]Score!A540,"")</f>
        <v/>
      </c>
      <c r="B541" s="7" t="str">
        <f>IF([1]Score!B540&gt;0,IF(COUNTIF($E$3:$E$5000,E541)&lt;[1]Settings!$B$1,"",IF(COUNTIF($E$3:E541,E541)&gt;[1]Settings!$B$2,"",MAX($B$3:B540)+1)),"")</f>
        <v/>
      </c>
      <c r="C541" s="7" t="str">
        <f>IF([1]Score!B540&gt;0,[1]Score!B540,"")</f>
        <v/>
      </c>
      <c r="D541" t="str">
        <f>IF([1]Score!B540&gt;0,VLOOKUP(C541,[1]Entrants!$A$2:$E$5000,3,FALSE),"")</f>
        <v/>
      </c>
      <c r="E541" t="str">
        <f>IF([1]Score!B540&gt;0,VLOOKUP(C541,[1]Entrants!$A$2:$E$5000,2,FALSE),"")</f>
        <v/>
      </c>
      <c r="F541" t="str">
        <f>IF([1]Score!B540&gt;0,VLOOKUP(C541,[1]Entrants!$A$2:$E$5000,4,FALSE),"")</f>
        <v/>
      </c>
      <c r="G541" s="9" t="str">
        <f>IF([1]Score!C540&gt;0,[1]Score!C540,"")</f>
        <v/>
      </c>
    </row>
    <row r="542" spans="1:7" x14ac:dyDescent="0.2">
      <c r="A542" s="7" t="str">
        <f>IF([1]Score!B541&gt;0,[1]Score!A541,"")</f>
        <v/>
      </c>
      <c r="B542" s="7" t="str">
        <f>IF([1]Score!B541&gt;0,IF(COUNTIF($E$3:$E$5000,E542)&lt;[1]Settings!$B$1,"",IF(COUNTIF($E$3:E542,E542)&gt;[1]Settings!$B$2,"",MAX($B$3:B541)+1)),"")</f>
        <v/>
      </c>
      <c r="C542" s="7" t="str">
        <f>IF([1]Score!B541&gt;0,[1]Score!B541,"")</f>
        <v/>
      </c>
      <c r="D542" t="str">
        <f>IF([1]Score!B541&gt;0,VLOOKUP(C542,[1]Entrants!$A$2:$E$5000,3,FALSE),"")</f>
        <v/>
      </c>
      <c r="E542" t="str">
        <f>IF([1]Score!B541&gt;0,VLOOKUP(C542,[1]Entrants!$A$2:$E$5000,2,FALSE),"")</f>
        <v/>
      </c>
      <c r="F542" t="str">
        <f>IF([1]Score!B541&gt;0,VLOOKUP(C542,[1]Entrants!$A$2:$E$5000,4,FALSE),"")</f>
        <v/>
      </c>
      <c r="G542" s="9" t="str">
        <f>IF([1]Score!C541&gt;0,[1]Score!C541,"")</f>
        <v/>
      </c>
    </row>
    <row r="543" spans="1:7" x14ac:dyDescent="0.2">
      <c r="A543" s="7" t="str">
        <f>IF([1]Score!B542&gt;0,[1]Score!A542,"")</f>
        <v/>
      </c>
      <c r="B543" s="7" t="str">
        <f>IF([1]Score!B542&gt;0,IF(COUNTIF($E$3:$E$5000,E543)&lt;[1]Settings!$B$1,"",IF(COUNTIF($E$3:E543,E543)&gt;[1]Settings!$B$2,"",MAX($B$3:B542)+1)),"")</f>
        <v/>
      </c>
      <c r="C543" s="7" t="str">
        <f>IF([1]Score!B542&gt;0,[1]Score!B542,"")</f>
        <v/>
      </c>
      <c r="D543" t="str">
        <f>IF([1]Score!B542&gt;0,VLOOKUP(C543,[1]Entrants!$A$2:$E$5000,3,FALSE),"")</f>
        <v/>
      </c>
      <c r="E543" t="str">
        <f>IF([1]Score!B542&gt;0,VLOOKUP(C543,[1]Entrants!$A$2:$E$5000,2,FALSE),"")</f>
        <v/>
      </c>
      <c r="F543" t="str">
        <f>IF([1]Score!B542&gt;0,VLOOKUP(C543,[1]Entrants!$A$2:$E$5000,4,FALSE),"")</f>
        <v/>
      </c>
      <c r="G543" s="9" t="str">
        <f>IF([1]Score!C542&gt;0,[1]Score!C542,"")</f>
        <v/>
      </c>
    </row>
    <row r="544" spans="1:7" x14ac:dyDescent="0.2">
      <c r="A544" s="7" t="str">
        <f>IF([1]Score!B543&gt;0,[1]Score!A543,"")</f>
        <v/>
      </c>
      <c r="B544" s="7" t="str">
        <f>IF([1]Score!B543&gt;0,IF(COUNTIF($E$3:$E$5000,E544)&lt;[1]Settings!$B$1,"",IF(COUNTIF($E$3:E544,E544)&gt;[1]Settings!$B$2,"",MAX($B$3:B543)+1)),"")</f>
        <v/>
      </c>
      <c r="C544" s="7" t="str">
        <f>IF([1]Score!B543&gt;0,[1]Score!B543,"")</f>
        <v/>
      </c>
      <c r="D544" t="str">
        <f>IF([1]Score!B543&gt;0,VLOOKUP(C544,[1]Entrants!$A$2:$E$5000,3,FALSE),"")</f>
        <v/>
      </c>
      <c r="E544" t="str">
        <f>IF([1]Score!B543&gt;0,VLOOKUP(C544,[1]Entrants!$A$2:$E$5000,2,FALSE),"")</f>
        <v/>
      </c>
      <c r="F544" t="str">
        <f>IF([1]Score!B543&gt;0,VLOOKUP(C544,[1]Entrants!$A$2:$E$5000,4,FALSE),"")</f>
        <v/>
      </c>
      <c r="G544" s="9" t="str">
        <f>IF([1]Score!C543&gt;0,[1]Score!C543,"")</f>
        <v/>
      </c>
    </row>
    <row r="545" spans="1:7" x14ac:dyDescent="0.2">
      <c r="A545" s="7" t="str">
        <f>IF([1]Score!B544&gt;0,[1]Score!A544,"")</f>
        <v/>
      </c>
      <c r="B545" s="7" t="str">
        <f>IF([1]Score!B544&gt;0,IF(COUNTIF($E$3:$E$5000,E545)&lt;[1]Settings!$B$1,"",IF(COUNTIF($E$3:E545,E545)&gt;[1]Settings!$B$2,"",MAX($B$3:B544)+1)),"")</f>
        <v/>
      </c>
      <c r="C545" s="7" t="str">
        <f>IF([1]Score!B544&gt;0,[1]Score!B544,"")</f>
        <v/>
      </c>
      <c r="D545" t="str">
        <f>IF([1]Score!B544&gt;0,VLOOKUP(C545,[1]Entrants!$A$2:$E$5000,3,FALSE),"")</f>
        <v/>
      </c>
      <c r="E545" t="str">
        <f>IF([1]Score!B544&gt;0,VLOOKUP(C545,[1]Entrants!$A$2:$E$5000,2,FALSE),"")</f>
        <v/>
      </c>
      <c r="F545" t="str">
        <f>IF([1]Score!B544&gt;0,VLOOKUP(C545,[1]Entrants!$A$2:$E$5000,4,FALSE),"")</f>
        <v/>
      </c>
      <c r="G545" s="9" t="str">
        <f>IF([1]Score!C544&gt;0,[1]Score!C544,"")</f>
        <v/>
      </c>
    </row>
    <row r="546" spans="1:7" x14ac:dyDescent="0.2">
      <c r="A546" s="7" t="str">
        <f>IF([1]Score!B545&gt;0,[1]Score!A545,"")</f>
        <v/>
      </c>
      <c r="B546" s="7" t="str">
        <f>IF([1]Score!B545&gt;0,IF(COUNTIF($E$3:$E$5000,E546)&lt;[1]Settings!$B$1,"",IF(COUNTIF($E$3:E546,E546)&gt;[1]Settings!$B$2,"",MAX($B$3:B545)+1)),"")</f>
        <v/>
      </c>
      <c r="C546" s="7" t="str">
        <f>IF([1]Score!B545&gt;0,[1]Score!B545,"")</f>
        <v/>
      </c>
      <c r="D546" t="str">
        <f>IF([1]Score!B545&gt;0,VLOOKUP(C546,[1]Entrants!$A$2:$E$5000,3,FALSE),"")</f>
        <v/>
      </c>
      <c r="E546" t="str">
        <f>IF([1]Score!B545&gt;0,VLOOKUP(C546,[1]Entrants!$A$2:$E$5000,2,FALSE),"")</f>
        <v/>
      </c>
      <c r="F546" t="str">
        <f>IF([1]Score!B545&gt;0,VLOOKUP(C546,[1]Entrants!$A$2:$E$5000,4,FALSE),"")</f>
        <v/>
      </c>
      <c r="G546" s="9" t="str">
        <f>IF([1]Score!C545&gt;0,[1]Score!C545,"")</f>
        <v/>
      </c>
    </row>
    <row r="547" spans="1:7" x14ac:dyDescent="0.2">
      <c r="A547" s="7" t="str">
        <f>IF([1]Score!B546&gt;0,[1]Score!A546,"")</f>
        <v/>
      </c>
      <c r="B547" s="7" t="str">
        <f>IF([1]Score!B546&gt;0,IF(COUNTIF($E$3:$E$5000,E547)&lt;[1]Settings!$B$1,"",IF(COUNTIF($E$3:E547,E547)&gt;[1]Settings!$B$2,"",MAX($B$3:B546)+1)),"")</f>
        <v/>
      </c>
      <c r="C547" s="7" t="str">
        <f>IF([1]Score!B546&gt;0,[1]Score!B546,"")</f>
        <v/>
      </c>
      <c r="D547" t="str">
        <f>IF([1]Score!B546&gt;0,VLOOKUP(C547,[1]Entrants!$A$2:$E$5000,3,FALSE),"")</f>
        <v/>
      </c>
      <c r="E547" t="str">
        <f>IF([1]Score!B546&gt;0,VLOOKUP(C547,[1]Entrants!$A$2:$E$5000,2,FALSE),"")</f>
        <v/>
      </c>
      <c r="F547" t="str">
        <f>IF([1]Score!B546&gt;0,VLOOKUP(C547,[1]Entrants!$A$2:$E$5000,4,FALSE),"")</f>
        <v/>
      </c>
      <c r="G547" s="9" t="str">
        <f>IF([1]Score!C546&gt;0,[1]Score!C546,"")</f>
        <v/>
      </c>
    </row>
    <row r="548" spans="1:7" x14ac:dyDescent="0.2">
      <c r="A548" s="7" t="str">
        <f>IF([1]Score!B547&gt;0,[1]Score!A547,"")</f>
        <v/>
      </c>
      <c r="B548" s="7" t="str">
        <f>IF([1]Score!B547&gt;0,IF(COUNTIF($E$3:$E$5000,E548)&lt;[1]Settings!$B$1,"",IF(COUNTIF($E$3:E548,E548)&gt;[1]Settings!$B$2,"",MAX($B$3:B547)+1)),"")</f>
        <v/>
      </c>
      <c r="C548" s="7" t="str">
        <f>IF([1]Score!B547&gt;0,[1]Score!B547,"")</f>
        <v/>
      </c>
      <c r="D548" t="str">
        <f>IF([1]Score!B547&gt;0,VLOOKUP(C548,[1]Entrants!$A$2:$E$5000,3,FALSE),"")</f>
        <v/>
      </c>
      <c r="E548" t="str">
        <f>IF([1]Score!B547&gt;0,VLOOKUP(C548,[1]Entrants!$A$2:$E$5000,2,FALSE),"")</f>
        <v/>
      </c>
      <c r="F548" t="str">
        <f>IF([1]Score!B547&gt;0,VLOOKUP(C548,[1]Entrants!$A$2:$E$5000,4,FALSE),"")</f>
        <v/>
      </c>
      <c r="G548" s="9" t="str">
        <f>IF([1]Score!C547&gt;0,[1]Score!C547,"")</f>
        <v/>
      </c>
    </row>
    <row r="549" spans="1:7" x14ac:dyDescent="0.2">
      <c r="A549" s="7" t="str">
        <f>IF([1]Score!B548&gt;0,[1]Score!A548,"")</f>
        <v/>
      </c>
      <c r="B549" s="7" t="str">
        <f>IF([1]Score!B548&gt;0,IF(COUNTIF($E$3:$E$5000,E549)&lt;[1]Settings!$B$1,"",IF(COUNTIF($E$3:E549,E549)&gt;[1]Settings!$B$2,"",MAX($B$3:B548)+1)),"")</f>
        <v/>
      </c>
      <c r="C549" s="7" t="str">
        <f>IF([1]Score!B548&gt;0,[1]Score!B548,"")</f>
        <v/>
      </c>
      <c r="D549" t="str">
        <f>IF([1]Score!B548&gt;0,VLOOKUP(C549,[1]Entrants!$A$2:$E$5000,3,FALSE),"")</f>
        <v/>
      </c>
      <c r="E549" t="str">
        <f>IF([1]Score!B548&gt;0,VLOOKUP(C549,[1]Entrants!$A$2:$E$5000,2,FALSE),"")</f>
        <v/>
      </c>
      <c r="F549" t="str">
        <f>IF([1]Score!B548&gt;0,VLOOKUP(C549,[1]Entrants!$A$2:$E$5000,4,FALSE),"")</f>
        <v/>
      </c>
      <c r="G549" s="9" t="str">
        <f>IF([1]Score!C548&gt;0,[1]Score!C548,"")</f>
        <v/>
      </c>
    </row>
    <row r="550" spans="1:7" x14ac:dyDescent="0.2">
      <c r="A550" s="7" t="str">
        <f>IF([1]Score!B549&gt;0,[1]Score!A549,"")</f>
        <v/>
      </c>
      <c r="B550" s="7" t="str">
        <f>IF([1]Score!B549&gt;0,IF(COUNTIF($E$3:$E$5000,E550)&lt;[1]Settings!$B$1,"",IF(COUNTIF($E$3:E550,E550)&gt;[1]Settings!$B$2,"",MAX($B$3:B549)+1)),"")</f>
        <v/>
      </c>
      <c r="C550" s="7" t="str">
        <f>IF([1]Score!B549&gt;0,[1]Score!B549,"")</f>
        <v/>
      </c>
      <c r="D550" t="str">
        <f>IF([1]Score!B549&gt;0,VLOOKUP(C550,[1]Entrants!$A$2:$E$5000,3,FALSE),"")</f>
        <v/>
      </c>
      <c r="E550" t="str">
        <f>IF([1]Score!B549&gt;0,VLOOKUP(C550,[1]Entrants!$A$2:$E$5000,2,FALSE),"")</f>
        <v/>
      </c>
      <c r="F550" t="str">
        <f>IF([1]Score!B549&gt;0,VLOOKUP(C550,[1]Entrants!$A$2:$E$5000,4,FALSE),"")</f>
        <v/>
      </c>
      <c r="G550" s="9" t="str">
        <f>IF([1]Score!C549&gt;0,[1]Score!C549,"")</f>
        <v/>
      </c>
    </row>
    <row r="551" spans="1:7" x14ac:dyDescent="0.2">
      <c r="A551" s="7" t="str">
        <f>IF([1]Score!B550&gt;0,[1]Score!A550,"")</f>
        <v/>
      </c>
      <c r="B551" s="7" t="str">
        <f>IF([1]Score!B550&gt;0,IF(COUNTIF($E$3:$E$5000,E551)&lt;[1]Settings!$B$1,"",IF(COUNTIF($E$3:E551,E551)&gt;[1]Settings!$B$2,"",MAX($B$3:B550)+1)),"")</f>
        <v/>
      </c>
      <c r="C551" s="7" t="str">
        <f>IF([1]Score!B550&gt;0,[1]Score!B550,"")</f>
        <v/>
      </c>
      <c r="D551" t="str">
        <f>IF([1]Score!B550&gt;0,VLOOKUP(C551,[1]Entrants!$A$2:$E$5000,3,FALSE),"")</f>
        <v/>
      </c>
      <c r="E551" t="str">
        <f>IF([1]Score!B550&gt;0,VLOOKUP(C551,[1]Entrants!$A$2:$E$5000,2,FALSE),"")</f>
        <v/>
      </c>
      <c r="F551" t="str">
        <f>IF([1]Score!B550&gt;0,VLOOKUP(C551,[1]Entrants!$A$2:$E$5000,4,FALSE),"")</f>
        <v/>
      </c>
      <c r="G551" s="9" t="str">
        <f>IF([1]Score!C550&gt;0,[1]Score!C550,"")</f>
        <v/>
      </c>
    </row>
    <row r="552" spans="1:7" x14ac:dyDescent="0.2">
      <c r="A552" s="7" t="str">
        <f>IF([1]Score!B551&gt;0,[1]Score!A551,"")</f>
        <v/>
      </c>
      <c r="B552" s="7" t="str">
        <f>IF([1]Score!B551&gt;0,IF(COUNTIF($E$3:$E$5000,E552)&lt;[1]Settings!$B$1,"",IF(COUNTIF($E$3:E552,E552)&gt;[1]Settings!$B$2,"",MAX($B$3:B551)+1)),"")</f>
        <v/>
      </c>
      <c r="C552" s="7" t="str">
        <f>IF([1]Score!B551&gt;0,[1]Score!B551,"")</f>
        <v/>
      </c>
      <c r="D552" t="str">
        <f>IF([1]Score!B551&gt;0,VLOOKUP(C552,[1]Entrants!$A$2:$E$5000,3,FALSE),"")</f>
        <v/>
      </c>
      <c r="E552" t="str">
        <f>IF([1]Score!B551&gt;0,VLOOKUP(C552,[1]Entrants!$A$2:$E$5000,2,FALSE),"")</f>
        <v/>
      </c>
      <c r="F552" t="str">
        <f>IF([1]Score!B551&gt;0,VLOOKUP(C552,[1]Entrants!$A$2:$E$5000,4,FALSE),"")</f>
        <v/>
      </c>
      <c r="G552" s="9" t="str">
        <f>IF([1]Score!C551&gt;0,[1]Score!C551,"")</f>
        <v/>
      </c>
    </row>
    <row r="553" spans="1:7" x14ac:dyDescent="0.2">
      <c r="A553" s="7" t="str">
        <f>IF([1]Score!B552&gt;0,[1]Score!A552,"")</f>
        <v/>
      </c>
      <c r="B553" s="7" t="str">
        <f>IF([1]Score!B552&gt;0,IF(COUNTIF($E$3:$E$5000,E553)&lt;[1]Settings!$B$1,"",IF(COUNTIF($E$3:E553,E553)&gt;[1]Settings!$B$2,"",MAX($B$3:B552)+1)),"")</f>
        <v/>
      </c>
      <c r="C553" s="7" t="str">
        <f>IF([1]Score!B552&gt;0,[1]Score!B552,"")</f>
        <v/>
      </c>
      <c r="D553" t="str">
        <f>IF([1]Score!B552&gt;0,VLOOKUP(C553,[1]Entrants!$A$2:$E$5000,3,FALSE),"")</f>
        <v/>
      </c>
      <c r="E553" t="str">
        <f>IF([1]Score!B552&gt;0,VLOOKUP(C553,[1]Entrants!$A$2:$E$5000,2,FALSE),"")</f>
        <v/>
      </c>
      <c r="F553" t="str">
        <f>IF([1]Score!B552&gt;0,VLOOKUP(C553,[1]Entrants!$A$2:$E$5000,4,FALSE),"")</f>
        <v/>
      </c>
      <c r="G553" s="9" t="str">
        <f>IF([1]Score!C552&gt;0,[1]Score!C552,"")</f>
        <v/>
      </c>
    </row>
    <row r="554" spans="1:7" x14ac:dyDescent="0.2">
      <c r="A554" s="7" t="str">
        <f>IF([1]Score!B553&gt;0,[1]Score!A553,"")</f>
        <v/>
      </c>
      <c r="B554" s="7" t="str">
        <f>IF([1]Score!B553&gt;0,IF(COUNTIF($E$3:$E$5000,E554)&lt;[1]Settings!$B$1,"",IF(COUNTIF($E$3:E554,E554)&gt;[1]Settings!$B$2,"",MAX($B$3:B553)+1)),"")</f>
        <v/>
      </c>
      <c r="C554" s="7" t="str">
        <f>IF([1]Score!B553&gt;0,[1]Score!B553,"")</f>
        <v/>
      </c>
      <c r="D554" t="str">
        <f>IF([1]Score!B553&gt;0,VLOOKUP(C554,[1]Entrants!$A$2:$E$5000,3,FALSE),"")</f>
        <v/>
      </c>
      <c r="E554" t="str">
        <f>IF([1]Score!B553&gt;0,VLOOKUP(C554,[1]Entrants!$A$2:$E$5000,2,FALSE),"")</f>
        <v/>
      </c>
      <c r="F554" t="str">
        <f>IF([1]Score!B553&gt;0,VLOOKUP(C554,[1]Entrants!$A$2:$E$5000,4,FALSE),"")</f>
        <v/>
      </c>
      <c r="G554" s="9" t="str">
        <f>IF([1]Score!C553&gt;0,[1]Score!C553,"")</f>
        <v/>
      </c>
    </row>
    <row r="555" spans="1:7" x14ac:dyDescent="0.2">
      <c r="A555" s="7" t="str">
        <f>IF([1]Score!B554&gt;0,[1]Score!A554,"")</f>
        <v/>
      </c>
      <c r="B555" s="7" t="str">
        <f>IF([1]Score!B554&gt;0,IF(COUNTIF($E$3:$E$5000,E555)&lt;[1]Settings!$B$1,"",IF(COUNTIF($E$3:E555,E555)&gt;[1]Settings!$B$2,"",MAX($B$3:B554)+1)),"")</f>
        <v/>
      </c>
      <c r="C555" s="7" t="str">
        <f>IF([1]Score!B554&gt;0,[1]Score!B554,"")</f>
        <v/>
      </c>
      <c r="D555" t="str">
        <f>IF([1]Score!B554&gt;0,VLOOKUP(C555,[1]Entrants!$A$2:$E$5000,3,FALSE),"")</f>
        <v/>
      </c>
      <c r="E555" t="str">
        <f>IF([1]Score!B554&gt;0,VLOOKUP(C555,[1]Entrants!$A$2:$E$5000,2,FALSE),"")</f>
        <v/>
      </c>
      <c r="F555" t="str">
        <f>IF([1]Score!B554&gt;0,VLOOKUP(C555,[1]Entrants!$A$2:$E$5000,4,FALSE),"")</f>
        <v/>
      </c>
      <c r="G555" s="9" t="str">
        <f>IF([1]Score!C554&gt;0,[1]Score!C554,"")</f>
        <v/>
      </c>
    </row>
    <row r="556" spans="1:7" x14ac:dyDescent="0.2">
      <c r="A556" s="7" t="str">
        <f>IF([1]Score!B555&gt;0,[1]Score!A555,"")</f>
        <v/>
      </c>
      <c r="B556" s="7" t="str">
        <f>IF([1]Score!B555&gt;0,IF(COUNTIF($E$3:$E$5000,E556)&lt;[1]Settings!$B$1,"",IF(COUNTIF($E$3:E556,E556)&gt;[1]Settings!$B$2,"",MAX($B$3:B555)+1)),"")</f>
        <v/>
      </c>
      <c r="C556" s="7" t="str">
        <f>IF([1]Score!B555&gt;0,[1]Score!B555,"")</f>
        <v/>
      </c>
      <c r="D556" t="str">
        <f>IF([1]Score!B555&gt;0,VLOOKUP(C556,[1]Entrants!$A$2:$E$5000,3,FALSE),"")</f>
        <v/>
      </c>
      <c r="E556" t="str">
        <f>IF([1]Score!B555&gt;0,VLOOKUP(C556,[1]Entrants!$A$2:$E$5000,2,FALSE),"")</f>
        <v/>
      </c>
      <c r="F556" t="str">
        <f>IF([1]Score!B555&gt;0,VLOOKUP(C556,[1]Entrants!$A$2:$E$5000,4,FALSE),"")</f>
        <v/>
      </c>
      <c r="G556" s="9" t="str">
        <f>IF([1]Score!C555&gt;0,[1]Score!C555,"")</f>
        <v/>
      </c>
    </row>
    <row r="557" spans="1:7" x14ac:dyDescent="0.2">
      <c r="A557" s="7" t="str">
        <f>IF([1]Score!B556&gt;0,[1]Score!A556,"")</f>
        <v/>
      </c>
      <c r="B557" s="7" t="str">
        <f>IF([1]Score!B556&gt;0,IF(COUNTIF($E$3:$E$5000,E557)&lt;[1]Settings!$B$1,"",IF(COUNTIF($E$3:E557,E557)&gt;[1]Settings!$B$2,"",MAX($B$3:B556)+1)),"")</f>
        <v/>
      </c>
      <c r="C557" s="7" t="str">
        <f>IF([1]Score!B556&gt;0,[1]Score!B556,"")</f>
        <v/>
      </c>
      <c r="D557" t="str">
        <f>IF([1]Score!B556&gt;0,VLOOKUP(C557,[1]Entrants!$A$2:$E$5000,3,FALSE),"")</f>
        <v/>
      </c>
      <c r="E557" t="str">
        <f>IF([1]Score!B556&gt;0,VLOOKUP(C557,[1]Entrants!$A$2:$E$5000,2,FALSE),"")</f>
        <v/>
      </c>
      <c r="F557" t="str">
        <f>IF([1]Score!B556&gt;0,VLOOKUP(C557,[1]Entrants!$A$2:$E$5000,4,FALSE),"")</f>
        <v/>
      </c>
      <c r="G557" s="9" t="str">
        <f>IF([1]Score!C556&gt;0,[1]Score!C556,"")</f>
        <v/>
      </c>
    </row>
    <row r="558" spans="1:7" x14ac:dyDescent="0.2">
      <c r="A558" s="7" t="str">
        <f>IF([1]Score!B557&gt;0,[1]Score!A557,"")</f>
        <v/>
      </c>
      <c r="B558" s="7" t="str">
        <f>IF([1]Score!B557&gt;0,IF(COUNTIF($E$3:$E$5000,E558)&lt;[1]Settings!$B$1,"",IF(COUNTIF($E$3:E558,E558)&gt;[1]Settings!$B$2,"",MAX($B$3:B557)+1)),"")</f>
        <v/>
      </c>
      <c r="C558" s="7" t="str">
        <f>IF([1]Score!B557&gt;0,[1]Score!B557,"")</f>
        <v/>
      </c>
      <c r="D558" t="str">
        <f>IF([1]Score!B557&gt;0,VLOOKUP(C558,[1]Entrants!$A$2:$E$5000,3,FALSE),"")</f>
        <v/>
      </c>
      <c r="E558" t="str">
        <f>IF([1]Score!B557&gt;0,VLOOKUP(C558,[1]Entrants!$A$2:$E$5000,2,FALSE),"")</f>
        <v/>
      </c>
      <c r="F558" t="str">
        <f>IF([1]Score!B557&gt;0,VLOOKUP(C558,[1]Entrants!$A$2:$E$5000,4,FALSE),"")</f>
        <v/>
      </c>
      <c r="G558" s="9" t="str">
        <f>IF([1]Score!C557&gt;0,[1]Score!C557,"")</f>
        <v/>
      </c>
    </row>
    <row r="559" spans="1:7" x14ac:dyDescent="0.2">
      <c r="A559" s="7" t="str">
        <f>IF([1]Score!B558&gt;0,[1]Score!A558,"")</f>
        <v/>
      </c>
      <c r="B559" s="7" t="str">
        <f>IF([1]Score!B558&gt;0,IF(COUNTIF($E$3:$E$5000,E559)&lt;[1]Settings!$B$1,"",IF(COUNTIF($E$3:E559,E559)&gt;[1]Settings!$B$2,"",MAX($B$3:B558)+1)),"")</f>
        <v/>
      </c>
      <c r="C559" s="7" t="str">
        <f>IF([1]Score!B558&gt;0,[1]Score!B558,"")</f>
        <v/>
      </c>
      <c r="D559" t="str">
        <f>IF([1]Score!B558&gt;0,VLOOKUP(C559,[1]Entrants!$A$2:$E$5000,3,FALSE),"")</f>
        <v/>
      </c>
      <c r="E559" t="str">
        <f>IF([1]Score!B558&gt;0,VLOOKUP(C559,[1]Entrants!$A$2:$E$5000,2,FALSE),"")</f>
        <v/>
      </c>
      <c r="F559" t="str">
        <f>IF([1]Score!B558&gt;0,VLOOKUP(C559,[1]Entrants!$A$2:$E$5000,4,FALSE),"")</f>
        <v/>
      </c>
      <c r="G559" s="9" t="str">
        <f>IF([1]Score!C558&gt;0,[1]Score!C558,"")</f>
        <v/>
      </c>
    </row>
    <row r="560" spans="1:7" x14ac:dyDescent="0.2">
      <c r="A560" s="7" t="str">
        <f>IF([1]Score!B559&gt;0,[1]Score!A559,"")</f>
        <v/>
      </c>
      <c r="B560" s="7" t="str">
        <f>IF([1]Score!B559&gt;0,IF(COUNTIF($E$3:$E$5000,E560)&lt;[1]Settings!$B$1,"",IF(COUNTIF($E$3:E560,E560)&gt;[1]Settings!$B$2,"",MAX($B$3:B559)+1)),"")</f>
        <v/>
      </c>
      <c r="C560" s="7" t="str">
        <f>IF([1]Score!B559&gt;0,[1]Score!B559,"")</f>
        <v/>
      </c>
      <c r="D560" t="str">
        <f>IF([1]Score!B559&gt;0,VLOOKUP(C560,[1]Entrants!$A$2:$E$5000,3,FALSE),"")</f>
        <v/>
      </c>
      <c r="E560" t="str">
        <f>IF([1]Score!B559&gt;0,VLOOKUP(C560,[1]Entrants!$A$2:$E$5000,2,FALSE),"")</f>
        <v/>
      </c>
      <c r="F560" t="str">
        <f>IF([1]Score!B559&gt;0,VLOOKUP(C560,[1]Entrants!$A$2:$E$5000,4,FALSE),"")</f>
        <v/>
      </c>
      <c r="G560" s="9" t="str">
        <f>IF([1]Score!C559&gt;0,[1]Score!C559,"")</f>
        <v/>
      </c>
    </row>
    <row r="561" spans="1:7" x14ac:dyDescent="0.2">
      <c r="A561" s="7" t="str">
        <f>IF([1]Score!B560&gt;0,[1]Score!A560,"")</f>
        <v/>
      </c>
      <c r="B561" s="7" t="str">
        <f>IF([1]Score!B560&gt;0,IF(COUNTIF($E$3:$E$5000,E561)&lt;[1]Settings!$B$1,"",IF(COUNTIF($E$3:E561,E561)&gt;[1]Settings!$B$2,"",MAX($B$3:B560)+1)),"")</f>
        <v/>
      </c>
      <c r="C561" s="7" t="str">
        <f>IF([1]Score!B560&gt;0,[1]Score!B560,"")</f>
        <v/>
      </c>
      <c r="D561" t="str">
        <f>IF([1]Score!B560&gt;0,VLOOKUP(C561,[1]Entrants!$A$2:$E$5000,3,FALSE),"")</f>
        <v/>
      </c>
      <c r="E561" t="str">
        <f>IF([1]Score!B560&gt;0,VLOOKUP(C561,[1]Entrants!$A$2:$E$5000,2,FALSE),"")</f>
        <v/>
      </c>
      <c r="F561" t="str">
        <f>IF([1]Score!B560&gt;0,VLOOKUP(C561,[1]Entrants!$A$2:$E$5000,4,FALSE),"")</f>
        <v/>
      </c>
      <c r="G561" s="9" t="str">
        <f>IF([1]Score!C560&gt;0,[1]Score!C560,"")</f>
        <v/>
      </c>
    </row>
    <row r="562" spans="1:7" x14ac:dyDescent="0.2">
      <c r="A562" s="7" t="str">
        <f>IF([1]Score!B561&gt;0,[1]Score!A561,"")</f>
        <v/>
      </c>
      <c r="B562" s="7" t="str">
        <f>IF([1]Score!B561&gt;0,IF(COUNTIF($E$3:$E$5000,E562)&lt;[1]Settings!$B$1,"",IF(COUNTIF($E$3:E562,E562)&gt;[1]Settings!$B$2,"",MAX($B$3:B561)+1)),"")</f>
        <v/>
      </c>
      <c r="C562" s="7" t="str">
        <f>IF([1]Score!B561&gt;0,[1]Score!B561,"")</f>
        <v/>
      </c>
      <c r="D562" t="str">
        <f>IF([1]Score!B561&gt;0,VLOOKUP(C562,[1]Entrants!$A$2:$E$5000,3,FALSE),"")</f>
        <v/>
      </c>
      <c r="E562" t="str">
        <f>IF([1]Score!B561&gt;0,VLOOKUP(C562,[1]Entrants!$A$2:$E$5000,2,FALSE),"")</f>
        <v/>
      </c>
      <c r="F562" t="str">
        <f>IF([1]Score!B561&gt;0,VLOOKUP(C562,[1]Entrants!$A$2:$E$5000,4,FALSE),"")</f>
        <v/>
      </c>
      <c r="G562" s="9" t="str">
        <f>IF([1]Score!C561&gt;0,[1]Score!C561,"")</f>
        <v/>
      </c>
    </row>
    <row r="563" spans="1:7" x14ac:dyDescent="0.2">
      <c r="A563" s="7" t="str">
        <f>IF([1]Score!B562&gt;0,[1]Score!A562,"")</f>
        <v/>
      </c>
      <c r="B563" s="7" t="str">
        <f>IF([1]Score!B562&gt;0,IF(COUNTIF($E$3:$E$5000,E563)&lt;[1]Settings!$B$1,"",IF(COUNTIF($E$3:E563,E563)&gt;[1]Settings!$B$2,"",MAX($B$3:B562)+1)),"")</f>
        <v/>
      </c>
      <c r="C563" s="7" t="str">
        <f>IF([1]Score!B562&gt;0,[1]Score!B562,"")</f>
        <v/>
      </c>
      <c r="D563" t="str">
        <f>IF([1]Score!B562&gt;0,VLOOKUP(C563,[1]Entrants!$A$2:$E$5000,3,FALSE),"")</f>
        <v/>
      </c>
      <c r="E563" t="str">
        <f>IF([1]Score!B562&gt;0,VLOOKUP(C563,[1]Entrants!$A$2:$E$5000,2,FALSE),"")</f>
        <v/>
      </c>
      <c r="F563" t="str">
        <f>IF([1]Score!B562&gt;0,VLOOKUP(C563,[1]Entrants!$A$2:$E$5000,4,FALSE),"")</f>
        <v/>
      </c>
      <c r="G563" s="9" t="str">
        <f>IF([1]Score!C562&gt;0,[1]Score!C562,"")</f>
        <v/>
      </c>
    </row>
    <row r="564" spans="1:7" x14ac:dyDescent="0.2">
      <c r="A564" s="7" t="str">
        <f>IF([1]Score!B563&gt;0,[1]Score!A563,"")</f>
        <v/>
      </c>
      <c r="B564" s="7" t="str">
        <f>IF([1]Score!B563&gt;0,IF(COUNTIF($E$3:$E$5000,E564)&lt;[1]Settings!$B$1,"",IF(COUNTIF($E$3:E564,E564)&gt;[1]Settings!$B$2,"",MAX($B$3:B563)+1)),"")</f>
        <v/>
      </c>
      <c r="C564" s="7" t="str">
        <f>IF([1]Score!B563&gt;0,[1]Score!B563,"")</f>
        <v/>
      </c>
      <c r="D564" t="str">
        <f>IF([1]Score!B563&gt;0,VLOOKUP(C564,[1]Entrants!$A$2:$E$5000,3,FALSE),"")</f>
        <v/>
      </c>
      <c r="E564" t="str">
        <f>IF([1]Score!B563&gt;0,VLOOKUP(C564,[1]Entrants!$A$2:$E$5000,2,FALSE),"")</f>
        <v/>
      </c>
      <c r="F564" t="str">
        <f>IF([1]Score!B563&gt;0,VLOOKUP(C564,[1]Entrants!$A$2:$E$5000,4,FALSE),"")</f>
        <v/>
      </c>
      <c r="G564" s="9" t="str">
        <f>IF([1]Score!C563&gt;0,[1]Score!C563,"")</f>
        <v/>
      </c>
    </row>
    <row r="565" spans="1:7" x14ac:dyDescent="0.2">
      <c r="A565" s="7" t="str">
        <f>IF([1]Score!B564&gt;0,[1]Score!A564,"")</f>
        <v/>
      </c>
      <c r="B565" s="7" t="str">
        <f>IF([1]Score!B564&gt;0,IF(COUNTIF($E$3:$E$5000,E565)&lt;[1]Settings!$B$1,"",IF(COUNTIF($E$3:E565,E565)&gt;[1]Settings!$B$2,"",MAX($B$3:B564)+1)),"")</f>
        <v/>
      </c>
      <c r="C565" s="7" t="str">
        <f>IF([1]Score!B564&gt;0,[1]Score!B564,"")</f>
        <v/>
      </c>
      <c r="D565" t="str">
        <f>IF([1]Score!B564&gt;0,VLOOKUP(C565,[1]Entrants!$A$2:$E$5000,3,FALSE),"")</f>
        <v/>
      </c>
      <c r="E565" t="str">
        <f>IF([1]Score!B564&gt;0,VLOOKUP(C565,[1]Entrants!$A$2:$E$5000,2,FALSE),"")</f>
        <v/>
      </c>
      <c r="F565" t="str">
        <f>IF([1]Score!B564&gt;0,VLOOKUP(C565,[1]Entrants!$A$2:$E$5000,4,FALSE),"")</f>
        <v/>
      </c>
      <c r="G565" s="9" t="str">
        <f>IF([1]Score!C564&gt;0,[1]Score!C564,"")</f>
        <v/>
      </c>
    </row>
    <row r="566" spans="1:7" x14ac:dyDescent="0.2">
      <c r="A566" s="7" t="str">
        <f>IF([1]Score!B565&gt;0,[1]Score!A565,"")</f>
        <v/>
      </c>
      <c r="B566" s="7" t="str">
        <f>IF([1]Score!B565&gt;0,IF(COUNTIF($E$3:$E$5000,E566)&lt;[1]Settings!$B$1,"",IF(COUNTIF($E$3:E566,E566)&gt;[1]Settings!$B$2,"",MAX($B$3:B565)+1)),"")</f>
        <v/>
      </c>
      <c r="C566" s="7" t="str">
        <f>IF([1]Score!B565&gt;0,[1]Score!B565,"")</f>
        <v/>
      </c>
      <c r="D566" t="str">
        <f>IF([1]Score!B565&gt;0,VLOOKUP(C566,[1]Entrants!$A$2:$E$5000,3,FALSE),"")</f>
        <v/>
      </c>
      <c r="E566" t="str">
        <f>IF([1]Score!B565&gt;0,VLOOKUP(C566,[1]Entrants!$A$2:$E$5000,2,FALSE),"")</f>
        <v/>
      </c>
      <c r="F566" t="str">
        <f>IF([1]Score!B565&gt;0,VLOOKUP(C566,[1]Entrants!$A$2:$E$5000,4,FALSE),"")</f>
        <v/>
      </c>
      <c r="G566" s="9" t="str">
        <f>IF([1]Score!C565&gt;0,[1]Score!C565,"")</f>
        <v/>
      </c>
    </row>
    <row r="567" spans="1:7" x14ac:dyDescent="0.2">
      <c r="A567" s="7" t="str">
        <f>IF([1]Score!B566&gt;0,[1]Score!A566,"")</f>
        <v/>
      </c>
      <c r="B567" s="7" t="str">
        <f>IF([1]Score!B566&gt;0,IF(COUNTIF($E$3:$E$5000,E567)&lt;[1]Settings!$B$1,"",IF(COUNTIF($E$3:E567,E567)&gt;[1]Settings!$B$2,"",MAX($B$3:B566)+1)),"")</f>
        <v/>
      </c>
      <c r="C567" s="7" t="str">
        <f>IF([1]Score!B566&gt;0,[1]Score!B566,"")</f>
        <v/>
      </c>
      <c r="D567" t="str">
        <f>IF([1]Score!B566&gt;0,VLOOKUP(C567,[1]Entrants!$A$2:$E$5000,3,FALSE),"")</f>
        <v/>
      </c>
      <c r="E567" t="str">
        <f>IF([1]Score!B566&gt;0,VLOOKUP(C567,[1]Entrants!$A$2:$E$5000,2,FALSE),"")</f>
        <v/>
      </c>
      <c r="F567" t="str">
        <f>IF([1]Score!B566&gt;0,VLOOKUP(C567,[1]Entrants!$A$2:$E$5000,4,FALSE),"")</f>
        <v/>
      </c>
      <c r="G567" s="9" t="str">
        <f>IF([1]Score!C566&gt;0,[1]Score!C566,"")</f>
        <v/>
      </c>
    </row>
    <row r="568" spans="1:7" x14ac:dyDescent="0.2">
      <c r="A568" s="7" t="str">
        <f>IF([1]Score!B567&gt;0,[1]Score!A567,"")</f>
        <v/>
      </c>
      <c r="B568" s="7" t="str">
        <f>IF([1]Score!B567&gt;0,IF(COUNTIF($E$3:$E$5000,E568)&lt;[1]Settings!$B$1,"",IF(COUNTIF($E$3:E568,E568)&gt;[1]Settings!$B$2,"",MAX($B$3:B567)+1)),"")</f>
        <v/>
      </c>
      <c r="C568" s="7" t="str">
        <f>IF([1]Score!B567&gt;0,[1]Score!B567,"")</f>
        <v/>
      </c>
      <c r="D568" t="str">
        <f>IF([1]Score!B567&gt;0,VLOOKUP(C568,[1]Entrants!$A$2:$E$5000,3,FALSE),"")</f>
        <v/>
      </c>
      <c r="E568" t="str">
        <f>IF([1]Score!B567&gt;0,VLOOKUP(C568,[1]Entrants!$A$2:$E$5000,2,FALSE),"")</f>
        <v/>
      </c>
      <c r="F568" t="str">
        <f>IF([1]Score!B567&gt;0,VLOOKUP(C568,[1]Entrants!$A$2:$E$5000,4,FALSE),"")</f>
        <v/>
      </c>
      <c r="G568" s="9" t="str">
        <f>IF([1]Score!C567&gt;0,[1]Score!C567,"")</f>
        <v/>
      </c>
    </row>
    <row r="569" spans="1:7" x14ac:dyDescent="0.2">
      <c r="A569" s="7" t="str">
        <f>IF([1]Score!B568&gt;0,[1]Score!A568,"")</f>
        <v/>
      </c>
      <c r="B569" s="7" t="str">
        <f>IF([1]Score!B568&gt;0,IF(COUNTIF($E$3:$E$5000,E569)&lt;[1]Settings!$B$1,"",IF(COUNTIF($E$3:E569,E569)&gt;[1]Settings!$B$2,"",MAX($B$3:B568)+1)),"")</f>
        <v/>
      </c>
      <c r="C569" s="7" t="str">
        <f>IF([1]Score!B568&gt;0,[1]Score!B568,"")</f>
        <v/>
      </c>
      <c r="D569" t="str">
        <f>IF([1]Score!B568&gt;0,VLOOKUP(C569,[1]Entrants!$A$2:$E$5000,3,FALSE),"")</f>
        <v/>
      </c>
      <c r="E569" t="str">
        <f>IF([1]Score!B568&gt;0,VLOOKUP(C569,[1]Entrants!$A$2:$E$5000,2,FALSE),"")</f>
        <v/>
      </c>
      <c r="F569" t="str">
        <f>IF([1]Score!B568&gt;0,VLOOKUP(C569,[1]Entrants!$A$2:$E$5000,4,FALSE),"")</f>
        <v/>
      </c>
      <c r="G569" s="9" t="str">
        <f>IF([1]Score!C568&gt;0,[1]Score!C568,"")</f>
        <v/>
      </c>
    </row>
    <row r="570" spans="1:7" x14ac:dyDescent="0.2">
      <c r="A570" s="7" t="str">
        <f>IF([1]Score!B569&gt;0,[1]Score!A569,"")</f>
        <v/>
      </c>
      <c r="B570" s="7" t="str">
        <f>IF([1]Score!B569&gt;0,IF(COUNTIF($E$3:$E$5000,E570)&lt;[1]Settings!$B$1,"",IF(COUNTIF($E$3:E570,E570)&gt;[1]Settings!$B$2,"",MAX($B$3:B569)+1)),"")</f>
        <v/>
      </c>
      <c r="C570" s="7" t="str">
        <f>IF([1]Score!B569&gt;0,[1]Score!B569,"")</f>
        <v/>
      </c>
      <c r="D570" t="str">
        <f>IF([1]Score!B569&gt;0,VLOOKUP(C570,[1]Entrants!$A$2:$E$5000,3,FALSE),"")</f>
        <v/>
      </c>
      <c r="E570" t="str">
        <f>IF([1]Score!B569&gt;0,VLOOKUP(C570,[1]Entrants!$A$2:$E$5000,2,FALSE),"")</f>
        <v/>
      </c>
      <c r="F570" t="str">
        <f>IF([1]Score!B569&gt;0,VLOOKUP(C570,[1]Entrants!$A$2:$E$5000,4,FALSE),"")</f>
        <v/>
      </c>
      <c r="G570" s="9" t="str">
        <f>IF([1]Score!C569&gt;0,[1]Score!C569,"")</f>
        <v/>
      </c>
    </row>
    <row r="571" spans="1:7" x14ac:dyDescent="0.2">
      <c r="A571" s="7" t="str">
        <f>IF([1]Score!B570&gt;0,[1]Score!A570,"")</f>
        <v/>
      </c>
      <c r="B571" s="7" t="str">
        <f>IF([1]Score!B570&gt;0,IF(COUNTIF($E$3:$E$5000,E571)&lt;[1]Settings!$B$1,"",IF(COUNTIF($E$3:E571,E571)&gt;[1]Settings!$B$2,"",MAX($B$3:B570)+1)),"")</f>
        <v/>
      </c>
      <c r="C571" s="7" t="str">
        <f>IF([1]Score!B570&gt;0,[1]Score!B570,"")</f>
        <v/>
      </c>
      <c r="D571" t="str">
        <f>IF([1]Score!B570&gt;0,VLOOKUP(C571,[1]Entrants!$A$2:$E$5000,3,FALSE),"")</f>
        <v/>
      </c>
      <c r="E571" t="str">
        <f>IF([1]Score!B570&gt;0,VLOOKUP(C571,[1]Entrants!$A$2:$E$5000,2,FALSE),"")</f>
        <v/>
      </c>
      <c r="F571" t="str">
        <f>IF([1]Score!B570&gt;0,VLOOKUP(C571,[1]Entrants!$A$2:$E$5000,4,FALSE),"")</f>
        <v/>
      </c>
      <c r="G571" s="9" t="str">
        <f>IF([1]Score!C570&gt;0,[1]Score!C570,"")</f>
        <v/>
      </c>
    </row>
    <row r="572" spans="1:7" x14ac:dyDescent="0.2">
      <c r="A572" s="7" t="str">
        <f>IF([1]Score!B571&gt;0,[1]Score!A571,"")</f>
        <v/>
      </c>
      <c r="B572" s="7" t="str">
        <f>IF([1]Score!B571&gt;0,IF(COUNTIF($E$3:$E$5000,E572)&lt;[1]Settings!$B$1,"",IF(COUNTIF($E$3:E572,E572)&gt;[1]Settings!$B$2,"",MAX($B$3:B571)+1)),"")</f>
        <v/>
      </c>
      <c r="C572" s="7" t="str">
        <f>IF([1]Score!B571&gt;0,[1]Score!B571,"")</f>
        <v/>
      </c>
      <c r="D572" t="str">
        <f>IF([1]Score!B571&gt;0,VLOOKUP(C572,[1]Entrants!$A$2:$E$5000,3,FALSE),"")</f>
        <v/>
      </c>
      <c r="E572" t="str">
        <f>IF([1]Score!B571&gt;0,VLOOKUP(C572,[1]Entrants!$A$2:$E$5000,2,FALSE),"")</f>
        <v/>
      </c>
      <c r="F572" t="str">
        <f>IF([1]Score!B571&gt;0,VLOOKUP(C572,[1]Entrants!$A$2:$E$5000,4,FALSE),"")</f>
        <v/>
      </c>
      <c r="G572" s="9" t="str">
        <f>IF([1]Score!C571&gt;0,[1]Score!C571,"")</f>
        <v/>
      </c>
    </row>
    <row r="573" spans="1:7" x14ac:dyDescent="0.2">
      <c r="A573" s="7" t="str">
        <f>IF([1]Score!B572&gt;0,[1]Score!A572,"")</f>
        <v/>
      </c>
      <c r="B573" s="7" t="str">
        <f>IF([1]Score!B572&gt;0,IF(COUNTIF($E$3:$E$5000,E573)&lt;[1]Settings!$B$1,"",IF(COUNTIF($E$3:E573,E573)&gt;[1]Settings!$B$2,"",MAX($B$3:B572)+1)),"")</f>
        <v/>
      </c>
      <c r="C573" s="7" t="str">
        <f>IF([1]Score!B572&gt;0,[1]Score!B572,"")</f>
        <v/>
      </c>
      <c r="D573" t="str">
        <f>IF([1]Score!B572&gt;0,VLOOKUP(C573,[1]Entrants!$A$2:$E$5000,3,FALSE),"")</f>
        <v/>
      </c>
      <c r="E573" t="str">
        <f>IF([1]Score!B572&gt;0,VLOOKUP(C573,[1]Entrants!$A$2:$E$5000,2,FALSE),"")</f>
        <v/>
      </c>
      <c r="F573" t="str">
        <f>IF([1]Score!B572&gt;0,VLOOKUP(C573,[1]Entrants!$A$2:$E$5000,4,FALSE),"")</f>
        <v/>
      </c>
      <c r="G573" s="9" t="str">
        <f>IF([1]Score!C572&gt;0,[1]Score!C572,"")</f>
        <v/>
      </c>
    </row>
    <row r="574" spans="1:7" x14ac:dyDescent="0.2">
      <c r="A574" s="7" t="str">
        <f>IF([1]Score!B573&gt;0,[1]Score!A573,"")</f>
        <v/>
      </c>
      <c r="B574" s="7" t="str">
        <f>IF([1]Score!B573&gt;0,IF(COUNTIF($E$3:$E$5000,E574)&lt;[1]Settings!$B$1,"",IF(COUNTIF($E$3:E574,E574)&gt;[1]Settings!$B$2,"",MAX($B$3:B573)+1)),"")</f>
        <v/>
      </c>
      <c r="C574" s="7" t="str">
        <f>IF([1]Score!B573&gt;0,[1]Score!B573,"")</f>
        <v/>
      </c>
      <c r="D574" t="str">
        <f>IF([1]Score!B573&gt;0,VLOOKUP(C574,[1]Entrants!$A$2:$E$5000,3,FALSE),"")</f>
        <v/>
      </c>
      <c r="E574" t="str">
        <f>IF([1]Score!B573&gt;0,VLOOKUP(C574,[1]Entrants!$A$2:$E$5000,2,FALSE),"")</f>
        <v/>
      </c>
      <c r="F574" t="str">
        <f>IF([1]Score!B573&gt;0,VLOOKUP(C574,[1]Entrants!$A$2:$E$5000,4,FALSE),"")</f>
        <v/>
      </c>
      <c r="G574" s="9" t="str">
        <f>IF([1]Score!C573&gt;0,[1]Score!C573,"")</f>
        <v/>
      </c>
    </row>
    <row r="575" spans="1:7" x14ac:dyDescent="0.2">
      <c r="A575" s="7" t="str">
        <f>IF([1]Score!B574&gt;0,[1]Score!A574,"")</f>
        <v/>
      </c>
      <c r="B575" s="7" t="str">
        <f>IF([1]Score!B574&gt;0,IF(COUNTIF($E$3:$E$5000,E575)&lt;[1]Settings!$B$1,"",IF(COUNTIF($E$3:E575,E575)&gt;[1]Settings!$B$2,"",MAX($B$3:B574)+1)),"")</f>
        <v/>
      </c>
      <c r="C575" s="7" t="str">
        <f>IF([1]Score!B574&gt;0,[1]Score!B574,"")</f>
        <v/>
      </c>
      <c r="D575" t="str">
        <f>IF([1]Score!B574&gt;0,VLOOKUP(C575,[1]Entrants!$A$2:$E$5000,3,FALSE),"")</f>
        <v/>
      </c>
      <c r="E575" t="str">
        <f>IF([1]Score!B574&gt;0,VLOOKUP(C575,[1]Entrants!$A$2:$E$5000,2,FALSE),"")</f>
        <v/>
      </c>
      <c r="F575" t="str">
        <f>IF([1]Score!B574&gt;0,VLOOKUP(C575,[1]Entrants!$A$2:$E$5000,4,FALSE),"")</f>
        <v/>
      </c>
      <c r="G575" s="9" t="str">
        <f>IF([1]Score!C574&gt;0,[1]Score!C574,"")</f>
        <v/>
      </c>
    </row>
    <row r="576" spans="1:7" x14ac:dyDescent="0.2">
      <c r="A576" s="7" t="str">
        <f>IF([1]Score!B575&gt;0,[1]Score!A575,"")</f>
        <v/>
      </c>
      <c r="B576" s="7" t="str">
        <f>IF([1]Score!B575&gt;0,IF(COUNTIF($E$3:$E$5000,E576)&lt;[1]Settings!$B$1,"",IF(COUNTIF($E$3:E576,E576)&gt;[1]Settings!$B$2,"",MAX($B$3:B575)+1)),"")</f>
        <v/>
      </c>
      <c r="C576" s="7" t="str">
        <f>IF([1]Score!B575&gt;0,[1]Score!B575,"")</f>
        <v/>
      </c>
      <c r="D576" t="str">
        <f>IF([1]Score!B575&gt;0,VLOOKUP(C576,[1]Entrants!$A$2:$E$5000,3,FALSE),"")</f>
        <v/>
      </c>
      <c r="E576" t="str">
        <f>IF([1]Score!B575&gt;0,VLOOKUP(C576,[1]Entrants!$A$2:$E$5000,2,FALSE),"")</f>
        <v/>
      </c>
      <c r="F576" t="str">
        <f>IF([1]Score!B575&gt;0,VLOOKUP(C576,[1]Entrants!$A$2:$E$5000,4,FALSE),"")</f>
        <v/>
      </c>
      <c r="G576" s="9" t="str">
        <f>IF([1]Score!C575&gt;0,[1]Score!C575,"")</f>
        <v/>
      </c>
    </row>
    <row r="577" spans="1:7" x14ac:dyDescent="0.2">
      <c r="A577" s="7" t="str">
        <f>IF([1]Score!B576&gt;0,[1]Score!A576,"")</f>
        <v/>
      </c>
      <c r="B577" s="7" t="str">
        <f>IF([1]Score!B576&gt;0,IF(COUNTIF($E$3:$E$5000,E577)&lt;[1]Settings!$B$1,"",IF(COUNTIF($E$3:E577,E577)&gt;[1]Settings!$B$2,"",MAX($B$3:B576)+1)),"")</f>
        <v/>
      </c>
      <c r="C577" s="7" t="str">
        <f>IF([1]Score!B576&gt;0,[1]Score!B576,"")</f>
        <v/>
      </c>
      <c r="D577" t="str">
        <f>IF([1]Score!B576&gt;0,VLOOKUP(C577,[1]Entrants!$A$2:$E$5000,3,FALSE),"")</f>
        <v/>
      </c>
      <c r="E577" t="str">
        <f>IF([1]Score!B576&gt;0,VLOOKUP(C577,[1]Entrants!$A$2:$E$5000,2,FALSE),"")</f>
        <v/>
      </c>
      <c r="F577" t="str">
        <f>IF([1]Score!B576&gt;0,VLOOKUP(C577,[1]Entrants!$A$2:$E$5000,4,FALSE),"")</f>
        <v/>
      </c>
      <c r="G577" s="9" t="str">
        <f>IF([1]Score!C576&gt;0,[1]Score!C576,"")</f>
        <v/>
      </c>
    </row>
    <row r="578" spans="1:7" x14ac:dyDescent="0.2">
      <c r="A578" s="7" t="str">
        <f>IF([1]Score!B577&gt;0,[1]Score!A577,"")</f>
        <v/>
      </c>
      <c r="B578" s="7" t="str">
        <f>IF([1]Score!B577&gt;0,IF(COUNTIF($E$3:$E$5000,E578)&lt;[1]Settings!$B$1,"",IF(COUNTIF($E$3:E578,E578)&gt;[1]Settings!$B$2,"",MAX($B$3:B577)+1)),"")</f>
        <v/>
      </c>
      <c r="C578" s="7" t="str">
        <f>IF([1]Score!B577&gt;0,[1]Score!B577,"")</f>
        <v/>
      </c>
      <c r="D578" t="str">
        <f>IF([1]Score!B577&gt;0,VLOOKUP(C578,[1]Entrants!$A$2:$E$5000,3,FALSE),"")</f>
        <v/>
      </c>
      <c r="E578" t="str">
        <f>IF([1]Score!B577&gt;0,VLOOKUP(C578,[1]Entrants!$A$2:$E$5000,2,FALSE),"")</f>
        <v/>
      </c>
      <c r="F578" t="str">
        <f>IF([1]Score!B577&gt;0,VLOOKUP(C578,[1]Entrants!$A$2:$E$5000,4,FALSE),"")</f>
        <v/>
      </c>
      <c r="G578" s="9" t="str">
        <f>IF([1]Score!C577&gt;0,[1]Score!C577,"")</f>
        <v/>
      </c>
    </row>
    <row r="579" spans="1:7" x14ac:dyDescent="0.2">
      <c r="A579" s="7" t="str">
        <f>IF([1]Score!B578&gt;0,[1]Score!A578,"")</f>
        <v/>
      </c>
      <c r="B579" s="7" t="str">
        <f>IF([1]Score!B578&gt;0,IF(COUNTIF($E$3:$E$5000,E579)&lt;[1]Settings!$B$1,"",IF(COUNTIF($E$3:E579,E579)&gt;[1]Settings!$B$2,"",MAX($B$3:B578)+1)),"")</f>
        <v/>
      </c>
      <c r="C579" s="7" t="str">
        <f>IF([1]Score!B578&gt;0,[1]Score!B578,"")</f>
        <v/>
      </c>
      <c r="D579" t="str">
        <f>IF([1]Score!B578&gt;0,VLOOKUP(C579,[1]Entrants!$A$2:$E$5000,3,FALSE),"")</f>
        <v/>
      </c>
      <c r="E579" t="str">
        <f>IF([1]Score!B578&gt;0,VLOOKUP(C579,[1]Entrants!$A$2:$E$5000,2,FALSE),"")</f>
        <v/>
      </c>
      <c r="F579" t="str">
        <f>IF([1]Score!B578&gt;0,VLOOKUP(C579,[1]Entrants!$A$2:$E$5000,4,FALSE),"")</f>
        <v/>
      </c>
      <c r="G579" s="9" t="str">
        <f>IF([1]Score!C578&gt;0,[1]Score!C578,"")</f>
        <v/>
      </c>
    </row>
    <row r="580" spans="1:7" x14ac:dyDescent="0.2">
      <c r="A580" s="7" t="str">
        <f>IF([1]Score!B579&gt;0,[1]Score!A579,"")</f>
        <v/>
      </c>
      <c r="B580" s="7" t="str">
        <f>IF([1]Score!B579&gt;0,IF(COUNTIF($E$3:$E$5000,E580)&lt;[1]Settings!$B$1,"",IF(COUNTIF($E$3:E580,E580)&gt;[1]Settings!$B$2,"",MAX($B$3:B579)+1)),"")</f>
        <v/>
      </c>
      <c r="C580" s="7" t="str">
        <f>IF([1]Score!B579&gt;0,[1]Score!B579,"")</f>
        <v/>
      </c>
      <c r="D580" t="str">
        <f>IF([1]Score!B579&gt;0,VLOOKUP(C580,[1]Entrants!$A$2:$E$5000,3,FALSE),"")</f>
        <v/>
      </c>
      <c r="E580" t="str">
        <f>IF([1]Score!B579&gt;0,VLOOKUP(C580,[1]Entrants!$A$2:$E$5000,2,FALSE),"")</f>
        <v/>
      </c>
      <c r="F580" t="str">
        <f>IF([1]Score!B579&gt;0,VLOOKUP(C580,[1]Entrants!$A$2:$E$5000,4,FALSE),"")</f>
        <v/>
      </c>
      <c r="G580" s="9" t="str">
        <f>IF([1]Score!C579&gt;0,[1]Score!C579,"")</f>
        <v/>
      </c>
    </row>
    <row r="581" spans="1:7" x14ac:dyDescent="0.2">
      <c r="A581" s="7" t="str">
        <f>IF([1]Score!B580&gt;0,[1]Score!A580,"")</f>
        <v/>
      </c>
      <c r="B581" s="7" t="str">
        <f>IF([1]Score!B580&gt;0,IF(COUNTIF($E$3:$E$5000,E581)&lt;[1]Settings!$B$1,"",IF(COUNTIF($E$3:E581,E581)&gt;[1]Settings!$B$2,"",MAX($B$3:B580)+1)),"")</f>
        <v/>
      </c>
      <c r="C581" s="7" t="str">
        <f>IF([1]Score!B580&gt;0,[1]Score!B580,"")</f>
        <v/>
      </c>
      <c r="D581" t="str">
        <f>IF([1]Score!B580&gt;0,VLOOKUP(C581,[1]Entrants!$A$2:$E$5000,3,FALSE),"")</f>
        <v/>
      </c>
      <c r="E581" t="str">
        <f>IF([1]Score!B580&gt;0,VLOOKUP(C581,[1]Entrants!$A$2:$E$5000,2,FALSE),"")</f>
        <v/>
      </c>
      <c r="F581" t="str">
        <f>IF([1]Score!B580&gt;0,VLOOKUP(C581,[1]Entrants!$A$2:$E$5000,4,FALSE),"")</f>
        <v/>
      </c>
      <c r="G581" s="9" t="str">
        <f>IF([1]Score!C580&gt;0,[1]Score!C580,"")</f>
        <v/>
      </c>
    </row>
    <row r="582" spans="1:7" x14ac:dyDescent="0.2">
      <c r="A582" s="7" t="str">
        <f>IF([1]Score!B581&gt;0,[1]Score!A581,"")</f>
        <v/>
      </c>
      <c r="B582" s="7" t="str">
        <f>IF([1]Score!B581&gt;0,IF(COUNTIF($E$3:$E$5000,E582)&lt;[1]Settings!$B$1,"",IF(COUNTIF($E$3:E582,E582)&gt;[1]Settings!$B$2,"",MAX($B$3:B581)+1)),"")</f>
        <v/>
      </c>
      <c r="C582" s="7" t="str">
        <f>IF([1]Score!B581&gt;0,[1]Score!B581,"")</f>
        <v/>
      </c>
      <c r="D582" t="str">
        <f>IF([1]Score!B581&gt;0,VLOOKUP(C582,[1]Entrants!$A$2:$E$5000,3,FALSE),"")</f>
        <v/>
      </c>
      <c r="E582" t="str">
        <f>IF([1]Score!B581&gt;0,VLOOKUP(C582,[1]Entrants!$A$2:$E$5000,2,FALSE),"")</f>
        <v/>
      </c>
      <c r="F582" t="str">
        <f>IF([1]Score!B581&gt;0,VLOOKUP(C582,[1]Entrants!$A$2:$E$5000,4,FALSE),"")</f>
        <v/>
      </c>
      <c r="G582" s="9" t="str">
        <f>IF([1]Score!C581&gt;0,[1]Score!C581,"")</f>
        <v/>
      </c>
    </row>
    <row r="583" spans="1:7" x14ac:dyDescent="0.2">
      <c r="A583" s="7" t="str">
        <f>IF([1]Score!B582&gt;0,[1]Score!A582,"")</f>
        <v/>
      </c>
      <c r="B583" s="7" t="str">
        <f>IF([1]Score!B582&gt;0,IF(COUNTIF($E$3:$E$5000,E583)&lt;[1]Settings!$B$1,"",IF(COUNTIF($E$3:E583,E583)&gt;[1]Settings!$B$2,"",MAX($B$3:B582)+1)),"")</f>
        <v/>
      </c>
      <c r="C583" s="7" t="str">
        <f>IF([1]Score!B582&gt;0,[1]Score!B582,"")</f>
        <v/>
      </c>
      <c r="D583" t="str">
        <f>IF([1]Score!B582&gt;0,VLOOKUP(C583,[1]Entrants!$A$2:$E$5000,3,FALSE),"")</f>
        <v/>
      </c>
      <c r="E583" t="str">
        <f>IF([1]Score!B582&gt;0,VLOOKUP(C583,[1]Entrants!$A$2:$E$5000,2,FALSE),"")</f>
        <v/>
      </c>
      <c r="F583" t="str">
        <f>IF([1]Score!B582&gt;0,VLOOKUP(C583,[1]Entrants!$A$2:$E$5000,4,FALSE),"")</f>
        <v/>
      </c>
      <c r="G583" s="9" t="str">
        <f>IF([1]Score!C582&gt;0,[1]Score!C582,"")</f>
        <v/>
      </c>
    </row>
    <row r="584" spans="1:7" x14ac:dyDescent="0.2">
      <c r="A584" s="7" t="str">
        <f>IF([1]Score!B583&gt;0,[1]Score!A583,"")</f>
        <v/>
      </c>
      <c r="B584" s="7" t="str">
        <f>IF([1]Score!B583&gt;0,IF(COUNTIF($E$3:$E$5000,E584)&lt;[1]Settings!$B$1,"",IF(COUNTIF($E$3:E584,E584)&gt;[1]Settings!$B$2,"",MAX($B$3:B583)+1)),"")</f>
        <v/>
      </c>
      <c r="C584" s="7" t="str">
        <f>IF([1]Score!B583&gt;0,[1]Score!B583,"")</f>
        <v/>
      </c>
      <c r="D584" t="str">
        <f>IF([1]Score!B583&gt;0,VLOOKUP(C584,[1]Entrants!$A$2:$E$5000,3,FALSE),"")</f>
        <v/>
      </c>
      <c r="E584" t="str">
        <f>IF([1]Score!B583&gt;0,VLOOKUP(C584,[1]Entrants!$A$2:$E$5000,2,FALSE),"")</f>
        <v/>
      </c>
      <c r="F584" t="str">
        <f>IF([1]Score!B583&gt;0,VLOOKUP(C584,[1]Entrants!$A$2:$E$5000,4,FALSE),"")</f>
        <v/>
      </c>
      <c r="G584" s="9" t="str">
        <f>IF([1]Score!C583&gt;0,[1]Score!C583,"")</f>
        <v/>
      </c>
    </row>
    <row r="585" spans="1:7" x14ac:dyDescent="0.2">
      <c r="A585" s="7" t="str">
        <f>IF([1]Score!B584&gt;0,[1]Score!A584,"")</f>
        <v/>
      </c>
      <c r="B585" s="7" t="str">
        <f>IF([1]Score!B584&gt;0,IF(COUNTIF($E$3:$E$5000,E585)&lt;[1]Settings!$B$1,"",IF(COUNTIF($E$3:E585,E585)&gt;[1]Settings!$B$2,"",MAX($B$3:B584)+1)),"")</f>
        <v/>
      </c>
      <c r="C585" s="7" t="str">
        <f>IF([1]Score!B584&gt;0,[1]Score!B584,"")</f>
        <v/>
      </c>
      <c r="D585" t="str">
        <f>IF([1]Score!B584&gt;0,VLOOKUP(C585,[1]Entrants!$A$2:$E$5000,3,FALSE),"")</f>
        <v/>
      </c>
      <c r="E585" t="str">
        <f>IF([1]Score!B584&gt;0,VLOOKUP(C585,[1]Entrants!$A$2:$E$5000,2,FALSE),"")</f>
        <v/>
      </c>
      <c r="F585" t="str">
        <f>IF([1]Score!B584&gt;0,VLOOKUP(C585,[1]Entrants!$A$2:$E$5000,4,FALSE),"")</f>
        <v/>
      </c>
      <c r="G585" s="9" t="str">
        <f>IF([1]Score!C584&gt;0,[1]Score!C584,"")</f>
        <v/>
      </c>
    </row>
    <row r="586" spans="1:7" x14ac:dyDescent="0.2">
      <c r="A586" s="7" t="str">
        <f>IF([1]Score!B585&gt;0,[1]Score!A585,"")</f>
        <v/>
      </c>
      <c r="B586" s="7" t="str">
        <f>IF([1]Score!B585&gt;0,IF(COUNTIF($E$3:$E$5000,E586)&lt;[1]Settings!$B$1,"",IF(COUNTIF($E$3:E586,E586)&gt;[1]Settings!$B$2,"",MAX($B$3:B585)+1)),"")</f>
        <v/>
      </c>
      <c r="C586" s="7" t="str">
        <f>IF([1]Score!B585&gt;0,[1]Score!B585,"")</f>
        <v/>
      </c>
      <c r="D586" t="str">
        <f>IF([1]Score!B585&gt;0,VLOOKUP(C586,[1]Entrants!$A$2:$E$5000,3,FALSE),"")</f>
        <v/>
      </c>
      <c r="E586" t="str">
        <f>IF([1]Score!B585&gt;0,VLOOKUP(C586,[1]Entrants!$A$2:$E$5000,2,FALSE),"")</f>
        <v/>
      </c>
      <c r="F586" t="str">
        <f>IF([1]Score!B585&gt;0,VLOOKUP(C586,[1]Entrants!$A$2:$E$5000,4,FALSE),"")</f>
        <v/>
      </c>
      <c r="G586" s="9" t="str">
        <f>IF([1]Score!C585&gt;0,[1]Score!C585,"")</f>
        <v/>
      </c>
    </row>
    <row r="587" spans="1:7" x14ac:dyDescent="0.2">
      <c r="A587" s="7" t="str">
        <f>IF([1]Score!B586&gt;0,[1]Score!A586,"")</f>
        <v/>
      </c>
      <c r="B587" s="7" t="str">
        <f>IF([1]Score!B586&gt;0,IF(COUNTIF($E$3:$E$5000,E587)&lt;[1]Settings!$B$1,"",IF(COUNTIF($E$3:E587,E587)&gt;[1]Settings!$B$2,"",MAX($B$3:B586)+1)),"")</f>
        <v/>
      </c>
      <c r="C587" s="7" t="str">
        <f>IF([1]Score!B586&gt;0,[1]Score!B586,"")</f>
        <v/>
      </c>
      <c r="D587" t="str">
        <f>IF([1]Score!B586&gt;0,VLOOKUP(C587,[1]Entrants!$A$2:$E$5000,3,FALSE),"")</f>
        <v/>
      </c>
      <c r="E587" t="str">
        <f>IF([1]Score!B586&gt;0,VLOOKUP(C587,[1]Entrants!$A$2:$E$5000,2,FALSE),"")</f>
        <v/>
      </c>
      <c r="F587" t="str">
        <f>IF([1]Score!B586&gt;0,VLOOKUP(C587,[1]Entrants!$A$2:$E$5000,4,FALSE),"")</f>
        <v/>
      </c>
      <c r="G587" s="9" t="str">
        <f>IF([1]Score!C586&gt;0,[1]Score!C586,"")</f>
        <v/>
      </c>
    </row>
    <row r="588" spans="1:7" x14ac:dyDescent="0.2">
      <c r="A588" s="7" t="str">
        <f>IF([1]Score!B587&gt;0,[1]Score!A587,"")</f>
        <v/>
      </c>
      <c r="B588" s="7" t="str">
        <f>IF([1]Score!B587&gt;0,IF(COUNTIF($E$3:$E$5000,E588)&lt;[1]Settings!$B$1,"",IF(COUNTIF($E$3:E588,E588)&gt;[1]Settings!$B$2,"",MAX($B$3:B587)+1)),"")</f>
        <v/>
      </c>
      <c r="C588" s="7" t="str">
        <f>IF([1]Score!B587&gt;0,[1]Score!B587,"")</f>
        <v/>
      </c>
      <c r="D588" t="str">
        <f>IF([1]Score!B587&gt;0,VLOOKUP(C588,[1]Entrants!$A$2:$E$5000,3,FALSE),"")</f>
        <v/>
      </c>
      <c r="E588" t="str">
        <f>IF([1]Score!B587&gt;0,VLOOKUP(C588,[1]Entrants!$A$2:$E$5000,2,FALSE),"")</f>
        <v/>
      </c>
      <c r="F588" t="str">
        <f>IF([1]Score!B587&gt;0,VLOOKUP(C588,[1]Entrants!$A$2:$E$5000,4,FALSE),"")</f>
        <v/>
      </c>
      <c r="G588" s="9" t="str">
        <f>IF([1]Score!C587&gt;0,[1]Score!C587,"")</f>
        <v/>
      </c>
    </row>
    <row r="589" spans="1:7" x14ac:dyDescent="0.2">
      <c r="A589" s="7" t="str">
        <f>IF([1]Score!B588&gt;0,[1]Score!A588,"")</f>
        <v/>
      </c>
      <c r="B589" s="7" t="str">
        <f>IF([1]Score!B588&gt;0,IF(COUNTIF($E$3:$E$5000,E589)&lt;[1]Settings!$B$1,"",IF(COUNTIF($E$3:E589,E589)&gt;[1]Settings!$B$2,"",MAX($B$3:B588)+1)),"")</f>
        <v/>
      </c>
      <c r="C589" s="7" t="str">
        <f>IF([1]Score!B588&gt;0,[1]Score!B588,"")</f>
        <v/>
      </c>
      <c r="D589" t="str">
        <f>IF([1]Score!B588&gt;0,VLOOKUP(C589,[1]Entrants!$A$2:$E$5000,3,FALSE),"")</f>
        <v/>
      </c>
      <c r="E589" t="str">
        <f>IF([1]Score!B588&gt;0,VLOOKUP(C589,[1]Entrants!$A$2:$E$5000,2,FALSE),"")</f>
        <v/>
      </c>
      <c r="F589" t="str">
        <f>IF([1]Score!B588&gt;0,VLOOKUP(C589,[1]Entrants!$A$2:$E$5000,4,FALSE),"")</f>
        <v/>
      </c>
      <c r="G589" s="9" t="str">
        <f>IF([1]Score!C588&gt;0,[1]Score!C588,"")</f>
        <v/>
      </c>
    </row>
    <row r="590" spans="1:7" x14ac:dyDescent="0.2">
      <c r="A590" s="7" t="str">
        <f>IF([1]Score!B589&gt;0,[1]Score!A589,"")</f>
        <v/>
      </c>
      <c r="B590" s="7" t="str">
        <f>IF([1]Score!B589&gt;0,IF(COUNTIF($E$3:$E$5000,E590)&lt;[1]Settings!$B$1,"",IF(COUNTIF($E$3:E590,E590)&gt;[1]Settings!$B$2,"",MAX($B$3:B589)+1)),"")</f>
        <v/>
      </c>
      <c r="C590" s="7" t="str">
        <f>IF([1]Score!B589&gt;0,[1]Score!B589,"")</f>
        <v/>
      </c>
      <c r="D590" t="str">
        <f>IF([1]Score!B589&gt;0,VLOOKUP(C590,[1]Entrants!$A$2:$E$5000,3,FALSE),"")</f>
        <v/>
      </c>
      <c r="E590" t="str">
        <f>IF([1]Score!B589&gt;0,VLOOKUP(C590,[1]Entrants!$A$2:$E$5000,2,FALSE),"")</f>
        <v/>
      </c>
      <c r="F590" t="str">
        <f>IF([1]Score!B589&gt;0,VLOOKUP(C590,[1]Entrants!$A$2:$E$5000,4,FALSE),"")</f>
        <v/>
      </c>
      <c r="G590" s="9" t="str">
        <f>IF([1]Score!C589&gt;0,[1]Score!C589,"")</f>
        <v/>
      </c>
    </row>
    <row r="591" spans="1:7" x14ac:dyDescent="0.2">
      <c r="A591" s="7" t="str">
        <f>IF([1]Score!B590&gt;0,[1]Score!A590,"")</f>
        <v/>
      </c>
      <c r="B591" s="7" t="str">
        <f>IF([1]Score!B590&gt;0,IF(COUNTIF($E$3:$E$5000,E591)&lt;[1]Settings!$B$1,"",IF(COUNTIF($E$3:E591,E591)&gt;[1]Settings!$B$2,"",MAX($B$3:B590)+1)),"")</f>
        <v/>
      </c>
      <c r="C591" s="7" t="str">
        <f>IF([1]Score!B590&gt;0,[1]Score!B590,"")</f>
        <v/>
      </c>
      <c r="D591" t="str">
        <f>IF([1]Score!B590&gt;0,VLOOKUP(C591,[1]Entrants!$A$2:$E$5000,3,FALSE),"")</f>
        <v/>
      </c>
      <c r="E591" t="str">
        <f>IF([1]Score!B590&gt;0,VLOOKUP(C591,[1]Entrants!$A$2:$E$5000,2,FALSE),"")</f>
        <v/>
      </c>
      <c r="F591" t="str">
        <f>IF([1]Score!B590&gt;0,VLOOKUP(C591,[1]Entrants!$A$2:$E$5000,4,FALSE),"")</f>
        <v/>
      </c>
      <c r="G591" s="9" t="str">
        <f>IF([1]Score!C590&gt;0,[1]Score!C590,"")</f>
        <v/>
      </c>
    </row>
    <row r="592" spans="1:7" x14ac:dyDescent="0.2">
      <c r="A592" s="7" t="str">
        <f>IF([1]Score!B591&gt;0,[1]Score!A591,"")</f>
        <v/>
      </c>
      <c r="B592" s="7" t="str">
        <f>IF([1]Score!B591&gt;0,IF(COUNTIF($E$3:$E$5000,E592)&lt;[1]Settings!$B$1,"",IF(COUNTIF($E$3:E592,E592)&gt;[1]Settings!$B$2,"",MAX($B$3:B591)+1)),"")</f>
        <v/>
      </c>
      <c r="C592" s="7" t="str">
        <f>IF([1]Score!B591&gt;0,[1]Score!B591,"")</f>
        <v/>
      </c>
      <c r="D592" t="str">
        <f>IF([1]Score!B591&gt;0,VLOOKUP(C592,[1]Entrants!$A$2:$E$5000,3,FALSE),"")</f>
        <v/>
      </c>
      <c r="E592" t="str">
        <f>IF([1]Score!B591&gt;0,VLOOKUP(C592,[1]Entrants!$A$2:$E$5000,2,FALSE),"")</f>
        <v/>
      </c>
      <c r="F592" t="str">
        <f>IF([1]Score!B591&gt;0,VLOOKUP(C592,[1]Entrants!$A$2:$E$5000,4,FALSE),"")</f>
        <v/>
      </c>
      <c r="G592" s="9" t="str">
        <f>IF([1]Score!C591&gt;0,[1]Score!C591,"")</f>
        <v/>
      </c>
    </row>
    <row r="593" spans="1:7" x14ac:dyDescent="0.2">
      <c r="A593" s="7" t="str">
        <f>IF([1]Score!B592&gt;0,[1]Score!A592,"")</f>
        <v/>
      </c>
      <c r="B593" s="7" t="str">
        <f>IF([1]Score!B592&gt;0,IF(COUNTIF($E$3:$E$5000,E593)&lt;[1]Settings!$B$1,"",IF(COUNTIF($E$3:E593,E593)&gt;[1]Settings!$B$2,"",MAX($B$3:B592)+1)),"")</f>
        <v/>
      </c>
      <c r="C593" s="7" t="str">
        <f>IF([1]Score!B592&gt;0,[1]Score!B592,"")</f>
        <v/>
      </c>
      <c r="D593" t="str">
        <f>IF([1]Score!B592&gt;0,VLOOKUP(C593,[1]Entrants!$A$2:$E$5000,3,FALSE),"")</f>
        <v/>
      </c>
      <c r="E593" t="str">
        <f>IF([1]Score!B592&gt;0,VLOOKUP(C593,[1]Entrants!$A$2:$E$5000,2,FALSE),"")</f>
        <v/>
      </c>
      <c r="F593" t="str">
        <f>IF([1]Score!B592&gt;0,VLOOKUP(C593,[1]Entrants!$A$2:$E$5000,4,FALSE),"")</f>
        <v/>
      </c>
      <c r="G593" s="9" t="str">
        <f>IF([1]Score!C592&gt;0,[1]Score!C592,"")</f>
        <v/>
      </c>
    </row>
    <row r="594" spans="1:7" x14ac:dyDescent="0.2">
      <c r="A594" s="7" t="str">
        <f>IF([1]Score!B593&gt;0,[1]Score!A593,"")</f>
        <v/>
      </c>
      <c r="B594" s="7" t="str">
        <f>IF([1]Score!B593&gt;0,IF(COUNTIF($E$3:$E$5000,E594)&lt;[1]Settings!$B$1,"",IF(COUNTIF($E$3:E594,E594)&gt;[1]Settings!$B$2,"",MAX($B$3:B593)+1)),"")</f>
        <v/>
      </c>
      <c r="C594" s="7" t="str">
        <f>IF([1]Score!B593&gt;0,[1]Score!B593,"")</f>
        <v/>
      </c>
      <c r="D594" t="str">
        <f>IF([1]Score!B593&gt;0,VLOOKUP(C594,[1]Entrants!$A$2:$E$5000,3,FALSE),"")</f>
        <v/>
      </c>
      <c r="E594" t="str">
        <f>IF([1]Score!B593&gt;0,VLOOKUP(C594,[1]Entrants!$A$2:$E$5000,2,FALSE),"")</f>
        <v/>
      </c>
      <c r="F594" t="str">
        <f>IF([1]Score!B593&gt;0,VLOOKUP(C594,[1]Entrants!$A$2:$E$5000,4,FALSE),"")</f>
        <v/>
      </c>
      <c r="G594" s="9" t="str">
        <f>IF([1]Score!C593&gt;0,[1]Score!C593,"")</f>
        <v/>
      </c>
    </row>
    <row r="595" spans="1:7" x14ac:dyDescent="0.2">
      <c r="A595" s="7" t="str">
        <f>IF([1]Score!B594&gt;0,[1]Score!A594,"")</f>
        <v/>
      </c>
      <c r="B595" s="7" t="str">
        <f>IF([1]Score!B594&gt;0,IF(COUNTIF($E$3:$E$5000,E595)&lt;[1]Settings!$B$1,"",IF(COUNTIF($E$3:E595,E595)&gt;[1]Settings!$B$2,"",MAX($B$3:B594)+1)),"")</f>
        <v/>
      </c>
      <c r="C595" s="7" t="str">
        <f>IF([1]Score!B594&gt;0,[1]Score!B594,"")</f>
        <v/>
      </c>
      <c r="D595" t="str">
        <f>IF([1]Score!B594&gt;0,VLOOKUP(C595,[1]Entrants!$A$2:$E$5000,3,FALSE),"")</f>
        <v/>
      </c>
      <c r="E595" t="str">
        <f>IF([1]Score!B594&gt;0,VLOOKUP(C595,[1]Entrants!$A$2:$E$5000,2,FALSE),"")</f>
        <v/>
      </c>
      <c r="F595" t="str">
        <f>IF([1]Score!B594&gt;0,VLOOKUP(C595,[1]Entrants!$A$2:$E$5000,4,FALSE),"")</f>
        <v/>
      </c>
      <c r="G595" s="9" t="str">
        <f>IF([1]Score!C594&gt;0,[1]Score!C594,"")</f>
        <v/>
      </c>
    </row>
    <row r="596" spans="1:7" x14ac:dyDescent="0.2">
      <c r="A596" s="7" t="str">
        <f>IF([1]Score!B595&gt;0,[1]Score!A595,"")</f>
        <v/>
      </c>
      <c r="B596" s="7" t="str">
        <f>IF([1]Score!B595&gt;0,IF(COUNTIF($E$3:$E$5000,E596)&lt;[1]Settings!$B$1,"",IF(COUNTIF($E$3:E596,E596)&gt;[1]Settings!$B$2,"",MAX($B$3:B595)+1)),"")</f>
        <v/>
      </c>
      <c r="C596" s="7" t="str">
        <f>IF([1]Score!B595&gt;0,[1]Score!B595,"")</f>
        <v/>
      </c>
      <c r="D596" t="str">
        <f>IF([1]Score!B595&gt;0,VLOOKUP(C596,[1]Entrants!$A$2:$E$5000,3,FALSE),"")</f>
        <v/>
      </c>
      <c r="E596" t="str">
        <f>IF([1]Score!B595&gt;0,VLOOKUP(C596,[1]Entrants!$A$2:$E$5000,2,FALSE),"")</f>
        <v/>
      </c>
      <c r="F596" t="str">
        <f>IF([1]Score!B595&gt;0,VLOOKUP(C596,[1]Entrants!$A$2:$E$5000,4,FALSE),"")</f>
        <v/>
      </c>
      <c r="G596" s="9" t="str">
        <f>IF([1]Score!C595&gt;0,[1]Score!C595,"")</f>
        <v/>
      </c>
    </row>
    <row r="597" spans="1:7" x14ac:dyDescent="0.2">
      <c r="A597" s="7" t="str">
        <f>IF([1]Score!B596&gt;0,[1]Score!A596,"")</f>
        <v/>
      </c>
      <c r="B597" s="7" t="str">
        <f>IF([1]Score!B596&gt;0,IF(COUNTIF($E$3:$E$5000,E597)&lt;[1]Settings!$B$1,"",IF(COUNTIF($E$3:E597,E597)&gt;[1]Settings!$B$2,"",MAX($B$3:B596)+1)),"")</f>
        <v/>
      </c>
      <c r="C597" s="7" t="str">
        <f>IF([1]Score!B596&gt;0,[1]Score!B596,"")</f>
        <v/>
      </c>
      <c r="D597" t="str">
        <f>IF([1]Score!B596&gt;0,VLOOKUP(C597,[1]Entrants!$A$2:$E$5000,3,FALSE),"")</f>
        <v/>
      </c>
      <c r="E597" t="str">
        <f>IF([1]Score!B596&gt;0,VLOOKUP(C597,[1]Entrants!$A$2:$E$5000,2,FALSE),"")</f>
        <v/>
      </c>
      <c r="F597" t="str">
        <f>IF([1]Score!B596&gt;0,VLOOKUP(C597,[1]Entrants!$A$2:$E$5000,4,FALSE),"")</f>
        <v/>
      </c>
      <c r="G597" s="9" t="str">
        <f>IF([1]Score!C596&gt;0,[1]Score!C596,"")</f>
        <v/>
      </c>
    </row>
    <row r="598" spans="1:7" x14ac:dyDescent="0.2">
      <c r="A598" s="7" t="str">
        <f>IF([1]Score!B597&gt;0,[1]Score!A597,"")</f>
        <v/>
      </c>
      <c r="B598" s="7" t="str">
        <f>IF([1]Score!B597&gt;0,IF(COUNTIF($E$3:$E$5000,E598)&lt;[1]Settings!$B$1,"",IF(COUNTIF($E$3:E598,E598)&gt;[1]Settings!$B$2,"",MAX($B$3:B597)+1)),"")</f>
        <v/>
      </c>
      <c r="C598" s="7" t="str">
        <f>IF([1]Score!B597&gt;0,[1]Score!B597,"")</f>
        <v/>
      </c>
      <c r="D598" t="str">
        <f>IF([1]Score!B597&gt;0,VLOOKUP(C598,[1]Entrants!$A$2:$E$5000,3,FALSE),"")</f>
        <v/>
      </c>
      <c r="E598" t="str">
        <f>IF([1]Score!B597&gt;0,VLOOKUP(C598,[1]Entrants!$A$2:$E$5000,2,FALSE),"")</f>
        <v/>
      </c>
      <c r="F598" t="str">
        <f>IF([1]Score!B597&gt;0,VLOOKUP(C598,[1]Entrants!$A$2:$E$5000,4,FALSE),"")</f>
        <v/>
      </c>
      <c r="G598" s="9" t="str">
        <f>IF([1]Score!C597&gt;0,[1]Score!C597,"")</f>
        <v/>
      </c>
    </row>
    <row r="599" spans="1:7" x14ac:dyDescent="0.2">
      <c r="A599" s="7" t="str">
        <f>IF([1]Score!B598&gt;0,[1]Score!A598,"")</f>
        <v/>
      </c>
      <c r="B599" s="7" t="str">
        <f>IF([1]Score!B598&gt;0,IF(COUNTIF($E$3:$E$5000,E599)&lt;[1]Settings!$B$1,"",IF(COUNTIF($E$3:E599,E599)&gt;[1]Settings!$B$2,"",MAX($B$3:B598)+1)),"")</f>
        <v/>
      </c>
      <c r="C599" s="7" t="str">
        <f>IF([1]Score!B598&gt;0,[1]Score!B598,"")</f>
        <v/>
      </c>
      <c r="D599" t="str">
        <f>IF([1]Score!B598&gt;0,VLOOKUP(C599,[1]Entrants!$A$2:$E$5000,3,FALSE),"")</f>
        <v/>
      </c>
      <c r="E599" t="str">
        <f>IF([1]Score!B598&gt;0,VLOOKUP(C599,[1]Entrants!$A$2:$E$5000,2,FALSE),"")</f>
        <v/>
      </c>
      <c r="F599" t="str">
        <f>IF([1]Score!B598&gt;0,VLOOKUP(C599,[1]Entrants!$A$2:$E$5000,4,FALSE),"")</f>
        <v/>
      </c>
      <c r="G599" s="9" t="str">
        <f>IF([1]Score!C598&gt;0,[1]Score!C598,"")</f>
        <v/>
      </c>
    </row>
    <row r="600" spans="1:7" x14ac:dyDescent="0.2">
      <c r="A600" s="7" t="str">
        <f>IF([1]Score!B599&gt;0,[1]Score!A599,"")</f>
        <v/>
      </c>
      <c r="B600" s="7" t="str">
        <f>IF([1]Score!B599&gt;0,IF(COUNTIF($E$3:$E$5000,E600)&lt;[1]Settings!$B$1,"",IF(COUNTIF($E$3:E600,E600)&gt;[1]Settings!$B$2,"",MAX($B$3:B599)+1)),"")</f>
        <v/>
      </c>
      <c r="C600" s="7" t="str">
        <f>IF([1]Score!B599&gt;0,[1]Score!B599,"")</f>
        <v/>
      </c>
      <c r="D600" t="str">
        <f>IF([1]Score!B599&gt;0,VLOOKUP(C600,[1]Entrants!$A$2:$E$5000,3,FALSE),"")</f>
        <v/>
      </c>
      <c r="E600" t="str">
        <f>IF([1]Score!B599&gt;0,VLOOKUP(C600,[1]Entrants!$A$2:$E$5000,2,FALSE),"")</f>
        <v/>
      </c>
      <c r="F600" t="str">
        <f>IF([1]Score!B599&gt;0,VLOOKUP(C600,[1]Entrants!$A$2:$E$5000,4,FALSE),"")</f>
        <v/>
      </c>
      <c r="G600" s="9" t="str">
        <f>IF([1]Score!C599&gt;0,[1]Score!C599,"")</f>
        <v/>
      </c>
    </row>
    <row r="601" spans="1:7" x14ac:dyDescent="0.2">
      <c r="A601" s="7" t="str">
        <f>IF([1]Score!B600&gt;0,[1]Score!A600,"")</f>
        <v/>
      </c>
      <c r="B601" s="7" t="str">
        <f>IF([1]Score!B600&gt;0,IF(COUNTIF($E$3:$E$5000,E601)&lt;[1]Settings!$B$1,"",IF(COUNTIF($E$3:E601,E601)&gt;[1]Settings!$B$2,"",MAX($B$3:B600)+1)),"")</f>
        <v/>
      </c>
      <c r="C601" s="7" t="str">
        <f>IF([1]Score!B600&gt;0,[1]Score!B600,"")</f>
        <v/>
      </c>
      <c r="D601" t="str">
        <f>IF([1]Score!B600&gt;0,VLOOKUP(C601,[1]Entrants!$A$2:$E$5000,3,FALSE),"")</f>
        <v/>
      </c>
      <c r="E601" t="str">
        <f>IF([1]Score!B600&gt;0,VLOOKUP(C601,[1]Entrants!$A$2:$E$5000,2,FALSE),"")</f>
        <v/>
      </c>
      <c r="F601" t="str">
        <f>IF([1]Score!B600&gt;0,VLOOKUP(C601,[1]Entrants!$A$2:$E$5000,4,FALSE),"")</f>
        <v/>
      </c>
      <c r="G601" s="9" t="str">
        <f>IF([1]Score!C600&gt;0,[1]Score!C600,"")</f>
        <v/>
      </c>
    </row>
    <row r="602" spans="1:7" x14ac:dyDescent="0.2">
      <c r="A602" s="7" t="str">
        <f>IF([1]Score!B601&gt;0,[1]Score!A601,"")</f>
        <v/>
      </c>
      <c r="B602" s="7" t="str">
        <f>IF([1]Score!B601&gt;0,IF(COUNTIF($E$3:$E$5000,E602)&lt;[1]Settings!$B$1,"",IF(COUNTIF($E$3:E602,E602)&gt;[1]Settings!$B$2,"",MAX($B$3:B601)+1)),"")</f>
        <v/>
      </c>
      <c r="C602" s="7" t="str">
        <f>IF([1]Score!B601&gt;0,[1]Score!B601,"")</f>
        <v/>
      </c>
      <c r="D602" t="str">
        <f>IF([1]Score!B601&gt;0,VLOOKUP(C602,[1]Entrants!$A$2:$E$5000,3,FALSE),"")</f>
        <v/>
      </c>
      <c r="E602" t="str">
        <f>IF([1]Score!B601&gt;0,VLOOKUP(C602,[1]Entrants!$A$2:$E$5000,2,FALSE),"")</f>
        <v/>
      </c>
      <c r="F602" t="str">
        <f>IF([1]Score!B601&gt;0,VLOOKUP(C602,[1]Entrants!$A$2:$E$5000,4,FALSE),"")</f>
        <v/>
      </c>
      <c r="G602" s="9" t="str">
        <f>IF([1]Score!C601&gt;0,[1]Score!C601,"")</f>
        <v/>
      </c>
    </row>
    <row r="603" spans="1:7" x14ac:dyDescent="0.2">
      <c r="A603" s="7" t="str">
        <f>IF([1]Score!B602&gt;0,[1]Score!A602,"")</f>
        <v/>
      </c>
      <c r="B603" s="7" t="str">
        <f>IF([1]Score!B602&gt;0,IF(COUNTIF($E$3:$E$5000,E603)&lt;[1]Settings!$B$1,"",IF(COUNTIF($E$3:E603,E603)&gt;[1]Settings!$B$2,"",MAX($B$3:B602)+1)),"")</f>
        <v/>
      </c>
      <c r="C603" s="7" t="str">
        <f>IF([1]Score!B602&gt;0,[1]Score!B602,"")</f>
        <v/>
      </c>
      <c r="D603" t="str">
        <f>IF([1]Score!B602&gt;0,VLOOKUP(C603,[1]Entrants!$A$2:$E$5000,3,FALSE),"")</f>
        <v/>
      </c>
      <c r="E603" t="str">
        <f>IF([1]Score!B602&gt;0,VLOOKUP(C603,[1]Entrants!$A$2:$E$5000,2,FALSE),"")</f>
        <v/>
      </c>
      <c r="F603" t="str">
        <f>IF([1]Score!B602&gt;0,VLOOKUP(C603,[1]Entrants!$A$2:$E$5000,4,FALSE),"")</f>
        <v/>
      </c>
      <c r="G603" s="9" t="str">
        <f>IF([1]Score!C602&gt;0,[1]Score!C602,"")</f>
        <v/>
      </c>
    </row>
    <row r="604" spans="1:7" x14ac:dyDescent="0.2">
      <c r="A604" s="7" t="str">
        <f>IF([1]Score!B603&gt;0,[1]Score!A603,"")</f>
        <v/>
      </c>
      <c r="B604" s="7" t="str">
        <f>IF([1]Score!B603&gt;0,IF(COUNTIF($E$3:$E$5000,E604)&lt;[1]Settings!$B$1,"",IF(COUNTIF($E$3:E604,E604)&gt;[1]Settings!$B$2,"",MAX($B$3:B603)+1)),"")</f>
        <v/>
      </c>
      <c r="C604" s="7" t="str">
        <f>IF([1]Score!B603&gt;0,[1]Score!B603,"")</f>
        <v/>
      </c>
      <c r="D604" t="str">
        <f>IF([1]Score!B603&gt;0,VLOOKUP(C604,[1]Entrants!$A$2:$E$5000,3,FALSE),"")</f>
        <v/>
      </c>
      <c r="E604" t="str">
        <f>IF([1]Score!B603&gt;0,VLOOKUP(C604,[1]Entrants!$A$2:$E$5000,2,FALSE),"")</f>
        <v/>
      </c>
      <c r="F604" t="str">
        <f>IF([1]Score!B603&gt;0,VLOOKUP(C604,[1]Entrants!$A$2:$E$5000,4,FALSE),"")</f>
        <v/>
      </c>
      <c r="G604" s="9" t="str">
        <f>IF([1]Score!C603&gt;0,[1]Score!C603,"")</f>
        <v/>
      </c>
    </row>
    <row r="605" spans="1:7" x14ac:dyDescent="0.2">
      <c r="A605" s="7" t="str">
        <f>IF([1]Score!B604&gt;0,[1]Score!A604,"")</f>
        <v/>
      </c>
      <c r="B605" s="7" t="str">
        <f>IF([1]Score!B604&gt;0,IF(COUNTIF($E$3:$E$5000,E605)&lt;[1]Settings!$B$1,"",IF(COUNTIF($E$3:E605,E605)&gt;[1]Settings!$B$2,"",MAX($B$3:B604)+1)),"")</f>
        <v/>
      </c>
      <c r="C605" s="7" t="str">
        <f>IF([1]Score!B604&gt;0,[1]Score!B604,"")</f>
        <v/>
      </c>
      <c r="D605" t="str">
        <f>IF([1]Score!B604&gt;0,VLOOKUP(C605,[1]Entrants!$A$2:$E$5000,3,FALSE),"")</f>
        <v/>
      </c>
      <c r="E605" t="str">
        <f>IF([1]Score!B604&gt;0,VLOOKUP(C605,[1]Entrants!$A$2:$E$5000,2,FALSE),"")</f>
        <v/>
      </c>
      <c r="F605" t="str">
        <f>IF([1]Score!B604&gt;0,VLOOKUP(C605,[1]Entrants!$A$2:$E$5000,4,FALSE),"")</f>
        <v/>
      </c>
      <c r="G605" s="9" t="str">
        <f>IF([1]Score!C604&gt;0,[1]Score!C604,"")</f>
        <v/>
      </c>
    </row>
    <row r="606" spans="1:7" x14ac:dyDescent="0.2">
      <c r="A606" s="7" t="str">
        <f>IF([1]Score!B605&gt;0,[1]Score!A605,"")</f>
        <v/>
      </c>
      <c r="B606" s="7" t="str">
        <f>IF([1]Score!B605&gt;0,IF(COUNTIF($E$3:$E$5000,E606)&lt;[1]Settings!$B$1,"",IF(COUNTIF($E$3:E606,E606)&gt;[1]Settings!$B$2,"",MAX($B$3:B605)+1)),"")</f>
        <v/>
      </c>
      <c r="C606" s="7" t="str">
        <f>IF([1]Score!B605&gt;0,[1]Score!B605,"")</f>
        <v/>
      </c>
      <c r="D606" t="str">
        <f>IF([1]Score!B605&gt;0,VLOOKUP(C606,[1]Entrants!$A$2:$E$5000,3,FALSE),"")</f>
        <v/>
      </c>
      <c r="E606" t="str">
        <f>IF([1]Score!B605&gt;0,VLOOKUP(C606,[1]Entrants!$A$2:$E$5000,2,FALSE),"")</f>
        <v/>
      </c>
      <c r="F606" t="str">
        <f>IF([1]Score!B605&gt;0,VLOOKUP(C606,[1]Entrants!$A$2:$E$5000,4,FALSE),"")</f>
        <v/>
      </c>
      <c r="G606" s="9" t="str">
        <f>IF([1]Score!C605&gt;0,[1]Score!C605,"")</f>
        <v/>
      </c>
    </row>
    <row r="607" spans="1:7" x14ac:dyDescent="0.2">
      <c r="A607" s="7" t="str">
        <f>IF([1]Score!B606&gt;0,[1]Score!A606,"")</f>
        <v/>
      </c>
      <c r="B607" s="7" t="str">
        <f>IF([1]Score!B606&gt;0,IF(COUNTIF($E$3:$E$5000,E607)&lt;[1]Settings!$B$1,"",IF(COUNTIF($E$3:E607,E607)&gt;[1]Settings!$B$2,"",MAX($B$3:B606)+1)),"")</f>
        <v/>
      </c>
      <c r="C607" s="7" t="str">
        <f>IF([1]Score!B606&gt;0,[1]Score!B606,"")</f>
        <v/>
      </c>
      <c r="D607" t="str">
        <f>IF([1]Score!B606&gt;0,VLOOKUP(C607,[1]Entrants!$A$2:$E$5000,3,FALSE),"")</f>
        <v/>
      </c>
      <c r="E607" t="str">
        <f>IF([1]Score!B606&gt;0,VLOOKUP(C607,[1]Entrants!$A$2:$E$5000,2,FALSE),"")</f>
        <v/>
      </c>
      <c r="F607" t="str">
        <f>IF([1]Score!B606&gt;0,VLOOKUP(C607,[1]Entrants!$A$2:$E$5000,4,FALSE),"")</f>
        <v/>
      </c>
      <c r="G607" s="9" t="str">
        <f>IF([1]Score!C606&gt;0,[1]Score!C606,"")</f>
        <v/>
      </c>
    </row>
    <row r="608" spans="1:7" x14ac:dyDescent="0.2">
      <c r="A608" s="7" t="str">
        <f>IF([1]Score!B607&gt;0,[1]Score!A607,"")</f>
        <v/>
      </c>
      <c r="B608" s="7" t="str">
        <f>IF([1]Score!B607&gt;0,IF(COUNTIF($E$3:$E$5000,E608)&lt;[1]Settings!$B$1,"",IF(COUNTIF($E$3:E608,E608)&gt;[1]Settings!$B$2,"",MAX($B$3:B607)+1)),"")</f>
        <v/>
      </c>
      <c r="C608" s="7" t="str">
        <f>IF([1]Score!B607&gt;0,[1]Score!B607,"")</f>
        <v/>
      </c>
      <c r="D608" t="str">
        <f>IF([1]Score!B607&gt;0,VLOOKUP(C608,[1]Entrants!$A$2:$E$5000,3,FALSE),"")</f>
        <v/>
      </c>
      <c r="E608" t="str">
        <f>IF([1]Score!B607&gt;0,VLOOKUP(C608,[1]Entrants!$A$2:$E$5000,2,FALSE),"")</f>
        <v/>
      </c>
      <c r="F608" t="str">
        <f>IF([1]Score!B607&gt;0,VLOOKUP(C608,[1]Entrants!$A$2:$E$5000,4,FALSE),"")</f>
        <v/>
      </c>
      <c r="G608" s="9" t="str">
        <f>IF([1]Score!C607&gt;0,[1]Score!C607,"")</f>
        <v/>
      </c>
    </row>
    <row r="609" spans="1:7" x14ac:dyDescent="0.2">
      <c r="A609" s="7" t="str">
        <f>IF([1]Score!B608&gt;0,[1]Score!A608,"")</f>
        <v/>
      </c>
      <c r="B609" s="7" t="str">
        <f>IF([1]Score!B608&gt;0,IF(COUNTIF($E$3:$E$5000,E609)&lt;[1]Settings!$B$1,"",IF(COUNTIF($E$3:E609,E609)&gt;[1]Settings!$B$2,"",MAX($B$3:B608)+1)),"")</f>
        <v/>
      </c>
      <c r="C609" s="7" t="str">
        <f>IF([1]Score!B608&gt;0,[1]Score!B608,"")</f>
        <v/>
      </c>
      <c r="D609" t="str">
        <f>IF([1]Score!B608&gt;0,VLOOKUP(C609,[1]Entrants!$A$2:$E$5000,3,FALSE),"")</f>
        <v/>
      </c>
      <c r="E609" t="str">
        <f>IF([1]Score!B608&gt;0,VLOOKUP(C609,[1]Entrants!$A$2:$E$5000,2,FALSE),"")</f>
        <v/>
      </c>
      <c r="F609" t="str">
        <f>IF([1]Score!B608&gt;0,VLOOKUP(C609,[1]Entrants!$A$2:$E$5000,4,FALSE),"")</f>
        <v/>
      </c>
      <c r="G609" s="9" t="str">
        <f>IF([1]Score!C608&gt;0,[1]Score!C608,"")</f>
        <v/>
      </c>
    </row>
    <row r="610" spans="1:7" x14ac:dyDescent="0.2">
      <c r="A610" s="7" t="str">
        <f>IF([1]Score!B609&gt;0,[1]Score!A609,"")</f>
        <v/>
      </c>
      <c r="B610" s="7" t="str">
        <f>IF([1]Score!B609&gt;0,IF(COUNTIF($E$3:$E$5000,E610)&lt;[1]Settings!$B$1,"",IF(COUNTIF($E$3:E610,E610)&gt;[1]Settings!$B$2,"",MAX($B$3:B609)+1)),"")</f>
        <v/>
      </c>
      <c r="C610" s="7" t="str">
        <f>IF([1]Score!B609&gt;0,[1]Score!B609,"")</f>
        <v/>
      </c>
      <c r="D610" t="str">
        <f>IF([1]Score!B609&gt;0,VLOOKUP(C610,[1]Entrants!$A$2:$E$5000,3,FALSE),"")</f>
        <v/>
      </c>
      <c r="E610" t="str">
        <f>IF([1]Score!B609&gt;0,VLOOKUP(C610,[1]Entrants!$A$2:$E$5000,2,FALSE),"")</f>
        <v/>
      </c>
      <c r="F610" t="str">
        <f>IF([1]Score!B609&gt;0,VLOOKUP(C610,[1]Entrants!$A$2:$E$5000,4,FALSE),"")</f>
        <v/>
      </c>
      <c r="G610" s="9" t="str">
        <f>IF([1]Score!C609&gt;0,[1]Score!C609,"")</f>
        <v/>
      </c>
    </row>
    <row r="611" spans="1:7" x14ac:dyDescent="0.2">
      <c r="A611" s="7" t="str">
        <f>IF([1]Score!B610&gt;0,[1]Score!A610,"")</f>
        <v/>
      </c>
      <c r="B611" s="7" t="str">
        <f>IF([1]Score!B610&gt;0,IF(COUNTIF($E$3:$E$5000,E611)&lt;[1]Settings!$B$1,"",IF(COUNTIF($E$3:E611,E611)&gt;[1]Settings!$B$2,"",MAX($B$3:B610)+1)),"")</f>
        <v/>
      </c>
      <c r="C611" s="7" t="str">
        <f>IF([1]Score!B610&gt;0,[1]Score!B610,"")</f>
        <v/>
      </c>
      <c r="D611" t="str">
        <f>IF([1]Score!B610&gt;0,VLOOKUP(C611,[1]Entrants!$A$2:$E$5000,3,FALSE),"")</f>
        <v/>
      </c>
      <c r="E611" t="str">
        <f>IF([1]Score!B610&gt;0,VLOOKUP(C611,[1]Entrants!$A$2:$E$5000,2,FALSE),"")</f>
        <v/>
      </c>
      <c r="F611" t="str">
        <f>IF([1]Score!B610&gt;0,VLOOKUP(C611,[1]Entrants!$A$2:$E$5000,4,FALSE),"")</f>
        <v/>
      </c>
      <c r="G611" s="9" t="str">
        <f>IF([1]Score!C610&gt;0,[1]Score!C610,"")</f>
        <v/>
      </c>
    </row>
    <row r="612" spans="1:7" x14ac:dyDescent="0.2">
      <c r="A612" s="7" t="str">
        <f>IF([1]Score!B611&gt;0,[1]Score!A611,"")</f>
        <v/>
      </c>
      <c r="B612" s="7" t="str">
        <f>IF([1]Score!B611&gt;0,IF(COUNTIF($E$3:$E$5000,E612)&lt;[1]Settings!$B$1,"",IF(COUNTIF($E$3:E612,E612)&gt;[1]Settings!$B$2,"",MAX($B$3:B611)+1)),"")</f>
        <v/>
      </c>
      <c r="C612" s="7" t="str">
        <f>IF([1]Score!B611&gt;0,[1]Score!B611,"")</f>
        <v/>
      </c>
      <c r="D612" t="str">
        <f>IF([1]Score!B611&gt;0,VLOOKUP(C612,[1]Entrants!$A$2:$E$5000,3,FALSE),"")</f>
        <v/>
      </c>
      <c r="E612" t="str">
        <f>IF([1]Score!B611&gt;0,VLOOKUP(C612,[1]Entrants!$A$2:$E$5000,2,FALSE),"")</f>
        <v/>
      </c>
      <c r="F612" t="str">
        <f>IF([1]Score!B611&gt;0,VLOOKUP(C612,[1]Entrants!$A$2:$E$5000,4,FALSE),"")</f>
        <v/>
      </c>
      <c r="G612" s="9" t="str">
        <f>IF([1]Score!C611&gt;0,[1]Score!C611,"")</f>
        <v/>
      </c>
    </row>
    <row r="613" spans="1:7" x14ac:dyDescent="0.2">
      <c r="A613" s="7" t="str">
        <f>IF([1]Score!B612&gt;0,[1]Score!A612,"")</f>
        <v/>
      </c>
      <c r="B613" s="7" t="str">
        <f>IF([1]Score!B612&gt;0,IF(COUNTIF($E$3:$E$5000,E613)&lt;[1]Settings!$B$1,"",IF(COUNTIF($E$3:E613,E613)&gt;[1]Settings!$B$2,"",MAX($B$3:B612)+1)),"")</f>
        <v/>
      </c>
      <c r="C613" s="7" t="str">
        <f>IF([1]Score!B612&gt;0,[1]Score!B612,"")</f>
        <v/>
      </c>
      <c r="D613" t="str">
        <f>IF([1]Score!B612&gt;0,VLOOKUP(C613,[1]Entrants!$A$2:$E$5000,3,FALSE),"")</f>
        <v/>
      </c>
      <c r="E613" t="str">
        <f>IF([1]Score!B612&gt;0,VLOOKUP(C613,[1]Entrants!$A$2:$E$5000,2,FALSE),"")</f>
        <v/>
      </c>
      <c r="F613" t="str">
        <f>IF([1]Score!B612&gt;0,VLOOKUP(C613,[1]Entrants!$A$2:$E$5000,4,FALSE),"")</f>
        <v/>
      </c>
      <c r="G613" s="9" t="str">
        <f>IF([1]Score!C612&gt;0,[1]Score!C612,"")</f>
        <v/>
      </c>
    </row>
    <row r="614" spans="1:7" x14ac:dyDescent="0.2">
      <c r="A614" s="7" t="str">
        <f>IF([1]Score!B613&gt;0,[1]Score!A613,"")</f>
        <v/>
      </c>
      <c r="B614" s="7" t="str">
        <f>IF([1]Score!B613&gt;0,IF(COUNTIF($E$3:$E$5000,E614)&lt;[1]Settings!$B$1,"",IF(COUNTIF($E$3:E614,E614)&gt;[1]Settings!$B$2,"",MAX($B$3:B613)+1)),"")</f>
        <v/>
      </c>
      <c r="C614" s="7" t="str">
        <f>IF([1]Score!B613&gt;0,[1]Score!B613,"")</f>
        <v/>
      </c>
      <c r="D614" t="str">
        <f>IF([1]Score!B613&gt;0,VLOOKUP(C614,[1]Entrants!$A$2:$E$5000,3,FALSE),"")</f>
        <v/>
      </c>
      <c r="E614" t="str">
        <f>IF([1]Score!B613&gt;0,VLOOKUP(C614,[1]Entrants!$A$2:$E$5000,2,FALSE),"")</f>
        <v/>
      </c>
      <c r="F614" t="str">
        <f>IF([1]Score!B613&gt;0,VLOOKUP(C614,[1]Entrants!$A$2:$E$5000,4,FALSE),"")</f>
        <v/>
      </c>
      <c r="G614" s="9" t="str">
        <f>IF([1]Score!C613&gt;0,[1]Score!C613,"")</f>
        <v/>
      </c>
    </row>
    <row r="615" spans="1:7" x14ac:dyDescent="0.2">
      <c r="A615" s="7" t="str">
        <f>IF([1]Score!B614&gt;0,[1]Score!A614,"")</f>
        <v/>
      </c>
      <c r="B615" s="7" t="str">
        <f>IF([1]Score!B614&gt;0,IF(COUNTIF($E$3:$E$5000,E615)&lt;[1]Settings!$B$1,"",IF(COUNTIF($E$3:E615,E615)&gt;[1]Settings!$B$2,"",MAX($B$3:B614)+1)),"")</f>
        <v/>
      </c>
      <c r="C615" s="7" t="str">
        <f>IF([1]Score!B614&gt;0,[1]Score!B614,"")</f>
        <v/>
      </c>
      <c r="D615" t="str">
        <f>IF([1]Score!B614&gt;0,VLOOKUP(C615,[1]Entrants!$A$2:$E$5000,3,FALSE),"")</f>
        <v/>
      </c>
      <c r="E615" t="str">
        <f>IF([1]Score!B614&gt;0,VLOOKUP(C615,[1]Entrants!$A$2:$E$5000,2,FALSE),"")</f>
        <v/>
      </c>
      <c r="F615" t="str">
        <f>IF([1]Score!B614&gt;0,VLOOKUP(C615,[1]Entrants!$A$2:$E$5000,4,FALSE),"")</f>
        <v/>
      </c>
      <c r="G615" s="9" t="str">
        <f>IF([1]Score!C614&gt;0,[1]Score!C614,"")</f>
        <v/>
      </c>
    </row>
    <row r="616" spans="1:7" x14ac:dyDescent="0.2">
      <c r="A616" s="7" t="str">
        <f>IF([1]Score!B615&gt;0,[1]Score!A615,"")</f>
        <v/>
      </c>
      <c r="B616" s="7" t="str">
        <f>IF([1]Score!B615&gt;0,IF(COUNTIF($E$3:$E$5000,E616)&lt;[1]Settings!$B$1,"",IF(COUNTIF($E$3:E616,E616)&gt;[1]Settings!$B$2,"",MAX($B$3:B615)+1)),"")</f>
        <v/>
      </c>
      <c r="C616" s="7" t="str">
        <f>IF([1]Score!B615&gt;0,[1]Score!B615,"")</f>
        <v/>
      </c>
      <c r="D616" t="str">
        <f>IF([1]Score!B615&gt;0,VLOOKUP(C616,[1]Entrants!$A$2:$E$5000,3,FALSE),"")</f>
        <v/>
      </c>
      <c r="E616" t="str">
        <f>IF([1]Score!B615&gt;0,VLOOKUP(C616,[1]Entrants!$A$2:$E$5000,2,FALSE),"")</f>
        <v/>
      </c>
      <c r="F616" t="str">
        <f>IF([1]Score!B615&gt;0,VLOOKUP(C616,[1]Entrants!$A$2:$E$5000,4,FALSE),"")</f>
        <v/>
      </c>
      <c r="G616" s="9" t="str">
        <f>IF([1]Score!C615&gt;0,[1]Score!C615,"")</f>
        <v/>
      </c>
    </row>
    <row r="617" spans="1:7" x14ac:dyDescent="0.2">
      <c r="A617" s="7" t="str">
        <f>IF([1]Score!B616&gt;0,[1]Score!A616,"")</f>
        <v/>
      </c>
      <c r="B617" s="7" t="str">
        <f>IF([1]Score!B616&gt;0,IF(COUNTIF($E$3:$E$5000,E617)&lt;[1]Settings!$B$1,"",IF(COUNTIF($E$3:E617,E617)&gt;[1]Settings!$B$2,"",MAX($B$3:B616)+1)),"")</f>
        <v/>
      </c>
      <c r="C617" s="7" t="str">
        <f>IF([1]Score!B616&gt;0,[1]Score!B616,"")</f>
        <v/>
      </c>
      <c r="D617" t="str">
        <f>IF([1]Score!B616&gt;0,VLOOKUP(C617,[1]Entrants!$A$2:$E$5000,3,FALSE),"")</f>
        <v/>
      </c>
      <c r="E617" t="str">
        <f>IF([1]Score!B616&gt;0,VLOOKUP(C617,[1]Entrants!$A$2:$E$5000,2,FALSE),"")</f>
        <v/>
      </c>
      <c r="F617" t="str">
        <f>IF([1]Score!B616&gt;0,VLOOKUP(C617,[1]Entrants!$A$2:$E$5000,4,FALSE),"")</f>
        <v/>
      </c>
      <c r="G617" s="9" t="str">
        <f>IF([1]Score!C616&gt;0,[1]Score!C616,"")</f>
        <v/>
      </c>
    </row>
    <row r="618" spans="1:7" x14ac:dyDescent="0.2">
      <c r="A618" s="7" t="str">
        <f>IF([1]Score!B617&gt;0,[1]Score!A617,"")</f>
        <v/>
      </c>
      <c r="B618" s="7" t="str">
        <f>IF([1]Score!B617&gt;0,IF(COUNTIF($E$3:$E$5000,E618)&lt;[1]Settings!$B$1,"",IF(COUNTIF($E$3:E618,E618)&gt;[1]Settings!$B$2,"",MAX($B$3:B617)+1)),"")</f>
        <v/>
      </c>
      <c r="C618" s="7" t="str">
        <f>IF([1]Score!B617&gt;0,[1]Score!B617,"")</f>
        <v/>
      </c>
      <c r="D618" t="str">
        <f>IF([1]Score!B617&gt;0,VLOOKUP(C618,[1]Entrants!$A$2:$E$5000,3,FALSE),"")</f>
        <v/>
      </c>
      <c r="E618" t="str">
        <f>IF([1]Score!B617&gt;0,VLOOKUP(C618,[1]Entrants!$A$2:$E$5000,2,FALSE),"")</f>
        <v/>
      </c>
      <c r="F618" t="str">
        <f>IF([1]Score!B617&gt;0,VLOOKUP(C618,[1]Entrants!$A$2:$E$5000,4,FALSE),"")</f>
        <v/>
      </c>
      <c r="G618" s="9" t="str">
        <f>IF([1]Score!C617&gt;0,[1]Score!C617,"")</f>
        <v/>
      </c>
    </row>
    <row r="619" spans="1:7" x14ac:dyDescent="0.2">
      <c r="A619" s="7" t="str">
        <f>IF([1]Score!B618&gt;0,[1]Score!A618,"")</f>
        <v/>
      </c>
      <c r="B619" s="7" t="str">
        <f>IF([1]Score!B618&gt;0,IF(COUNTIF($E$3:$E$5000,E619)&lt;[1]Settings!$B$1,"",IF(COUNTIF($E$3:E619,E619)&gt;[1]Settings!$B$2,"",MAX($B$3:B618)+1)),"")</f>
        <v/>
      </c>
      <c r="C619" s="7" t="str">
        <f>IF([1]Score!B618&gt;0,[1]Score!B618,"")</f>
        <v/>
      </c>
      <c r="D619" t="str">
        <f>IF([1]Score!B618&gt;0,VLOOKUP(C619,[1]Entrants!$A$2:$E$5000,3,FALSE),"")</f>
        <v/>
      </c>
      <c r="E619" t="str">
        <f>IF([1]Score!B618&gt;0,VLOOKUP(C619,[1]Entrants!$A$2:$E$5000,2,FALSE),"")</f>
        <v/>
      </c>
      <c r="F619" t="str">
        <f>IF([1]Score!B618&gt;0,VLOOKUP(C619,[1]Entrants!$A$2:$E$5000,4,FALSE),"")</f>
        <v/>
      </c>
      <c r="G619" s="9" t="str">
        <f>IF([1]Score!C618&gt;0,[1]Score!C618,"")</f>
        <v/>
      </c>
    </row>
    <row r="620" spans="1:7" x14ac:dyDescent="0.2">
      <c r="A620" s="7" t="str">
        <f>IF([1]Score!B619&gt;0,[1]Score!A619,"")</f>
        <v/>
      </c>
      <c r="B620" s="7" t="str">
        <f>IF([1]Score!B619&gt;0,IF(COUNTIF($E$3:$E$5000,E620)&lt;[1]Settings!$B$1,"",IF(COUNTIF($E$3:E620,E620)&gt;[1]Settings!$B$2,"",MAX($B$3:B619)+1)),"")</f>
        <v/>
      </c>
      <c r="C620" s="7" t="str">
        <f>IF([1]Score!B619&gt;0,[1]Score!B619,"")</f>
        <v/>
      </c>
      <c r="D620" t="str">
        <f>IF([1]Score!B619&gt;0,VLOOKUP(C620,[1]Entrants!$A$2:$E$5000,3,FALSE),"")</f>
        <v/>
      </c>
      <c r="E620" t="str">
        <f>IF([1]Score!B619&gt;0,VLOOKUP(C620,[1]Entrants!$A$2:$E$5000,2,FALSE),"")</f>
        <v/>
      </c>
      <c r="F620" t="str">
        <f>IF([1]Score!B619&gt;0,VLOOKUP(C620,[1]Entrants!$A$2:$E$5000,4,FALSE),"")</f>
        <v/>
      </c>
      <c r="G620" s="9" t="str">
        <f>IF([1]Score!C619&gt;0,[1]Score!C619,"")</f>
        <v/>
      </c>
    </row>
    <row r="621" spans="1:7" x14ac:dyDescent="0.2">
      <c r="A621" s="7" t="str">
        <f>IF([1]Score!B620&gt;0,[1]Score!A620,"")</f>
        <v/>
      </c>
      <c r="B621" s="7" t="str">
        <f>IF([1]Score!B620&gt;0,IF(COUNTIF($E$3:$E$5000,E621)&lt;[1]Settings!$B$1,"",IF(COUNTIF($E$3:E621,E621)&gt;[1]Settings!$B$2,"",MAX($B$3:B620)+1)),"")</f>
        <v/>
      </c>
      <c r="C621" s="7" t="str">
        <f>IF([1]Score!B620&gt;0,[1]Score!B620,"")</f>
        <v/>
      </c>
      <c r="D621" t="str">
        <f>IF([1]Score!B620&gt;0,VLOOKUP(C621,[1]Entrants!$A$2:$E$5000,3,FALSE),"")</f>
        <v/>
      </c>
      <c r="E621" t="str">
        <f>IF([1]Score!B620&gt;0,VLOOKUP(C621,[1]Entrants!$A$2:$E$5000,2,FALSE),"")</f>
        <v/>
      </c>
      <c r="F621" t="str">
        <f>IF([1]Score!B620&gt;0,VLOOKUP(C621,[1]Entrants!$A$2:$E$5000,4,FALSE),"")</f>
        <v/>
      </c>
      <c r="G621" s="9" t="str">
        <f>IF([1]Score!C620&gt;0,[1]Score!C620,"")</f>
        <v/>
      </c>
    </row>
    <row r="622" spans="1:7" x14ac:dyDescent="0.2">
      <c r="A622" s="7" t="str">
        <f>IF([1]Score!B621&gt;0,[1]Score!A621,"")</f>
        <v/>
      </c>
      <c r="B622" s="7" t="str">
        <f>IF([1]Score!B621&gt;0,IF(COUNTIF($E$3:$E$5000,E622)&lt;[1]Settings!$B$1,"",IF(COUNTIF($E$3:E622,E622)&gt;[1]Settings!$B$2,"",MAX($B$3:B621)+1)),"")</f>
        <v/>
      </c>
      <c r="C622" s="7" t="str">
        <f>IF([1]Score!B621&gt;0,[1]Score!B621,"")</f>
        <v/>
      </c>
      <c r="D622" t="str">
        <f>IF([1]Score!B621&gt;0,VLOOKUP(C622,[1]Entrants!$A$2:$E$5000,3,FALSE),"")</f>
        <v/>
      </c>
      <c r="E622" t="str">
        <f>IF([1]Score!B621&gt;0,VLOOKUP(C622,[1]Entrants!$A$2:$E$5000,2,FALSE),"")</f>
        <v/>
      </c>
      <c r="F622" t="str">
        <f>IF([1]Score!B621&gt;0,VLOOKUP(C622,[1]Entrants!$A$2:$E$5000,4,FALSE),"")</f>
        <v/>
      </c>
      <c r="G622" s="9" t="str">
        <f>IF([1]Score!C621&gt;0,[1]Score!C621,"")</f>
        <v/>
      </c>
    </row>
    <row r="623" spans="1:7" x14ac:dyDescent="0.2">
      <c r="A623" s="7" t="str">
        <f>IF([1]Score!B622&gt;0,[1]Score!A622,"")</f>
        <v/>
      </c>
      <c r="B623" s="7" t="str">
        <f>IF([1]Score!B622&gt;0,IF(COUNTIF($E$3:$E$5000,E623)&lt;[1]Settings!$B$1,"",IF(COUNTIF($E$3:E623,E623)&gt;[1]Settings!$B$2,"",MAX($B$3:B622)+1)),"")</f>
        <v/>
      </c>
      <c r="C623" s="7" t="str">
        <f>IF([1]Score!B622&gt;0,[1]Score!B622,"")</f>
        <v/>
      </c>
      <c r="D623" t="str">
        <f>IF([1]Score!B622&gt;0,VLOOKUP(C623,[1]Entrants!$A$2:$E$5000,3,FALSE),"")</f>
        <v/>
      </c>
      <c r="E623" t="str">
        <f>IF([1]Score!B622&gt;0,VLOOKUP(C623,[1]Entrants!$A$2:$E$5000,2,FALSE),"")</f>
        <v/>
      </c>
      <c r="F623" t="str">
        <f>IF([1]Score!B622&gt;0,VLOOKUP(C623,[1]Entrants!$A$2:$E$5000,4,FALSE),"")</f>
        <v/>
      </c>
      <c r="G623" s="9" t="str">
        <f>IF([1]Score!C622&gt;0,[1]Score!C622,"")</f>
        <v/>
      </c>
    </row>
    <row r="624" spans="1:7" x14ac:dyDescent="0.2">
      <c r="A624" s="7" t="str">
        <f>IF([1]Score!B623&gt;0,[1]Score!A623,"")</f>
        <v/>
      </c>
      <c r="B624" s="7" t="str">
        <f>IF([1]Score!B623&gt;0,IF(COUNTIF($E$3:$E$5000,E624)&lt;[1]Settings!$B$1,"",IF(COUNTIF($E$3:E624,E624)&gt;[1]Settings!$B$2,"",MAX($B$3:B623)+1)),"")</f>
        <v/>
      </c>
      <c r="C624" s="7" t="str">
        <f>IF([1]Score!B623&gt;0,[1]Score!B623,"")</f>
        <v/>
      </c>
      <c r="D624" t="str">
        <f>IF([1]Score!B623&gt;0,VLOOKUP(C624,[1]Entrants!$A$2:$E$5000,3,FALSE),"")</f>
        <v/>
      </c>
      <c r="E624" t="str">
        <f>IF([1]Score!B623&gt;0,VLOOKUP(C624,[1]Entrants!$A$2:$E$5000,2,FALSE),"")</f>
        <v/>
      </c>
      <c r="F624" t="str">
        <f>IF([1]Score!B623&gt;0,VLOOKUP(C624,[1]Entrants!$A$2:$E$5000,4,FALSE),"")</f>
        <v/>
      </c>
      <c r="G624" s="9" t="str">
        <f>IF([1]Score!C623&gt;0,[1]Score!C623,"")</f>
        <v/>
      </c>
    </row>
    <row r="625" spans="1:7" x14ac:dyDescent="0.2">
      <c r="A625" s="7" t="str">
        <f>IF([1]Score!B624&gt;0,[1]Score!A624,"")</f>
        <v/>
      </c>
      <c r="B625" s="7" t="str">
        <f>IF([1]Score!B624&gt;0,IF(COUNTIF($E$3:$E$5000,E625)&lt;[1]Settings!$B$1,"",IF(COUNTIF($E$3:E625,E625)&gt;[1]Settings!$B$2,"",MAX($B$3:B624)+1)),"")</f>
        <v/>
      </c>
      <c r="C625" s="7" t="str">
        <f>IF([1]Score!B624&gt;0,[1]Score!B624,"")</f>
        <v/>
      </c>
      <c r="D625" t="str">
        <f>IF([1]Score!B624&gt;0,VLOOKUP(C625,[1]Entrants!$A$2:$E$5000,3,FALSE),"")</f>
        <v/>
      </c>
      <c r="E625" t="str">
        <f>IF([1]Score!B624&gt;0,VLOOKUP(C625,[1]Entrants!$A$2:$E$5000,2,FALSE),"")</f>
        <v/>
      </c>
      <c r="F625" t="str">
        <f>IF([1]Score!B624&gt;0,VLOOKUP(C625,[1]Entrants!$A$2:$E$5000,4,FALSE),"")</f>
        <v/>
      </c>
      <c r="G625" s="9" t="str">
        <f>IF([1]Score!C624&gt;0,[1]Score!C624,"")</f>
        <v/>
      </c>
    </row>
    <row r="626" spans="1:7" x14ac:dyDescent="0.2">
      <c r="A626" s="7" t="str">
        <f>IF([1]Score!B625&gt;0,[1]Score!A625,"")</f>
        <v/>
      </c>
      <c r="B626" s="7" t="str">
        <f>IF([1]Score!B625&gt;0,IF(COUNTIF($E$3:$E$5000,E626)&lt;[1]Settings!$B$1,"",IF(COUNTIF($E$3:E626,E626)&gt;[1]Settings!$B$2,"",MAX($B$3:B625)+1)),"")</f>
        <v/>
      </c>
      <c r="C626" s="7" t="str">
        <f>IF([1]Score!B625&gt;0,[1]Score!B625,"")</f>
        <v/>
      </c>
      <c r="D626" t="str">
        <f>IF([1]Score!B625&gt;0,VLOOKUP(C626,[1]Entrants!$A$2:$E$5000,3,FALSE),"")</f>
        <v/>
      </c>
      <c r="E626" t="str">
        <f>IF([1]Score!B625&gt;0,VLOOKUP(C626,[1]Entrants!$A$2:$E$5000,2,FALSE),"")</f>
        <v/>
      </c>
      <c r="F626" t="str">
        <f>IF([1]Score!B625&gt;0,VLOOKUP(C626,[1]Entrants!$A$2:$E$5000,4,FALSE),"")</f>
        <v/>
      </c>
      <c r="G626" s="9" t="str">
        <f>IF([1]Score!C625&gt;0,[1]Score!C625,"")</f>
        <v/>
      </c>
    </row>
    <row r="627" spans="1:7" x14ac:dyDescent="0.2">
      <c r="A627" s="7" t="str">
        <f>IF([1]Score!B626&gt;0,[1]Score!A626,"")</f>
        <v/>
      </c>
      <c r="B627" s="7" t="str">
        <f>IF([1]Score!B626&gt;0,IF(COUNTIF($E$3:$E$5000,E627)&lt;[1]Settings!$B$1,"",IF(COUNTIF($E$3:E627,E627)&gt;[1]Settings!$B$2,"",MAX($B$3:B626)+1)),"")</f>
        <v/>
      </c>
      <c r="C627" s="7" t="str">
        <f>IF([1]Score!B626&gt;0,[1]Score!B626,"")</f>
        <v/>
      </c>
      <c r="D627" t="str">
        <f>IF([1]Score!B626&gt;0,VLOOKUP(C627,[1]Entrants!$A$2:$E$5000,3,FALSE),"")</f>
        <v/>
      </c>
      <c r="E627" t="str">
        <f>IF([1]Score!B626&gt;0,VLOOKUP(C627,[1]Entrants!$A$2:$E$5000,2,FALSE),"")</f>
        <v/>
      </c>
      <c r="F627" t="str">
        <f>IF([1]Score!B626&gt;0,VLOOKUP(C627,[1]Entrants!$A$2:$E$5000,4,FALSE),"")</f>
        <v/>
      </c>
      <c r="G627" s="9" t="str">
        <f>IF([1]Score!C626&gt;0,[1]Score!C626,"")</f>
        <v/>
      </c>
    </row>
    <row r="628" spans="1:7" x14ac:dyDescent="0.2">
      <c r="A628" s="7" t="str">
        <f>IF([1]Score!B627&gt;0,[1]Score!A627,"")</f>
        <v/>
      </c>
      <c r="B628" s="7" t="str">
        <f>IF([1]Score!B627&gt;0,IF(COUNTIF($E$3:$E$5000,E628)&lt;[1]Settings!$B$1,"",IF(COUNTIF($E$3:E628,E628)&gt;[1]Settings!$B$2,"",MAX($B$3:B627)+1)),"")</f>
        <v/>
      </c>
      <c r="C628" s="7" t="str">
        <f>IF([1]Score!B627&gt;0,[1]Score!B627,"")</f>
        <v/>
      </c>
      <c r="D628" t="str">
        <f>IF([1]Score!B627&gt;0,VLOOKUP(C628,[1]Entrants!$A$2:$E$5000,3,FALSE),"")</f>
        <v/>
      </c>
      <c r="E628" t="str">
        <f>IF([1]Score!B627&gt;0,VLOOKUP(C628,[1]Entrants!$A$2:$E$5000,2,FALSE),"")</f>
        <v/>
      </c>
      <c r="F628" t="str">
        <f>IF([1]Score!B627&gt;0,VLOOKUP(C628,[1]Entrants!$A$2:$E$5000,4,FALSE),"")</f>
        <v/>
      </c>
      <c r="G628" s="9" t="str">
        <f>IF([1]Score!C627&gt;0,[1]Score!C627,"")</f>
        <v/>
      </c>
    </row>
    <row r="629" spans="1:7" x14ac:dyDescent="0.2">
      <c r="A629" s="7" t="str">
        <f>IF([1]Score!B628&gt;0,[1]Score!A628,"")</f>
        <v/>
      </c>
      <c r="B629" s="7" t="str">
        <f>IF([1]Score!B628&gt;0,IF(COUNTIF($E$3:$E$5000,E629)&lt;[1]Settings!$B$1,"",IF(COUNTIF($E$3:E629,E629)&gt;[1]Settings!$B$2,"",MAX($B$3:B628)+1)),"")</f>
        <v/>
      </c>
      <c r="C629" s="7" t="str">
        <f>IF([1]Score!B628&gt;0,[1]Score!B628,"")</f>
        <v/>
      </c>
      <c r="D629" t="str">
        <f>IF([1]Score!B628&gt;0,VLOOKUP(C629,[1]Entrants!$A$2:$E$5000,3,FALSE),"")</f>
        <v/>
      </c>
      <c r="E629" t="str">
        <f>IF([1]Score!B628&gt;0,VLOOKUP(C629,[1]Entrants!$A$2:$E$5000,2,FALSE),"")</f>
        <v/>
      </c>
      <c r="F629" t="str">
        <f>IF([1]Score!B628&gt;0,VLOOKUP(C629,[1]Entrants!$A$2:$E$5000,4,FALSE),"")</f>
        <v/>
      </c>
      <c r="G629" s="9" t="str">
        <f>IF([1]Score!C628&gt;0,[1]Score!C628,"")</f>
        <v/>
      </c>
    </row>
    <row r="630" spans="1:7" x14ac:dyDescent="0.2">
      <c r="A630" s="7" t="str">
        <f>IF([1]Score!B629&gt;0,[1]Score!A629,"")</f>
        <v/>
      </c>
      <c r="B630" s="7" t="str">
        <f>IF([1]Score!B629&gt;0,IF(COUNTIF($E$3:$E$5000,E630)&lt;[1]Settings!$B$1,"",IF(COUNTIF($E$3:E630,E630)&gt;[1]Settings!$B$2,"",MAX($B$3:B629)+1)),"")</f>
        <v/>
      </c>
      <c r="C630" s="7" t="str">
        <f>IF([1]Score!B629&gt;0,[1]Score!B629,"")</f>
        <v/>
      </c>
      <c r="D630" t="str">
        <f>IF([1]Score!B629&gt;0,VLOOKUP(C630,[1]Entrants!$A$2:$E$5000,3,FALSE),"")</f>
        <v/>
      </c>
      <c r="E630" t="str">
        <f>IF([1]Score!B629&gt;0,VLOOKUP(C630,[1]Entrants!$A$2:$E$5000,2,FALSE),"")</f>
        <v/>
      </c>
      <c r="F630" t="str">
        <f>IF([1]Score!B629&gt;0,VLOOKUP(C630,[1]Entrants!$A$2:$E$5000,4,FALSE),"")</f>
        <v/>
      </c>
      <c r="G630" s="9" t="str">
        <f>IF([1]Score!C629&gt;0,[1]Score!C629,"")</f>
        <v/>
      </c>
    </row>
    <row r="631" spans="1:7" x14ac:dyDescent="0.2">
      <c r="A631" s="7" t="str">
        <f>IF([1]Score!B630&gt;0,[1]Score!A630,"")</f>
        <v/>
      </c>
      <c r="B631" s="7" t="str">
        <f>IF([1]Score!B630&gt;0,IF(COUNTIF($E$3:$E$5000,E631)&lt;[1]Settings!$B$1,"",IF(COUNTIF($E$3:E631,E631)&gt;[1]Settings!$B$2,"",MAX($B$3:B630)+1)),"")</f>
        <v/>
      </c>
      <c r="C631" s="7" t="str">
        <f>IF([1]Score!B630&gt;0,[1]Score!B630,"")</f>
        <v/>
      </c>
      <c r="D631" t="str">
        <f>IF([1]Score!B630&gt;0,VLOOKUP(C631,[1]Entrants!$A$2:$E$5000,3,FALSE),"")</f>
        <v/>
      </c>
      <c r="E631" t="str">
        <f>IF([1]Score!B630&gt;0,VLOOKUP(C631,[1]Entrants!$A$2:$E$5000,2,FALSE),"")</f>
        <v/>
      </c>
      <c r="F631" t="str">
        <f>IF([1]Score!B630&gt;0,VLOOKUP(C631,[1]Entrants!$A$2:$E$5000,4,FALSE),"")</f>
        <v/>
      </c>
      <c r="G631" s="9" t="str">
        <f>IF([1]Score!C630&gt;0,[1]Score!C630,"")</f>
        <v/>
      </c>
    </row>
    <row r="632" spans="1:7" x14ac:dyDescent="0.2">
      <c r="A632" s="7" t="str">
        <f>IF([1]Score!B631&gt;0,[1]Score!A631,"")</f>
        <v/>
      </c>
      <c r="B632" s="7" t="str">
        <f>IF([1]Score!B631&gt;0,IF(COUNTIF($E$3:$E$5000,E632)&lt;[1]Settings!$B$1,"",IF(COUNTIF($E$3:E632,E632)&gt;[1]Settings!$B$2,"",MAX($B$3:B631)+1)),"")</f>
        <v/>
      </c>
      <c r="C632" s="7" t="str">
        <f>IF([1]Score!B631&gt;0,[1]Score!B631,"")</f>
        <v/>
      </c>
      <c r="D632" t="str">
        <f>IF([1]Score!B631&gt;0,VLOOKUP(C632,[1]Entrants!$A$2:$E$5000,3,FALSE),"")</f>
        <v/>
      </c>
      <c r="E632" t="str">
        <f>IF([1]Score!B631&gt;0,VLOOKUP(C632,[1]Entrants!$A$2:$E$5000,2,FALSE),"")</f>
        <v/>
      </c>
      <c r="F632" t="str">
        <f>IF([1]Score!B631&gt;0,VLOOKUP(C632,[1]Entrants!$A$2:$E$5000,4,FALSE),"")</f>
        <v/>
      </c>
      <c r="G632" s="9" t="str">
        <f>IF([1]Score!C631&gt;0,[1]Score!C631,"")</f>
        <v/>
      </c>
    </row>
    <row r="633" spans="1:7" x14ac:dyDescent="0.2">
      <c r="A633" s="7" t="str">
        <f>IF([1]Score!B632&gt;0,[1]Score!A632,"")</f>
        <v/>
      </c>
      <c r="B633" s="7" t="str">
        <f>IF([1]Score!B632&gt;0,IF(COUNTIF($E$3:$E$5000,E633)&lt;[1]Settings!$B$1,"",IF(COUNTIF($E$3:E633,E633)&gt;[1]Settings!$B$2,"",MAX($B$3:B632)+1)),"")</f>
        <v/>
      </c>
      <c r="C633" s="7" t="str">
        <f>IF([1]Score!B632&gt;0,[1]Score!B632,"")</f>
        <v/>
      </c>
      <c r="D633" t="str">
        <f>IF([1]Score!B632&gt;0,VLOOKUP(C633,[1]Entrants!$A$2:$E$5000,3,FALSE),"")</f>
        <v/>
      </c>
      <c r="E633" t="str">
        <f>IF([1]Score!B632&gt;0,VLOOKUP(C633,[1]Entrants!$A$2:$E$5000,2,FALSE),"")</f>
        <v/>
      </c>
      <c r="F633" t="str">
        <f>IF([1]Score!B632&gt;0,VLOOKUP(C633,[1]Entrants!$A$2:$E$5000,4,FALSE),"")</f>
        <v/>
      </c>
      <c r="G633" s="9" t="str">
        <f>IF([1]Score!C632&gt;0,[1]Score!C632,"")</f>
        <v/>
      </c>
    </row>
    <row r="634" spans="1:7" x14ac:dyDescent="0.2">
      <c r="A634" s="7" t="str">
        <f>IF([1]Score!B633&gt;0,[1]Score!A633,"")</f>
        <v/>
      </c>
      <c r="B634" s="7" t="str">
        <f>IF([1]Score!B633&gt;0,IF(COUNTIF($E$3:$E$5000,E634)&lt;[1]Settings!$B$1,"",IF(COUNTIF($E$3:E634,E634)&gt;[1]Settings!$B$2,"",MAX($B$3:B633)+1)),"")</f>
        <v/>
      </c>
      <c r="C634" s="7" t="str">
        <f>IF([1]Score!B633&gt;0,[1]Score!B633,"")</f>
        <v/>
      </c>
      <c r="D634" t="str">
        <f>IF([1]Score!B633&gt;0,VLOOKUP(C634,[1]Entrants!$A$2:$E$5000,3,FALSE),"")</f>
        <v/>
      </c>
      <c r="E634" t="str">
        <f>IF([1]Score!B633&gt;0,VLOOKUP(C634,[1]Entrants!$A$2:$E$5000,2,FALSE),"")</f>
        <v/>
      </c>
      <c r="F634" t="str">
        <f>IF([1]Score!B633&gt;0,VLOOKUP(C634,[1]Entrants!$A$2:$E$5000,4,FALSE),"")</f>
        <v/>
      </c>
      <c r="G634" s="9" t="str">
        <f>IF([1]Score!C633&gt;0,[1]Score!C633,"")</f>
        <v/>
      </c>
    </row>
    <row r="635" spans="1:7" x14ac:dyDescent="0.2">
      <c r="A635" s="7" t="str">
        <f>IF([1]Score!B634&gt;0,[1]Score!A634,"")</f>
        <v/>
      </c>
      <c r="B635" s="7" t="str">
        <f>IF([1]Score!B634&gt;0,IF(COUNTIF($E$3:$E$5000,E635)&lt;[1]Settings!$B$1,"",IF(COUNTIF($E$3:E635,E635)&gt;[1]Settings!$B$2,"",MAX($B$3:B634)+1)),"")</f>
        <v/>
      </c>
      <c r="C635" s="7" t="str">
        <f>IF([1]Score!B634&gt;0,[1]Score!B634,"")</f>
        <v/>
      </c>
      <c r="D635" t="str">
        <f>IF([1]Score!B634&gt;0,VLOOKUP(C635,[1]Entrants!$A$2:$E$5000,3,FALSE),"")</f>
        <v/>
      </c>
      <c r="E635" t="str">
        <f>IF([1]Score!B634&gt;0,VLOOKUP(C635,[1]Entrants!$A$2:$E$5000,2,FALSE),"")</f>
        <v/>
      </c>
      <c r="F635" t="str">
        <f>IF([1]Score!B634&gt;0,VLOOKUP(C635,[1]Entrants!$A$2:$E$5000,4,FALSE),"")</f>
        <v/>
      </c>
      <c r="G635" s="9" t="str">
        <f>IF([1]Score!C634&gt;0,[1]Score!C634,"")</f>
        <v/>
      </c>
    </row>
    <row r="636" spans="1:7" x14ac:dyDescent="0.2">
      <c r="A636" s="7" t="str">
        <f>IF([1]Score!B635&gt;0,[1]Score!A635,"")</f>
        <v/>
      </c>
      <c r="B636" s="7" t="str">
        <f>IF([1]Score!B635&gt;0,IF(COUNTIF($E$3:$E$5000,E636)&lt;[1]Settings!$B$1,"",IF(COUNTIF($E$3:E636,E636)&gt;[1]Settings!$B$2,"",MAX($B$3:B635)+1)),"")</f>
        <v/>
      </c>
      <c r="C636" s="7" t="str">
        <f>IF([1]Score!B635&gt;0,[1]Score!B635,"")</f>
        <v/>
      </c>
      <c r="D636" t="str">
        <f>IF([1]Score!B635&gt;0,VLOOKUP(C636,[1]Entrants!$A$2:$E$5000,3,FALSE),"")</f>
        <v/>
      </c>
      <c r="E636" t="str">
        <f>IF([1]Score!B635&gt;0,VLOOKUP(C636,[1]Entrants!$A$2:$E$5000,2,FALSE),"")</f>
        <v/>
      </c>
      <c r="F636" t="str">
        <f>IF([1]Score!B635&gt;0,VLOOKUP(C636,[1]Entrants!$A$2:$E$5000,4,FALSE),"")</f>
        <v/>
      </c>
      <c r="G636" s="9" t="str">
        <f>IF([1]Score!C635&gt;0,[1]Score!C635,"")</f>
        <v/>
      </c>
    </row>
    <row r="637" spans="1:7" x14ac:dyDescent="0.2">
      <c r="A637" s="7" t="str">
        <f>IF([1]Score!B636&gt;0,[1]Score!A636,"")</f>
        <v/>
      </c>
      <c r="B637" s="7" t="str">
        <f>IF([1]Score!B636&gt;0,IF(COUNTIF($E$3:$E$5000,E637)&lt;[1]Settings!$B$1,"",IF(COUNTIF($E$3:E637,E637)&gt;[1]Settings!$B$2,"",MAX($B$3:B636)+1)),"")</f>
        <v/>
      </c>
      <c r="C637" s="7" t="str">
        <f>IF([1]Score!B636&gt;0,[1]Score!B636,"")</f>
        <v/>
      </c>
      <c r="D637" t="str">
        <f>IF([1]Score!B636&gt;0,VLOOKUP(C637,[1]Entrants!$A$2:$E$5000,3,FALSE),"")</f>
        <v/>
      </c>
      <c r="E637" t="str">
        <f>IF([1]Score!B636&gt;0,VLOOKUP(C637,[1]Entrants!$A$2:$E$5000,2,FALSE),"")</f>
        <v/>
      </c>
      <c r="F637" t="str">
        <f>IF([1]Score!B636&gt;0,VLOOKUP(C637,[1]Entrants!$A$2:$E$5000,4,FALSE),"")</f>
        <v/>
      </c>
      <c r="G637" s="9" t="str">
        <f>IF([1]Score!C636&gt;0,[1]Score!C636,"")</f>
        <v/>
      </c>
    </row>
    <row r="638" spans="1:7" x14ac:dyDescent="0.2">
      <c r="A638" s="7" t="str">
        <f>IF([1]Score!B637&gt;0,[1]Score!A637,"")</f>
        <v/>
      </c>
      <c r="B638" s="7" t="str">
        <f>IF([1]Score!B637&gt;0,IF(COUNTIF($E$3:$E$5000,E638)&lt;[1]Settings!$B$1,"",IF(COUNTIF($E$3:E638,E638)&gt;[1]Settings!$B$2,"",MAX($B$3:B637)+1)),"")</f>
        <v/>
      </c>
      <c r="C638" s="7" t="str">
        <f>IF([1]Score!B637&gt;0,[1]Score!B637,"")</f>
        <v/>
      </c>
      <c r="D638" t="str">
        <f>IF([1]Score!B637&gt;0,VLOOKUP(C638,[1]Entrants!$A$2:$E$5000,3,FALSE),"")</f>
        <v/>
      </c>
      <c r="E638" t="str">
        <f>IF([1]Score!B637&gt;0,VLOOKUP(C638,[1]Entrants!$A$2:$E$5000,2,FALSE),"")</f>
        <v/>
      </c>
      <c r="F638" t="str">
        <f>IF([1]Score!B637&gt;0,VLOOKUP(C638,[1]Entrants!$A$2:$E$5000,4,FALSE),"")</f>
        <v/>
      </c>
      <c r="G638" s="9" t="str">
        <f>IF([1]Score!C637&gt;0,[1]Score!C637,"")</f>
        <v/>
      </c>
    </row>
    <row r="639" spans="1:7" x14ac:dyDescent="0.2">
      <c r="A639" s="7" t="str">
        <f>IF([1]Score!B638&gt;0,[1]Score!A638,"")</f>
        <v/>
      </c>
      <c r="B639" s="7" t="str">
        <f>IF([1]Score!B638&gt;0,IF(COUNTIF($E$3:$E$5000,E639)&lt;[1]Settings!$B$1,"",IF(COUNTIF($E$3:E639,E639)&gt;[1]Settings!$B$2,"",MAX($B$3:B638)+1)),"")</f>
        <v/>
      </c>
      <c r="C639" s="7" t="str">
        <f>IF([1]Score!B638&gt;0,[1]Score!B638,"")</f>
        <v/>
      </c>
      <c r="D639" t="str">
        <f>IF([1]Score!B638&gt;0,VLOOKUP(C639,[1]Entrants!$A$2:$E$5000,3,FALSE),"")</f>
        <v/>
      </c>
      <c r="E639" t="str">
        <f>IF([1]Score!B638&gt;0,VLOOKUP(C639,[1]Entrants!$A$2:$E$5000,2,FALSE),"")</f>
        <v/>
      </c>
      <c r="F639" t="str">
        <f>IF([1]Score!B638&gt;0,VLOOKUP(C639,[1]Entrants!$A$2:$E$5000,4,FALSE),"")</f>
        <v/>
      </c>
      <c r="G639" s="9" t="str">
        <f>IF([1]Score!C638&gt;0,[1]Score!C638,"")</f>
        <v/>
      </c>
    </row>
    <row r="640" spans="1:7" x14ac:dyDescent="0.2">
      <c r="A640" s="7" t="str">
        <f>IF([1]Score!B639&gt;0,[1]Score!A639,"")</f>
        <v/>
      </c>
      <c r="B640" s="7" t="str">
        <f>IF([1]Score!B639&gt;0,IF(COUNTIF($E$3:$E$5000,E640)&lt;[1]Settings!$B$1,"",IF(COUNTIF($E$3:E640,E640)&gt;[1]Settings!$B$2,"",MAX($B$3:B639)+1)),"")</f>
        <v/>
      </c>
      <c r="C640" s="7" t="str">
        <f>IF([1]Score!B639&gt;0,[1]Score!B639,"")</f>
        <v/>
      </c>
      <c r="D640" t="str">
        <f>IF([1]Score!B639&gt;0,VLOOKUP(C640,[1]Entrants!$A$2:$E$5000,3,FALSE),"")</f>
        <v/>
      </c>
      <c r="E640" t="str">
        <f>IF([1]Score!B639&gt;0,VLOOKUP(C640,[1]Entrants!$A$2:$E$5000,2,FALSE),"")</f>
        <v/>
      </c>
      <c r="F640" t="str">
        <f>IF([1]Score!B639&gt;0,VLOOKUP(C640,[1]Entrants!$A$2:$E$5000,4,FALSE),"")</f>
        <v/>
      </c>
      <c r="G640" s="9" t="str">
        <f>IF([1]Score!C639&gt;0,[1]Score!C639,"")</f>
        <v/>
      </c>
    </row>
    <row r="641" spans="1:7" x14ac:dyDescent="0.2">
      <c r="A641" s="7" t="str">
        <f>IF([1]Score!B640&gt;0,[1]Score!A640,"")</f>
        <v/>
      </c>
      <c r="B641" s="7" t="str">
        <f>IF([1]Score!B640&gt;0,IF(COUNTIF($E$3:$E$5000,E641)&lt;[1]Settings!$B$1,"",IF(COUNTIF($E$3:E641,E641)&gt;[1]Settings!$B$2,"",MAX($B$3:B640)+1)),"")</f>
        <v/>
      </c>
      <c r="C641" s="7" t="str">
        <f>IF([1]Score!B640&gt;0,[1]Score!B640,"")</f>
        <v/>
      </c>
      <c r="D641" t="str">
        <f>IF([1]Score!B640&gt;0,VLOOKUP(C641,[1]Entrants!$A$2:$E$5000,3,FALSE),"")</f>
        <v/>
      </c>
      <c r="E641" t="str">
        <f>IF([1]Score!B640&gt;0,VLOOKUP(C641,[1]Entrants!$A$2:$E$5000,2,FALSE),"")</f>
        <v/>
      </c>
      <c r="F641" t="str">
        <f>IF([1]Score!B640&gt;0,VLOOKUP(C641,[1]Entrants!$A$2:$E$5000,4,FALSE),"")</f>
        <v/>
      </c>
      <c r="G641" s="9" t="str">
        <f>IF([1]Score!C640&gt;0,[1]Score!C640,"")</f>
        <v/>
      </c>
    </row>
    <row r="642" spans="1:7" x14ac:dyDescent="0.2">
      <c r="A642" s="7" t="str">
        <f>IF([1]Score!B641&gt;0,[1]Score!A641,"")</f>
        <v/>
      </c>
      <c r="B642" s="7" t="str">
        <f>IF([1]Score!B641&gt;0,IF(COUNTIF($E$3:$E$5000,E642)&lt;[1]Settings!$B$1,"",IF(COUNTIF($E$3:E642,E642)&gt;[1]Settings!$B$2,"",MAX($B$3:B641)+1)),"")</f>
        <v/>
      </c>
      <c r="C642" s="7" t="str">
        <f>IF([1]Score!B641&gt;0,[1]Score!B641,"")</f>
        <v/>
      </c>
      <c r="D642" t="str">
        <f>IF([1]Score!B641&gt;0,VLOOKUP(C642,[1]Entrants!$A$2:$E$5000,3,FALSE),"")</f>
        <v/>
      </c>
      <c r="E642" t="str">
        <f>IF([1]Score!B641&gt;0,VLOOKUP(C642,[1]Entrants!$A$2:$E$5000,2,FALSE),"")</f>
        <v/>
      </c>
      <c r="F642" t="str">
        <f>IF([1]Score!B641&gt;0,VLOOKUP(C642,[1]Entrants!$A$2:$E$5000,4,FALSE),"")</f>
        <v/>
      </c>
      <c r="G642" s="9" t="str">
        <f>IF([1]Score!C641&gt;0,[1]Score!C641,"")</f>
        <v/>
      </c>
    </row>
    <row r="643" spans="1:7" x14ac:dyDescent="0.2">
      <c r="A643" s="7" t="str">
        <f>IF([1]Score!B642&gt;0,[1]Score!A642,"")</f>
        <v/>
      </c>
      <c r="B643" s="7" t="str">
        <f>IF([1]Score!B642&gt;0,IF(COUNTIF($E$3:$E$5000,E643)&lt;[1]Settings!$B$1,"",IF(COUNTIF($E$3:E643,E643)&gt;[1]Settings!$B$2,"",MAX($B$3:B642)+1)),"")</f>
        <v/>
      </c>
      <c r="C643" s="7" t="str">
        <f>IF([1]Score!B642&gt;0,[1]Score!B642,"")</f>
        <v/>
      </c>
      <c r="D643" t="str">
        <f>IF([1]Score!B642&gt;0,VLOOKUP(C643,[1]Entrants!$A$2:$E$5000,3,FALSE),"")</f>
        <v/>
      </c>
      <c r="E643" t="str">
        <f>IF([1]Score!B642&gt;0,VLOOKUP(C643,[1]Entrants!$A$2:$E$5000,2,FALSE),"")</f>
        <v/>
      </c>
      <c r="F643" t="str">
        <f>IF([1]Score!B642&gt;0,VLOOKUP(C643,[1]Entrants!$A$2:$E$5000,4,FALSE),"")</f>
        <v/>
      </c>
      <c r="G643" s="9" t="str">
        <f>IF([1]Score!C642&gt;0,[1]Score!C642,"")</f>
        <v/>
      </c>
    </row>
    <row r="644" spans="1:7" x14ac:dyDescent="0.2">
      <c r="A644" s="7" t="str">
        <f>IF([1]Score!B643&gt;0,[1]Score!A643,"")</f>
        <v/>
      </c>
      <c r="B644" s="7" t="str">
        <f>IF([1]Score!B643&gt;0,IF(COUNTIF($E$3:$E$5000,E644)&lt;[1]Settings!$B$1,"",IF(COUNTIF($E$3:E644,E644)&gt;[1]Settings!$B$2,"",MAX($B$3:B643)+1)),"")</f>
        <v/>
      </c>
      <c r="C644" s="7" t="str">
        <f>IF([1]Score!B643&gt;0,[1]Score!B643,"")</f>
        <v/>
      </c>
      <c r="D644" t="str">
        <f>IF([1]Score!B643&gt;0,VLOOKUP(C644,[1]Entrants!$A$2:$E$5000,3,FALSE),"")</f>
        <v/>
      </c>
      <c r="E644" t="str">
        <f>IF([1]Score!B643&gt;0,VLOOKUP(C644,[1]Entrants!$A$2:$E$5000,2,FALSE),"")</f>
        <v/>
      </c>
      <c r="F644" t="str">
        <f>IF([1]Score!B643&gt;0,VLOOKUP(C644,[1]Entrants!$A$2:$E$5000,4,FALSE),"")</f>
        <v/>
      </c>
      <c r="G644" s="9" t="str">
        <f>IF([1]Score!C643&gt;0,[1]Score!C643,"")</f>
        <v/>
      </c>
    </row>
    <row r="645" spans="1:7" x14ac:dyDescent="0.2">
      <c r="A645" s="7" t="str">
        <f>IF([1]Score!B644&gt;0,[1]Score!A644,"")</f>
        <v/>
      </c>
      <c r="B645" s="7" t="str">
        <f>IF([1]Score!B644&gt;0,IF(COUNTIF($E$3:$E$5000,E645)&lt;[1]Settings!$B$1,"",IF(COUNTIF($E$3:E645,E645)&gt;[1]Settings!$B$2,"",MAX($B$3:B644)+1)),"")</f>
        <v/>
      </c>
      <c r="C645" s="7" t="str">
        <f>IF([1]Score!B644&gt;0,[1]Score!B644,"")</f>
        <v/>
      </c>
      <c r="D645" t="str">
        <f>IF([1]Score!B644&gt;0,VLOOKUP(C645,[1]Entrants!$A$2:$E$5000,3,FALSE),"")</f>
        <v/>
      </c>
      <c r="E645" t="str">
        <f>IF([1]Score!B644&gt;0,VLOOKUP(C645,[1]Entrants!$A$2:$E$5000,2,FALSE),"")</f>
        <v/>
      </c>
      <c r="F645" t="str">
        <f>IF([1]Score!B644&gt;0,VLOOKUP(C645,[1]Entrants!$A$2:$E$5000,4,FALSE),"")</f>
        <v/>
      </c>
      <c r="G645" s="9" t="str">
        <f>IF([1]Score!C644&gt;0,[1]Score!C644,"")</f>
        <v/>
      </c>
    </row>
    <row r="646" spans="1:7" x14ac:dyDescent="0.2">
      <c r="A646" s="7" t="str">
        <f>IF([1]Score!B645&gt;0,[1]Score!A645,"")</f>
        <v/>
      </c>
      <c r="B646" s="7" t="str">
        <f>IF([1]Score!B645&gt;0,IF(COUNTIF($E$3:$E$5000,E646)&lt;[1]Settings!$B$1,"",IF(COUNTIF($E$3:E646,E646)&gt;[1]Settings!$B$2,"",MAX($B$3:B645)+1)),"")</f>
        <v/>
      </c>
      <c r="C646" s="7" t="str">
        <f>IF([1]Score!B645&gt;0,[1]Score!B645,"")</f>
        <v/>
      </c>
      <c r="D646" t="str">
        <f>IF([1]Score!B645&gt;0,VLOOKUP(C646,[1]Entrants!$A$2:$E$5000,3,FALSE),"")</f>
        <v/>
      </c>
      <c r="E646" t="str">
        <f>IF([1]Score!B645&gt;0,VLOOKUP(C646,[1]Entrants!$A$2:$E$5000,2,FALSE),"")</f>
        <v/>
      </c>
      <c r="F646" t="str">
        <f>IF([1]Score!B645&gt;0,VLOOKUP(C646,[1]Entrants!$A$2:$E$5000,4,FALSE),"")</f>
        <v/>
      </c>
      <c r="G646" s="9" t="str">
        <f>IF([1]Score!C645&gt;0,[1]Score!C645,"")</f>
        <v/>
      </c>
    </row>
    <row r="647" spans="1:7" x14ac:dyDescent="0.2">
      <c r="A647" s="7" t="str">
        <f>IF([1]Score!B646&gt;0,[1]Score!A646,"")</f>
        <v/>
      </c>
      <c r="B647" s="7" t="str">
        <f>IF([1]Score!B646&gt;0,IF(COUNTIF($E$3:$E$5000,E647)&lt;[1]Settings!$B$1,"",IF(COUNTIF($E$3:E647,E647)&gt;[1]Settings!$B$2,"",MAX($B$3:B646)+1)),"")</f>
        <v/>
      </c>
      <c r="C647" s="7" t="str">
        <f>IF([1]Score!B646&gt;0,[1]Score!B646,"")</f>
        <v/>
      </c>
      <c r="D647" t="str">
        <f>IF([1]Score!B646&gt;0,VLOOKUP(C647,[1]Entrants!$A$2:$E$5000,3,FALSE),"")</f>
        <v/>
      </c>
      <c r="E647" t="str">
        <f>IF([1]Score!B646&gt;0,VLOOKUP(C647,[1]Entrants!$A$2:$E$5000,2,FALSE),"")</f>
        <v/>
      </c>
      <c r="F647" t="str">
        <f>IF([1]Score!B646&gt;0,VLOOKUP(C647,[1]Entrants!$A$2:$E$5000,4,FALSE),"")</f>
        <v/>
      </c>
      <c r="G647" s="9" t="str">
        <f>IF([1]Score!C646&gt;0,[1]Score!C646,"")</f>
        <v/>
      </c>
    </row>
    <row r="648" spans="1:7" x14ac:dyDescent="0.2">
      <c r="A648" s="7" t="str">
        <f>IF([1]Score!B647&gt;0,[1]Score!A647,"")</f>
        <v/>
      </c>
      <c r="B648" s="7" t="str">
        <f>IF([1]Score!B647&gt;0,IF(COUNTIF($E$3:$E$5000,E648)&lt;[1]Settings!$B$1,"",IF(COUNTIF($E$3:E648,E648)&gt;[1]Settings!$B$2,"",MAX($B$3:B647)+1)),"")</f>
        <v/>
      </c>
      <c r="C648" s="7" t="str">
        <f>IF([1]Score!B647&gt;0,[1]Score!B647,"")</f>
        <v/>
      </c>
      <c r="D648" t="str">
        <f>IF([1]Score!B647&gt;0,VLOOKUP(C648,[1]Entrants!$A$2:$E$5000,3,FALSE),"")</f>
        <v/>
      </c>
      <c r="E648" t="str">
        <f>IF([1]Score!B647&gt;0,VLOOKUP(C648,[1]Entrants!$A$2:$E$5000,2,FALSE),"")</f>
        <v/>
      </c>
      <c r="F648" t="str">
        <f>IF([1]Score!B647&gt;0,VLOOKUP(C648,[1]Entrants!$A$2:$E$5000,4,FALSE),"")</f>
        <v/>
      </c>
      <c r="G648" s="9" t="str">
        <f>IF([1]Score!C647&gt;0,[1]Score!C647,"")</f>
        <v/>
      </c>
    </row>
    <row r="649" spans="1:7" x14ac:dyDescent="0.2">
      <c r="A649" s="7" t="str">
        <f>IF([1]Score!B648&gt;0,[1]Score!A648,"")</f>
        <v/>
      </c>
      <c r="B649" s="7" t="str">
        <f>IF([1]Score!B648&gt;0,IF(COUNTIF($E$3:$E$5000,E649)&lt;[1]Settings!$B$1,"",IF(COUNTIF($E$3:E649,E649)&gt;[1]Settings!$B$2,"",MAX($B$3:B648)+1)),"")</f>
        <v/>
      </c>
      <c r="C649" s="7" t="str">
        <f>IF([1]Score!B648&gt;0,[1]Score!B648,"")</f>
        <v/>
      </c>
      <c r="D649" t="str">
        <f>IF([1]Score!B648&gt;0,VLOOKUP(C649,[1]Entrants!$A$2:$E$5000,3,FALSE),"")</f>
        <v/>
      </c>
      <c r="E649" t="str">
        <f>IF([1]Score!B648&gt;0,VLOOKUP(C649,[1]Entrants!$A$2:$E$5000,2,FALSE),"")</f>
        <v/>
      </c>
      <c r="F649" t="str">
        <f>IF([1]Score!B648&gt;0,VLOOKUP(C649,[1]Entrants!$A$2:$E$5000,4,FALSE),"")</f>
        <v/>
      </c>
      <c r="G649" s="9" t="str">
        <f>IF([1]Score!C648&gt;0,[1]Score!C648,"")</f>
        <v/>
      </c>
    </row>
    <row r="650" spans="1:7" x14ac:dyDescent="0.2">
      <c r="A650" s="7" t="str">
        <f>IF([1]Score!B649&gt;0,[1]Score!A649,"")</f>
        <v/>
      </c>
      <c r="B650" s="7" t="str">
        <f>IF([1]Score!B649&gt;0,IF(COUNTIF($E$3:$E$5000,E650)&lt;[1]Settings!$B$1,"",IF(COUNTIF($E$3:E650,E650)&gt;[1]Settings!$B$2,"",MAX($B$3:B649)+1)),"")</f>
        <v/>
      </c>
      <c r="C650" s="7" t="str">
        <f>IF([1]Score!B649&gt;0,[1]Score!B649,"")</f>
        <v/>
      </c>
      <c r="D650" t="str">
        <f>IF([1]Score!B649&gt;0,VLOOKUP(C650,[1]Entrants!$A$2:$E$5000,3,FALSE),"")</f>
        <v/>
      </c>
      <c r="E650" t="str">
        <f>IF([1]Score!B649&gt;0,VLOOKUP(C650,[1]Entrants!$A$2:$E$5000,2,FALSE),"")</f>
        <v/>
      </c>
      <c r="F650" t="str">
        <f>IF([1]Score!B649&gt;0,VLOOKUP(C650,[1]Entrants!$A$2:$E$5000,4,FALSE),"")</f>
        <v/>
      </c>
      <c r="G650" s="9" t="str">
        <f>IF([1]Score!C649&gt;0,[1]Score!C649,"")</f>
        <v/>
      </c>
    </row>
    <row r="651" spans="1:7" x14ac:dyDescent="0.2">
      <c r="A651" s="7" t="str">
        <f>IF([1]Score!B650&gt;0,[1]Score!A650,"")</f>
        <v/>
      </c>
      <c r="B651" s="7" t="str">
        <f>IF([1]Score!B650&gt;0,IF(COUNTIF($E$3:$E$5000,E651)&lt;[1]Settings!$B$1,"",IF(COUNTIF($E$3:E651,E651)&gt;[1]Settings!$B$2,"",MAX($B$3:B650)+1)),"")</f>
        <v/>
      </c>
      <c r="C651" s="7" t="str">
        <f>IF([1]Score!B650&gt;0,[1]Score!B650,"")</f>
        <v/>
      </c>
      <c r="D651" t="str">
        <f>IF([1]Score!B650&gt;0,VLOOKUP(C651,[1]Entrants!$A$2:$E$5000,3,FALSE),"")</f>
        <v/>
      </c>
      <c r="E651" t="str">
        <f>IF([1]Score!B650&gt;0,VLOOKUP(C651,[1]Entrants!$A$2:$E$5000,2,FALSE),"")</f>
        <v/>
      </c>
      <c r="F651" t="str">
        <f>IF([1]Score!B650&gt;0,VLOOKUP(C651,[1]Entrants!$A$2:$E$5000,4,FALSE),"")</f>
        <v/>
      </c>
      <c r="G651" s="9" t="str">
        <f>IF([1]Score!C650&gt;0,[1]Score!C650,"")</f>
        <v/>
      </c>
    </row>
    <row r="652" spans="1:7" x14ac:dyDescent="0.2">
      <c r="A652" s="7" t="str">
        <f>IF([1]Score!B651&gt;0,[1]Score!A651,"")</f>
        <v/>
      </c>
      <c r="B652" s="7" t="str">
        <f>IF([1]Score!B651&gt;0,IF(COUNTIF($E$3:$E$5000,E652)&lt;[1]Settings!$B$1,"",IF(COUNTIF($E$3:E652,E652)&gt;[1]Settings!$B$2,"",MAX($B$3:B651)+1)),"")</f>
        <v/>
      </c>
      <c r="C652" s="7" t="str">
        <f>IF([1]Score!B651&gt;0,[1]Score!B651,"")</f>
        <v/>
      </c>
      <c r="D652" t="str">
        <f>IF([1]Score!B651&gt;0,VLOOKUP(C652,[1]Entrants!$A$2:$E$5000,3,FALSE),"")</f>
        <v/>
      </c>
      <c r="E652" t="str">
        <f>IF([1]Score!B651&gt;0,VLOOKUP(C652,[1]Entrants!$A$2:$E$5000,2,FALSE),"")</f>
        <v/>
      </c>
      <c r="F652" t="str">
        <f>IF([1]Score!B651&gt;0,VLOOKUP(C652,[1]Entrants!$A$2:$E$5000,4,FALSE),"")</f>
        <v/>
      </c>
      <c r="G652" s="9" t="str">
        <f>IF([1]Score!C651&gt;0,[1]Score!C651,"")</f>
        <v/>
      </c>
    </row>
    <row r="653" spans="1:7" x14ac:dyDescent="0.2">
      <c r="A653" s="7" t="str">
        <f>IF([1]Score!B652&gt;0,[1]Score!A652,"")</f>
        <v/>
      </c>
      <c r="B653" s="7" t="str">
        <f>IF([1]Score!B652&gt;0,IF(COUNTIF($E$3:$E$5000,E653)&lt;[1]Settings!$B$1,"",IF(COUNTIF($E$3:E653,E653)&gt;[1]Settings!$B$2,"",MAX($B$3:B652)+1)),"")</f>
        <v/>
      </c>
      <c r="C653" s="7" t="str">
        <f>IF([1]Score!B652&gt;0,[1]Score!B652,"")</f>
        <v/>
      </c>
      <c r="D653" t="str">
        <f>IF([1]Score!B652&gt;0,VLOOKUP(C653,[1]Entrants!$A$2:$E$5000,3,FALSE),"")</f>
        <v/>
      </c>
      <c r="E653" t="str">
        <f>IF([1]Score!B652&gt;0,VLOOKUP(C653,[1]Entrants!$A$2:$E$5000,2,FALSE),"")</f>
        <v/>
      </c>
      <c r="F653" t="str">
        <f>IF([1]Score!B652&gt;0,VLOOKUP(C653,[1]Entrants!$A$2:$E$5000,4,FALSE),"")</f>
        <v/>
      </c>
      <c r="G653" s="9" t="str">
        <f>IF([1]Score!C652&gt;0,[1]Score!C652,"")</f>
        <v/>
      </c>
    </row>
    <row r="654" spans="1:7" x14ac:dyDescent="0.2">
      <c r="A654" s="7" t="str">
        <f>IF([1]Score!B653&gt;0,[1]Score!A653,"")</f>
        <v/>
      </c>
      <c r="B654" s="7" t="str">
        <f>IF([1]Score!B653&gt;0,IF(COUNTIF($E$3:$E$5000,E654)&lt;[1]Settings!$B$1,"",IF(COUNTIF($E$3:E654,E654)&gt;[1]Settings!$B$2,"",MAX($B$3:B653)+1)),"")</f>
        <v/>
      </c>
      <c r="C654" s="7" t="str">
        <f>IF([1]Score!B653&gt;0,[1]Score!B653,"")</f>
        <v/>
      </c>
      <c r="D654" t="str">
        <f>IF([1]Score!B653&gt;0,VLOOKUP(C654,[1]Entrants!$A$2:$E$5000,3,FALSE),"")</f>
        <v/>
      </c>
      <c r="E654" t="str">
        <f>IF([1]Score!B653&gt;0,VLOOKUP(C654,[1]Entrants!$A$2:$E$5000,2,FALSE),"")</f>
        <v/>
      </c>
      <c r="F654" t="str">
        <f>IF([1]Score!B653&gt;0,VLOOKUP(C654,[1]Entrants!$A$2:$E$5000,4,FALSE),"")</f>
        <v/>
      </c>
      <c r="G654" s="9" t="str">
        <f>IF([1]Score!C653&gt;0,[1]Score!C653,"")</f>
        <v/>
      </c>
    </row>
    <row r="655" spans="1:7" x14ac:dyDescent="0.2">
      <c r="A655" s="7" t="str">
        <f>IF([1]Score!B654&gt;0,[1]Score!A654,"")</f>
        <v/>
      </c>
      <c r="B655" s="7" t="str">
        <f>IF([1]Score!B654&gt;0,IF(COUNTIF($E$3:$E$5000,E655)&lt;[1]Settings!$B$1,"",IF(COUNTIF($E$3:E655,E655)&gt;[1]Settings!$B$2,"",MAX($B$3:B654)+1)),"")</f>
        <v/>
      </c>
      <c r="C655" s="7" t="str">
        <f>IF([1]Score!B654&gt;0,[1]Score!B654,"")</f>
        <v/>
      </c>
      <c r="D655" t="str">
        <f>IF([1]Score!B654&gt;0,VLOOKUP(C655,[1]Entrants!$A$2:$E$5000,3,FALSE),"")</f>
        <v/>
      </c>
      <c r="E655" t="str">
        <f>IF([1]Score!B654&gt;0,VLOOKUP(C655,[1]Entrants!$A$2:$E$5000,2,FALSE),"")</f>
        <v/>
      </c>
      <c r="F655" t="str">
        <f>IF([1]Score!B654&gt;0,VLOOKUP(C655,[1]Entrants!$A$2:$E$5000,4,FALSE),"")</f>
        <v/>
      </c>
      <c r="G655" s="9" t="str">
        <f>IF([1]Score!C654&gt;0,[1]Score!C654,"")</f>
        <v/>
      </c>
    </row>
    <row r="656" spans="1:7" x14ac:dyDescent="0.2">
      <c r="A656" s="7" t="str">
        <f>IF([1]Score!B655&gt;0,[1]Score!A655,"")</f>
        <v/>
      </c>
      <c r="B656" s="7" t="str">
        <f>IF([1]Score!B655&gt;0,IF(COUNTIF($E$3:$E$5000,E656)&lt;[1]Settings!$B$1,"",IF(COUNTIF($E$3:E656,E656)&gt;[1]Settings!$B$2,"",MAX($B$3:B655)+1)),"")</f>
        <v/>
      </c>
      <c r="C656" s="7" t="str">
        <f>IF([1]Score!B655&gt;0,[1]Score!B655,"")</f>
        <v/>
      </c>
      <c r="D656" t="str">
        <f>IF([1]Score!B655&gt;0,VLOOKUP(C656,[1]Entrants!$A$2:$E$5000,3,FALSE),"")</f>
        <v/>
      </c>
      <c r="E656" t="str">
        <f>IF([1]Score!B655&gt;0,VLOOKUP(C656,[1]Entrants!$A$2:$E$5000,2,FALSE),"")</f>
        <v/>
      </c>
      <c r="F656" t="str">
        <f>IF([1]Score!B655&gt;0,VLOOKUP(C656,[1]Entrants!$A$2:$E$5000,4,FALSE),"")</f>
        <v/>
      </c>
      <c r="G656" s="9" t="str">
        <f>IF([1]Score!C655&gt;0,[1]Score!C655,"")</f>
        <v/>
      </c>
    </row>
    <row r="657" spans="1:7" x14ac:dyDescent="0.2">
      <c r="A657" s="7" t="str">
        <f>IF([1]Score!B656&gt;0,[1]Score!A656,"")</f>
        <v/>
      </c>
      <c r="B657" s="7" t="str">
        <f>IF([1]Score!B656&gt;0,IF(COUNTIF($E$3:$E$5000,E657)&lt;[1]Settings!$B$1,"",IF(COUNTIF($E$3:E657,E657)&gt;[1]Settings!$B$2,"",MAX($B$3:B656)+1)),"")</f>
        <v/>
      </c>
      <c r="C657" s="7" t="str">
        <f>IF([1]Score!B656&gt;0,[1]Score!B656,"")</f>
        <v/>
      </c>
      <c r="D657" t="str">
        <f>IF([1]Score!B656&gt;0,VLOOKUP(C657,[1]Entrants!$A$2:$E$5000,3,FALSE),"")</f>
        <v/>
      </c>
      <c r="E657" t="str">
        <f>IF([1]Score!B656&gt;0,VLOOKUP(C657,[1]Entrants!$A$2:$E$5000,2,FALSE),"")</f>
        <v/>
      </c>
      <c r="F657" t="str">
        <f>IF([1]Score!B656&gt;0,VLOOKUP(C657,[1]Entrants!$A$2:$E$5000,4,FALSE),"")</f>
        <v/>
      </c>
      <c r="G657" s="9" t="str">
        <f>IF([1]Score!C656&gt;0,[1]Score!C656,"")</f>
        <v/>
      </c>
    </row>
    <row r="658" spans="1:7" x14ac:dyDescent="0.2">
      <c r="A658" s="7" t="str">
        <f>IF([1]Score!B657&gt;0,[1]Score!A657,"")</f>
        <v/>
      </c>
      <c r="B658" s="7" t="str">
        <f>IF([1]Score!B657&gt;0,IF(COUNTIF($E$3:$E$5000,E658)&lt;[1]Settings!$B$1,"",IF(COUNTIF($E$3:E658,E658)&gt;[1]Settings!$B$2,"",MAX($B$3:B657)+1)),"")</f>
        <v/>
      </c>
      <c r="C658" s="7" t="str">
        <f>IF([1]Score!B657&gt;0,[1]Score!B657,"")</f>
        <v/>
      </c>
      <c r="D658" t="str">
        <f>IF([1]Score!B657&gt;0,VLOOKUP(C658,[1]Entrants!$A$2:$E$5000,3,FALSE),"")</f>
        <v/>
      </c>
      <c r="E658" t="str">
        <f>IF([1]Score!B657&gt;0,VLOOKUP(C658,[1]Entrants!$A$2:$E$5000,2,FALSE),"")</f>
        <v/>
      </c>
      <c r="F658" t="str">
        <f>IF([1]Score!B657&gt;0,VLOOKUP(C658,[1]Entrants!$A$2:$E$5000,4,FALSE),"")</f>
        <v/>
      </c>
      <c r="G658" s="9" t="str">
        <f>IF([1]Score!C657&gt;0,[1]Score!C657,"")</f>
        <v/>
      </c>
    </row>
    <row r="659" spans="1:7" x14ac:dyDescent="0.2">
      <c r="A659" s="7" t="str">
        <f>IF([1]Score!B658&gt;0,[1]Score!A658,"")</f>
        <v/>
      </c>
      <c r="B659" s="7" t="str">
        <f>IF([1]Score!B658&gt;0,IF(COUNTIF($E$3:$E$5000,E659)&lt;[1]Settings!$B$1,"",IF(COUNTIF($E$3:E659,E659)&gt;[1]Settings!$B$2,"",MAX($B$3:B658)+1)),"")</f>
        <v/>
      </c>
      <c r="C659" s="7" t="str">
        <f>IF([1]Score!B658&gt;0,[1]Score!B658,"")</f>
        <v/>
      </c>
      <c r="D659" t="str">
        <f>IF([1]Score!B658&gt;0,VLOOKUP(C659,[1]Entrants!$A$2:$E$5000,3,FALSE),"")</f>
        <v/>
      </c>
      <c r="E659" t="str">
        <f>IF([1]Score!B658&gt;0,VLOOKUP(C659,[1]Entrants!$A$2:$E$5000,2,FALSE),"")</f>
        <v/>
      </c>
      <c r="F659" t="str">
        <f>IF([1]Score!B658&gt;0,VLOOKUP(C659,[1]Entrants!$A$2:$E$5000,4,FALSE),"")</f>
        <v/>
      </c>
      <c r="G659" s="9" t="str">
        <f>IF([1]Score!C658&gt;0,[1]Score!C658,"")</f>
        <v/>
      </c>
    </row>
    <row r="660" spans="1:7" x14ac:dyDescent="0.2">
      <c r="A660" s="7" t="str">
        <f>IF([1]Score!B659&gt;0,[1]Score!A659,"")</f>
        <v/>
      </c>
      <c r="B660" s="7" t="str">
        <f>IF([1]Score!B659&gt;0,IF(COUNTIF($E$3:$E$5000,E660)&lt;[1]Settings!$B$1,"",IF(COUNTIF($E$3:E660,E660)&gt;[1]Settings!$B$2,"",MAX($B$3:B659)+1)),"")</f>
        <v/>
      </c>
      <c r="C660" s="7" t="str">
        <f>IF([1]Score!B659&gt;0,[1]Score!B659,"")</f>
        <v/>
      </c>
      <c r="D660" t="str">
        <f>IF([1]Score!B659&gt;0,VLOOKUP(C660,[1]Entrants!$A$2:$E$5000,3,FALSE),"")</f>
        <v/>
      </c>
      <c r="E660" t="str">
        <f>IF([1]Score!B659&gt;0,VLOOKUP(C660,[1]Entrants!$A$2:$E$5000,2,FALSE),"")</f>
        <v/>
      </c>
      <c r="F660" t="str">
        <f>IF([1]Score!B659&gt;0,VLOOKUP(C660,[1]Entrants!$A$2:$E$5000,4,FALSE),"")</f>
        <v/>
      </c>
      <c r="G660" s="9" t="str">
        <f>IF([1]Score!C659&gt;0,[1]Score!C659,"")</f>
        <v/>
      </c>
    </row>
    <row r="661" spans="1:7" x14ac:dyDescent="0.2">
      <c r="A661" s="7" t="str">
        <f>IF([1]Score!B660&gt;0,[1]Score!A660,"")</f>
        <v/>
      </c>
      <c r="B661" s="7" t="str">
        <f>IF([1]Score!B660&gt;0,IF(COUNTIF($E$3:$E$5000,E661)&lt;[1]Settings!$B$1,"",IF(COUNTIF($E$3:E661,E661)&gt;[1]Settings!$B$2,"",MAX($B$3:B660)+1)),"")</f>
        <v/>
      </c>
      <c r="C661" s="7" t="str">
        <f>IF([1]Score!B660&gt;0,[1]Score!B660,"")</f>
        <v/>
      </c>
      <c r="D661" t="str">
        <f>IF([1]Score!B660&gt;0,VLOOKUP(C661,[1]Entrants!$A$2:$E$5000,3,FALSE),"")</f>
        <v/>
      </c>
      <c r="E661" t="str">
        <f>IF([1]Score!B660&gt;0,VLOOKUP(C661,[1]Entrants!$A$2:$E$5000,2,FALSE),"")</f>
        <v/>
      </c>
      <c r="F661" t="str">
        <f>IF([1]Score!B660&gt;0,VLOOKUP(C661,[1]Entrants!$A$2:$E$5000,4,FALSE),"")</f>
        <v/>
      </c>
      <c r="G661" s="9" t="str">
        <f>IF([1]Score!C660&gt;0,[1]Score!C660,"")</f>
        <v/>
      </c>
    </row>
    <row r="662" spans="1:7" x14ac:dyDescent="0.2">
      <c r="A662" s="7" t="str">
        <f>IF([1]Score!B661&gt;0,[1]Score!A661,"")</f>
        <v/>
      </c>
      <c r="B662" s="7" t="str">
        <f>IF([1]Score!B661&gt;0,IF(COUNTIF($E$3:$E$5000,E662)&lt;[1]Settings!$B$1,"",IF(COUNTIF($E$3:E662,E662)&gt;[1]Settings!$B$2,"",MAX($B$3:B661)+1)),"")</f>
        <v/>
      </c>
      <c r="C662" s="7" t="str">
        <f>IF([1]Score!B661&gt;0,[1]Score!B661,"")</f>
        <v/>
      </c>
      <c r="D662" t="str">
        <f>IF([1]Score!B661&gt;0,VLOOKUP(C662,[1]Entrants!$A$2:$E$5000,3,FALSE),"")</f>
        <v/>
      </c>
      <c r="E662" t="str">
        <f>IF([1]Score!B661&gt;0,VLOOKUP(C662,[1]Entrants!$A$2:$E$5000,2,FALSE),"")</f>
        <v/>
      </c>
      <c r="F662" t="str">
        <f>IF([1]Score!B661&gt;0,VLOOKUP(C662,[1]Entrants!$A$2:$E$5000,4,FALSE),"")</f>
        <v/>
      </c>
      <c r="G662" s="9" t="str">
        <f>IF([1]Score!C661&gt;0,[1]Score!C661,"")</f>
        <v/>
      </c>
    </row>
    <row r="663" spans="1:7" x14ac:dyDescent="0.2">
      <c r="A663" s="7" t="str">
        <f>IF([1]Score!B662&gt;0,[1]Score!A662,"")</f>
        <v/>
      </c>
      <c r="B663" s="7" t="str">
        <f>IF([1]Score!B662&gt;0,IF(COUNTIF($E$3:$E$5000,E663)&lt;[1]Settings!$B$1,"",IF(COUNTIF($E$3:E663,E663)&gt;[1]Settings!$B$2,"",MAX($B$3:B662)+1)),"")</f>
        <v/>
      </c>
      <c r="C663" s="7" t="str">
        <f>IF([1]Score!B662&gt;0,[1]Score!B662,"")</f>
        <v/>
      </c>
      <c r="D663" t="str">
        <f>IF([1]Score!B662&gt;0,VLOOKUP(C663,[1]Entrants!$A$2:$E$5000,3,FALSE),"")</f>
        <v/>
      </c>
      <c r="E663" t="str">
        <f>IF([1]Score!B662&gt;0,VLOOKUP(C663,[1]Entrants!$A$2:$E$5000,2,FALSE),"")</f>
        <v/>
      </c>
      <c r="F663" t="str">
        <f>IF([1]Score!B662&gt;0,VLOOKUP(C663,[1]Entrants!$A$2:$E$5000,4,FALSE),"")</f>
        <v/>
      </c>
      <c r="G663" s="9" t="str">
        <f>IF([1]Score!C662&gt;0,[1]Score!C662,"")</f>
        <v/>
      </c>
    </row>
    <row r="664" spans="1:7" x14ac:dyDescent="0.2">
      <c r="A664" s="7" t="str">
        <f>IF([1]Score!B663&gt;0,[1]Score!A663,"")</f>
        <v/>
      </c>
      <c r="B664" s="7" t="str">
        <f>IF([1]Score!B663&gt;0,IF(COUNTIF($E$3:$E$5000,E664)&lt;[1]Settings!$B$1,"",IF(COUNTIF($E$3:E664,E664)&gt;[1]Settings!$B$2,"",MAX($B$3:B663)+1)),"")</f>
        <v/>
      </c>
      <c r="C664" s="7" t="str">
        <f>IF([1]Score!B663&gt;0,[1]Score!B663,"")</f>
        <v/>
      </c>
      <c r="D664" t="str">
        <f>IF([1]Score!B663&gt;0,VLOOKUP(C664,[1]Entrants!$A$2:$E$5000,3,FALSE),"")</f>
        <v/>
      </c>
      <c r="E664" t="str">
        <f>IF([1]Score!B663&gt;0,VLOOKUP(C664,[1]Entrants!$A$2:$E$5000,2,FALSE),"")</f>
        <v/>
      </c>
      <c r="F664" t="str">
        <f>IF([1]Score!B663&gt;0,VLOOKUP(C664,[1]Entrants!$A$2:$E$5000,4,FALSE),"")</f>
        <v/>
      </c>
      <c r="G664" s="9" t="str">
        <f>IF([1]Score!C663&gt;0,[1]Score!C663,"")</f>
        <v/>
      </c>
    </row>
    <row r="665" spans="1:7" x14ac:dyDescent="0.2">
      <c r="A665" s="7" t="str">
        <f>IF([1]Score!B664&gt;0,[1]Score!A664,"")</f>
        <v/>
      </c>
      <c r="B665" s="7" t="str">
        <f>IF([1]Score!B664&gt;0,IF(COUNTIF($E$3:$E$5000,E665)&lt;[1]Settings!$B$1,"",IF(COUNTIF($E$3:E665,E665)&gt;[1]Settings!$B$2,"",MAX($B$3:B664)+1)),"")</f>
        <v/>
      </c>
      <c r="C665" s="7" t="str">
        <f>IF([1]Score!B664&gt;0,[1]Score!B664,"")</f>
        <v/>
      </c>
      <c r="D665" t="str">
        <f>IF([1]Score!B664&gt;0,VLOOKUP(C665,[1]Entrants!$A$2:$E$5000,3,FALSE),"")</f>
        <v/>
      </c>
      <c r="E665" t="str">
        <f>IF([1]Score!B664&gt;0,VLOOKUP(C665,[1]Entrants!$A$2:$E$5000,2,FALSE),"")</f>
        <v/>
      </c>
      <c r="F665" t="str">
        <f>IF([1]Score!B664&gt;0,VLOOKUP(C665,[1]Entrants!$A$2:$E$5000,4,FALSE),"")</f>
        <v/>
      </c>
      <c r="G665" s="9" t="str">
        <f>IF([1]Score!C664&gt;0,[1]Score!C664,"")</f>
        <v/>
      </c>
    </row>
    <row r="666" spans="1:7" x14ac:dyDescent="0.2">
      <c r="A666" s="7" t="str">
        <f>IF([1]Score!B665&gt;0,[1]Score!A665,"")</f>
        <v/>
      </c>
      <c r="B666" s="7" t="str">
        <f>IF([1]Score!B665&gt;0,IF(COUNTIF($E$3:$E$5000,E666)&lt;[1]Settings!$B$1,"",IF(COUNTIF($E$3:E666,E666)&gt;[1]Settings!$B$2,"",MAX($B$3:B665)+1)),"")</f>
        <v/>
      </c>
      <c r="C666" s="7" t="str">
        <f>IF([1]Score!B665&gt;0,[1]Score!B665,"")</f>
        <v/>
      </c>
      <c r="D666" t="str">
        <f>IF([1]Score!B665&gt;0,VLOOKUP(C666,[1]Entrants!$A$2:$E$5000,3,FALSE),"")</f>
        <v/>
      </c>
      <c r="E666" t="str">
        <f>IF([1]Score!B665&gt;0,VLOOKUP(C666,[1]Entrants!$A$2:$E$5000,2,FALSE),"")</f>
        <v/>
      </c>
      <c r="F666" t="str">
        <f>IF([1]Score!B665&gt;0,VLOOKUP(C666,[1]Entrants!$A$2:$E$5000,4,FALSE),"")</f>
        <v/>
      </c>
      <c r="G666" s="9" t="str">
        <f>IF([1]Score!C665&gt;0,[1]Score!C665,"")</f>
        <v/>
      </c>
    </row>
    <row r="667" spans="1:7" x14ac:dyDescent="0.2">
      <c r="A667" s="7" t="str">
        <f>IF([1]Score!B666&gt;0,[1]Score!A666,"")</f>
        <v/>
      </c>
      <c r="B667" s="7" t="str">
        <f>IF([1]Score!B666&gt;0,IF(COUNTIF($E$3:$E$5000,E667)&lt;[1]Settings!$B$1,"",IF(COUNTIF($E$3:E667,E667)&gt;[1]Settings!$B$2,"",MAX($B$3:B666)+1)),"")</f>
        <v/>
      </c>
      <c r="C667" s="7" t="str">
        <f>IF([1]Score!B666&gt;0,[1]Score!B666,"")</f>
        <v/>
      </c>
      <c r="D667" t="str">
        <f>IF([1]Score!B666&gt;0,VLOOKUP(C667,[1]Entrants!$A$2:$E$5000,3,FALSE),"")</f>
        <v/>
      </c>
      <c r="E667" t="str">
        <f>IF([1]Score!B666&gt;0,VLOOKUP(C667,[1]Entrants!$A$2:$E$5000,2,FALSE),"")</f>
        <v/>
      </c>
      <c r="F667" t="str">
        <f>IF([1]Score!B666&gt;0,VLOOKUP(C667,[1]Entrants!$A$2:$E$5000,4,FALSE),"")</f>
        <v/>
      </c>
      <c r="G667" s="9" t="str">
        <f>IF([1]Score!C666&gt;0,[1]Score!C666,"")</f>
        <v/>
      </c>
    </row>
    <row r="668" spans="1:7" x14ac:dyDescent="0.2">
      <c r="A668" s="7" t="str">
        <f>IF([1]Score!B667&gt;0,[1]Score!A667,"")</f>
        <v/>
      </c>
      <c r="B668" s="7" t="str">
        <f>IF([1]Score!B667&gt;0,IF(COUNTIF($E$3:$E$5000,E668)&lt;[1]Settings!$B$1,"",IF(COUNTIF($E$3:E668,E668)&gt;[1]Settings!$B$2,"",MAX($B$3:B667)+1)),"")</f>
        <v/>
      </c>
      <c r="C668" s="7" t="str">
        <f>IF([1]Score!B667&gt;0,[1]Score!B667,"")</f>
        <v/>
      </c>
      <c r="D668" t="str">
        <f>IF([1]Score!B667&gt;0,VLOOKUP(C668,[1]Entrants!$A$2:$E$5000,3,FALSE),"")</f>
        <v/>
      </c>
      <c r="E668" t="str">
        <f>IF([1]Score!B667&gt;0,VLOOKUP(C668,[1]Entrants!$A$2:$E$5000,2,FALSE),"")</f>
        <v/>
      </c>
      <c r="F668" t="str">
        <f>IF([1]Score!B667&gt;0,VLOOKUP(C668,[1]Entrants!$A$2:$E$5000,4,FALSE),"")</f>
        <v/>
      </c>
      <c r="G668" s="9" t="str">
        <f>IF([1]Score!C667&gt;0,[1]Score!C667,"")</f>
        <v/>
      </c>
    </row>
    <row r="669" spans="1:7" x14ac:dyDescent="0.2">
      <c r="A669" s="7" t="str">
        <f>IF([1]Score!B668&gt;0,[1]Score!A668,"")</f>
        <v/>
      </c>
      <c r="B669" s="7" t="str">
        <f>IF([1]Score!B668&gt;0,IF(COUNTIF($E$3:$E$5000,E669)&lt;[1]Settings!$B$1,"",IF(COUNTIF($E$3:E669,E669)&gt;[1]Settings!$B$2,"",MAX($B$3:B668)+1)),"")</f>
        <v/>
      </c>
      <c r="C669" s="7" t="str">
        <f>IF([1]Score!B668&gt;0,[1]Score!B668,"")</f>
        <v/>
      </c>
      <c r="D669" t="str">
        <f>IF([1]Score!B668&gt;0,VLOOKUP(C669,[1]Entrants!$A$2:$E$5000,3,FALSE),"")</f>
        <v/>
      </c>
      <c r="E669" t="str">
        <f>IF([1]Score!B668&gt;0,VLOOKUP(C669,[1]Entrants!$A$2:$E$5000,2,FALSE),"")</f>
        <v/>
      </c>
      <c r="F669" t="str">
        <f>IF([1]Score!B668&gt;0,VLOOKUP(C669,[1]Entrants!$A$2:$E$5000,4,FALSE),"")</f>
        <v/>
      </c>
      <c r="G669" s="9" t="str">
        <f>IF([1]Score!C668&gt;0,[1]Score!C668,"")</f>
        <v/>
      </c>
    </row>
    <row r="670" spans="1:7" x14ac:dyDescent="0.2">
      <c r="A670" s="7" t="str">
        <f>IF([1]Score!B669&gt;0,[1]Score!A669,"")</f>
        <v/>
      </c>
      <c r="B670" s="7" t="str">
        <f>IF([1]Score!B669&gt;0,IF(COUNTIF($E$3:$E$5000,E670)&lt;[1]Settings!$B$1,"",IF(COUNTIF($E$3:E670,E670)&gt;[1]Settings!$B$2,"",MAX($B$3:B669)+1)),"")</f>
        <v/>
      </c>
      <c r="C670" s="7" t="str">
        <f>IF([1]Score!B669&gt;0,[1]Score!B669,"")</f>
        <v/>
      </c>
      <c r="D670" t="str">
        <f>IF([1]Score!B669&gt;0,VLOOKUP(C670,[1]Entrants!$A$2:$E$5000,3,FALSE),"")</f>
        <v/>
      </c>
      <c r="E670" t="str">
        <f>IF([1]Score!B669&gt;0,VLOOKUP(C670,[1]Entrants!$A$2:$E$5000,2,FALSE),"")</f>
        <v/>
      </c>
      <c r="F670" t="str">
        <f>IF([1]Score!B669&gt;0,VLOOKUP(C670,[1]Entrants!$A$2:$E$5000,4,FALSE),"")</f>
        <v/>
      </c>
      <c r="G670" s="9" t="str">
        <f>IF([1]Score!C669&gt;0,[1]Score!C669,"")</f>
        <v/>
      </c>
    </row>
    <row r="671" spans="1:7" x14ac:dyDescent="0.2">
      <c r="A671" s="7" t="str">
        <f>IF([1]Score!B670&gt;0,[1]Score!A670,"")</f>
        <v/>
      </c>
      <c r="B671" s="7" t="str">
        <f>IF([1]Score!B670&gt;0,IF(COUNTIF($E$3:$E$5000,E671)&lt;[1]Settings!$B$1,"",IF(COUNTIF($E$3:E671,E671)&gt;[1]Settings!$B$2,"",MAX($B$3:B670)+1)),"")</f>
        <v/>
      </c>
      <c r="C671" s="7" t="str">
        <f>IF([1]Score!B670&gt;0,[1]Score!B670,"")</f>
        <v/>
      </c>
      <c r="D671" t="str">
        <f>IF([1]Score!B670&gt;0,VLOOKUP(C671,[1]Entrants!$A$2:$E$5000,3,FALSE),"")</f>
        <v/>
      </c>
      <c r="E671" t="str">
        <f>IF([1]Score!B670&gt;0,VLOOKUP(C671,[1]Entrants!$A$2:$E$5000,2,FALSE),"")</f>
        <v/>
      </c>
      <c r="F671" t="str">
        <f>IF([1]Score!B670&gt;0,VLOOKUP(C671,[1]Entrants!$A$2:$E$5000,4,FALSE),"")</f>
        <v/>
      </c>
      <c r="G671" s="9" t="str">
        <f>IF([1]Score!C670&gt;0,[1]Score!C670,"")</f>
        <v/>
      </c>
    </row>
    <row r="672" spans="1:7" x14ac:dyDescent="0.2">
      <c r="A672" s="7" t="str">
        <f>IF([1]Score!B671&gt;0,[1]Score!A671,"")</f>
        <v/>
      </c>
      <c r="B672" s="7" t="str">
        <f>IF([1]Score!B671&gt;0,IF(COUNTIF($E$3:$E$5000,E672)&lt;[1]Settings!$B$1,"",IF(COUNTIF($E$3:E672,E672)&gt;[1]Settings!$B$2,"",MAX($B$3:B671)+1)),"")</f>
        <v/>
      </c>
      <c r="C672" s="7" t="str">
        <f>IF([1]Score!B671&gt;0,[1]Score!B671,"")</f>
        <v/>
      </c>
      <c r="D672" t="str">
        <f>IF([1]Score!B671&gt;0,VLOOKUP(C672,[1]Entrants!$A$2:$E$5000,3,FALSE),"")</f>
        <v/>
      </c>
      <c r="E672" t="str">
        <f>IF([1]Score!B671&gt;0,VLOOKUP(C672,[1]Entrants!$A$2:$E$5000,2,FALSE),"")</f>
        <v/>
      </c>
      <c r="F672" t="str">
        <f>IF([1]Score!B671&gt;0,VLOOKUP(C672,[1]Entrants!$A$2:$E$5000,4,FALSE),"")</f>
        <v/>
      </c>
      <c r="G672" s="9" t="str">
        <f>IF([1]Score!C671&gt;0,[1]Score!C671,"")</f>
        <v/>
      </c>
    </row>
    <row r="673" spans="1:7" x14ac:dyDescent="0.2">
      <c r="A673" s="7" t="str">
        <f>IF([1]Score!B672&gt;0,[1]Score!A672,"")</f>
        <v/>
      </c>
      <c r="B673" s="7" t="str">
        <f>IF([1]Score!B672&gt;0,IF(COUNTIF($E$3:$E$5000,E673)&lt;[1]Settings!$B$1,"",IF(COUNTIF($E$3:E673,E673)&gt;[1]Settings!$B$2,"",MAX($B$3:B672)+1)),"")</f>
        <v/>
      </c>
      <c r="C673" s="7" t="str">
        <f>IF([1]Score!B672&gt;0,[1]Score!B672,"")</f>
        <v/>
      </c>
      <c r="D673" t="str">
        <f>IF([1]Score!B672&gt;0,VLOOKUP(C673,[1]Entrants!$A$2:$E$5000,3,FALSE),"")</f>
        <v/>
      </c>
      <c r="E673" t="str">
        <f>IF([1]Score!B672&gt;0,VLOOKUP(C673,[1]Entrants!$A$2:$E$5000,2,FALSE),"")</f>
        <v/>
      </c>
      <c r="F673" t="str">
        <f>IF([1]Score!B672&gt;0,VLOOKUP(C673,[1]Entrants!$A$2:$E$5000,4,FALSE),"")</f>
        <v/>
      </c>
      <c r="G673" s="9" t="str">
        <f>IF([1]Score!C672&gt;0,[1]Score!C672,"")</f>
        <v/>
      </c>
    </row>
    <row r="674" spans="1:7" x14ac:dyDescent="0.2">
      <c r="A674" s="7" t="str">
        <f>IF([1]Score!B673&gt;0,[1]Score!A673,"")</f>
        <v/>
      </c>
      <c r="B674" s="7" t="str">
        <f>IF([1]Score!B673&gt;0,IF(COUNTIF($E$3:$E$5000,E674)&lt;[1]Settings!$B$1,"",IF(COUNTIF($E$3:E674,E674)&gt;[1]Settings!$B$2,"",MAX($B$3:B673)+1)),"")</f>
        <v/>
      </c>
      <c r="C674" s="7" t="str">
        <f>IF([1]Score!B673&gt;0,[1]Score!B673,"")</f>
        <v/>
      </c>
      <c r="D674" t="str">
        <f>IF([1]Score!B673&gt;0,VLOOKUP(C674,[1]Entrants!$A$2:$E$5000,3,FALSE),"")</f>
        <v/>
      </c>
      <c r="E674" t="str">
        <f>IF([1]Score!B673&gt;0,VLOOKUP(C674,[1]Entrants!$A$2:$E$5000,2,FALSE),"")</f>
        <v/>
      </c>
      <c r="F674" t="str">
        <f>IF([1]Score!B673&gt;0,VLOOKUP(C674,[1]Entrants!$A$2:$E$5000,4,FALSE),"")</f>
        <v/>
      </c>
      <c r="G674" s="9" t="str">
        <f>IF([1]Score!C673&gt;0,[1]Score!C673,"")</f>
        <v/>
      </c>
    </row>
    <row r="675" spans="1:7" x14ac:dyDescent="0.2">
      <c r="A675" s="7" t="str">
        <f>IF([1]Score!B674&gt;0,[1]Score!A674,"")</f>
        <v/>
      </c>
      <c r="B675" s="7" t="str">
        <f>IF([1]Score!B674&gt;0,IF(COUNTIF($E$3:$E$5000,E675)&lt;[1]Settings!$B$1,"",IF(COUNTIF($E$3:E675,E675)&gt;[1]Settings!$B$2,"",MAX($B$3:B674)+1)),"")</f>
        <v/>
      </c>
      <c r="C675" s="7" t="str">
        <f>IF([1]Score!B674&gt;0,[1]Score!B674,"")</f>
        <v/>
      </c>
      <c r="D675" t="str">
        <f>IF([1]Score!B674&gt;0,VLOOKUP(C675,[1]Entrants!$A$2:$E$5000,3,FALSE),"")</f>
        <v/>
      </c>
      <c r="E675" t="str">
        <f>IF([1]Score!B674&gt;0,VLOOKUP(C675,[1]Entrants!$A$2:$E$5000,2,FALSE),"")</f>
        <v/>
      </c>
      <c r="F675" t="str">
        <f>IF([1]Score!B674&gt;0,VLOOKUP(C675,[1]Entrants!$A$2:$E$5000,4,FALSE),"")</f>
        <v/>
      </c>
      <c r="G675" s="9" t="str">
        <f>IF([1]Score!C674&gt;0,[1]Score!C674,"")</f>
        <v/>
      </c>
    </row>
    <row r="676" spans="1:7" x14ac:dyDescent="0.2">
      <c r="A676" s="7" t="str">
        <f>IF([1]Score!B675&gt;0,[1]Score!A675,"")</f>
        <v/>
      </c>
      <c r="B676" s="7" t="str">
        <f>IF([1]Score!B675&gt;0,IF(COUNTIF($E$3:$E$5000,E676)&lt;[1]Settings!$B$1,"",IF(COUNTIF($E$3:E676,E676)&gt;[1]Settings!$B$2,"",MAX($B$3:B675)+1)),"")</f>
        <v/>
      </c>
      <c r="C676" s="7" t="str">
        <f>IF([1]Score!B675&gt;0,[1]Score!B675,"")</f>
        <v/>
      </c>
      <c r="D676" t="str">
        <f>IF([1]Score!B675&gt;0,VLOOKUP(C676,[1]Entrants!$A$2:$E$5000,3,FALSE),"")</f>
        <v/>
      </c>
      <c r="E676" t="str">
        <f>IF([1]Score!B675&gt;0,VLOOKUP(C676,[1]Entrants!$A$2:$E$5000,2,FALSE),"")</f>
        <v/>
      </c>
      <c r="F676" t="str">
        <f>IF([1]Score!B675&gt;0,VLOOKUP(C676,[1]Entrants!$A$2:$E$5000,4,FALSE),"")</f>
        <v/>
      </c>
      <c r="G676" s="9" t="str">
        <f>IF([1]Score!C675&gt;0,[1]Score!C675,"")</f>
        <v/>
      </c>
    </row>
    <row r="677" spans="1:7" x14ac:dyDescent="0.2">
      <c r="A677" s="7" t="str">
        <f>IF([1]Score!B676&gt;0,[1]Score!A676,"")</f>
        <v/>
      </c>
      <c r="B677" s="7" t="str">
        <f>IF([1]Score!B676&gt;0,IF(COUNTIF($E$3:$E$5000,E677)&lt;[1]Settings!$B$1,"",IF(COUNTIF($E$3:E677,E677)&gt;[1]Settings!$B$2,"",MAX($B$3:B676)+1)),"")</f>
        <v/>
      </c>
      <c r="C677" s="7" t="str">
        <f>IF([1]Score!B676&gt;0,[1]Score!B676,"")</f>
        <v/>
      </c>
      <c r="D677" t="str">
        <f>IF([1]Score!B676&gt;0,VLOOKUP(C677,[1]Entrants!$A$2:$E$5000,3,FALSE),"")</f>
        <v/>
      </c>
      <c r="E677" t="str">
        <f>IF([1]Score!B676&gt;0,VLOOKUP(C677,[1]Entrants!$A$2:$E$5000,2,FALSE),"")</f>
        <v/>
      </c>
      <c r="F677" t="str">
        <f>IF([1]Score!B676&gt;0,VLOOKUP(C677,[1]Entrants!$A$2:$E$5000,4,FALSE),"")</f>
        <v/>
      </c>
      <c r="G677" s="9" t="str">
        <f>IF([1]Score!C676&gt;0,[1]Score!C676,"")</f>
        <v/>
      </c>
    </row>
    <row r="678" spans="1:7" x14ac:dyDescent="0.2">
      <c r="A678" s="7" t="str">
        <f>IF([1]Score!B677&gt;0,[1]Score!A677,"")</f>
        <v/>
      </c>
      <c r="B678" s="7" t="str">
        <f>IF([1]Score!B677&gt;0,IF(COUNTIF($E$3:$E$5000,E678)&lt;[1]Settings!$B$1,"",IF(COUNTIF($E$3:E678,E678)&gt;[1]Settings!$B$2,"",MAX($B$3:B677)+1)),"")</f>
        <v/>
      </c>
      <c r="C678" s="7" t="str">
        <f>IF([1]Score!B677&gt;0,[1]Score!B677,"")</f>
        <v/>
      </c>
      <c r="D678" t="str">
        <f>IF([1]Score!B677&gt;0,VLOOKUP(C678,[1]Entrants!$A$2:$E$5000,3,FALSE),"")</f>
        <v/>
      </c>
      <c r="E678" t="str">
        <f>IF([1]Score!B677&gt;0,VLOOKUP(C678,[1]Entrants!$A$2:$E$5000,2,FALSE),"")</f>
        <v/>
      </c>
      <c r="F678" t="str">
        <f>IF([1]Score!B677&gt;0,VLOOKUP(C678,[1]Entrants!$A$2:$E$5000,4,FALSE),"")</f>
        <v/>
      </c>
      <c r="G678" s="9" t="str">
        <f>IF([1]Score!C677&gt;0,[1]Score!C677,"")</f>
        <v/>
      </c>
    </row>
    <row r="679" spans="1:7" x14ac:dyDescent="0.2">
      <c r="A679" s="7" t="str">
        <f>IF([1]Score!B678&gt;0,[1]Score!A678,"")</f>
        <v/>
      </c>
      <c r="B679" s="7" t="str">
        <f>IF([1]Score!B678&gt;0,IF(COUNTIF($E$3:$E$5000,E679)&lt;[1]Settings!$B$1,"",IF(COUNTIF($E$3:E679,E679)&gt;[1]Settings!$B$2,"",MAX($B$3:B678)+1)),"")</f>
        <v/>
      </c>
      <c r="C679" s="7" t="str">
        <f>IF([1]Score!B678&gt;0,[1]Score!B678,"")</f>
        <v/>
      </c>
      <c r="D679" t="str">
        <f>IF([1]Score!B678&gt;0,VLOOKUP(C679,[1]Entrants!$A$2:$E$5000,3,FALSE),"")</f>
        <v/>
      </c>
      <c r="E679" t="str">
        <f>IF([1]Score!B678&gt;0,VLOOKUP(C679,[1]Entrants!$A$2:$E$5000,2,FALSE),"")</f>
        <v/>
      </c>
      <c r="F679" t="str">
        <f>IF([1]Score!B678&gt;0,VLOOKUP(C679,[1]Entrants!$A$2:$E$5000,4,FALSE),"")</f>
        <v/>
      </c>
      <c r="G679" s="9" t="str">
        <f>IF([1]Score!C678&gt;0,[1]Score!C678,"")</f>
        <v/>
      </c>
    </row>
    <row r="680" spans="1:7" x14ac:dyDescent="0.2">
      <c r="A680" s="7" t="str">
        <f>IF([1]Score!B679&gt;0,[1]Score!A679,"")</f>
        <v/>
      </c>
      <c r="B680" s="7" t="str">
        <f>IF([1]Score!B679&gt;0,IF(COUNTIF($E$3:$E$5000,E680)&lt;[1]Settings!$B$1,"",IF(COUNTIF($E$3:E680,E680)&gt;[1]Settings!$B$2,"",MAX($B$3:B679)+1)),"")</f>
        <v/>
      </c>
      <c r="C680" s="7" t="str">
        <f>IF([1]Score!B679&gt;0,[1]Score!B679,"")</f>
        <v/>
      </c>
      <c r="D680" t="str">
        <f>IF([1]Score!B679&gt;0,VLOOKUP(C680,[1]Entrants!$A$2:$E$5000,3,FALSE),"")</f>
        <v/>
      </c>
      <c r="E680" t="str">
        <f>IF([1]Score!B679&gt;0,VLOOKUP(C680,[1]Entrants!$A$2:$E$5000,2,FALSE),"")</f>
        <v/>
      </c>
      <c r="F680" t="str">
        <f>IF([1]Score!B679&gt;0,VLOOKUP(C680,[1]Entrants!$A$2:$E$5000,4,FALSE),"")</f>
        <v/>
      </c>
      <c r="G680" s="9" t="str">
        <f>IF([1]Score!C679&gt;0,[1]Score!C679,"")</f>
        <v/>
      </c>
    </row>
    <row r="681" spans="1:7" x14ac:dyDescent="0.2">
      <c r="A681" s="7" t="str">
        <f>IF([1]Score!B680&gt;0,[1]Score!A680,"")</f>
        <v/>
      </c>
      <c r="B681" s="7" t="str">
        <f>IF([1]Score!B680&gt;0,IF(COUNTIF($E$3:$E$5000,E681)&lt;[1]Settings!$B$1,"",IF(COUNTIF($E$3:E681,E681)&gt;[1]Settings!$B$2,"",MAX($B$3:B680)+1)),"")</f>
        <v/>
      </c>
      <c r="C681" s="7" t="str">
        <f>IF([1]Score!B680&gt;0,[1]Score!B680,"")</f>
        <v/>
      </c>
      <c r="D681" t="str">
        <f>IF([1]Score!B680&gt;0,VLOOKUP(C681,[1]Entrants!$A$2:$E$5000,3,FALSE),"")</f>
        <v/>
      </c>
      <c r="E681" t="str">
        <f>IF([1]Score!B680&gt;0,VLOOKUP(C681,[1]Entrants!$A$2:$E$5000,2,FALSE),"")</f>
        <v/>
      </c>
      <c r="F681" t="str">
        <f>IF([1]Score!B680&gt;0,VLOOKUP(C681,[1]Entrants!$A$2:$E$5000,4,FALSE),"")</f>
        <v/>
      </c>
      <c r="G681" s="9" t="str">
        <f>IF([1]Score!C680&gt;0,[1]Score!C680,"")</f>
        <v/>
      </c>
    </row>
    <row r="682" spans="1:7" x14ac:dyDescent="0.2">
      <c r="A682" s="7" t="str">
        <f>IF([1]Score!B681&gt;0,[1]Score!A681,"")</f>
        <v/>
      </c>
      <c r="B682" s="7" t="str">
        <f>IF([1]Score!B681&gt;0,IF(COUNTIF($E$3:$E$5000,E682)&lt;[1]Settings!$B$1,"",IF(COUNTIF($E$3:E682,E682)&gt;[1]Settings!$B$2,"",MAX($B$3:B681)+1)),"")</f>
        <v/>
      </c>
      <c r="C682" s="7" t="str">
        <f>IF([1]Score!B681&gt;0,[1]Score!B681,"")</f>
        <v/>
      </c>
      <c r="D682" t="str">
        <f>IF([1]Score!B681&gt;0,VLOOKUP(C682,[1]Entrants!$A$2:$E$5000,3,FALSE),"")</f>
        <v/>
      </c>
      <c r="E682" t="str">
        <f>IF([1]Score!B681&gt;0,VLOOKUP(C682,[1]Entrants!$A$2:$E$5000,2,FALSE),"")</f>
        <v/>
      </c>
      <c r="F682" t="str">
        <f>IF([1]Score!B681&gt;0,VLOOKUP(C682,[1]Entrants!$A$2:$E$5000,4,FALSE),"")</f>
        <v/>
      </c>
      <c r="G682" s="9" t="str">
        <f>IF([1]Score!C681&gt;0,[1]Score!C681,"")</f>
        <v/>
      </c>
    </row>
    <row r="683" spans="1:7" x14ac:dyDescent="0.2">
      <c r="A683" s="7" t="str">
        <f>IF([1]Score!B682&gt;0,[1]Score!A682,"")</f>
        <v/>
      </c>
      <c r="B683" s="7" t="str">
        <f>IF([1]Score!B682&gt;0,IF(COUNTIF($E$3:$E$5000,E683)&lt;[1]Settings!$B$1,"",IF(COUNTIF($E$3:E683,E683)&gt;[1]Settings!$B$2,"",MAX($B$3:B682)+1)),"")</f>
        <v/>
      </c>
      <c r="C683" s="7" t="str">
        <f>IF([1]Score!B682&gt;0,[1]Score!B682,"")</f>
        <v/>
      </c>
      <c r="D683" t="str">
        <f>IF([1]Score!B682&gt;0,VLOOKUP(C683,[1]Entrants!$A$2:$E$5000,3,FALSE),"")</f>
        <v/>
      </c>
      <c r="E683" t="str">
        <f>IF([1]Score!B682&gt;0,VLOOKUP(C683,[1]Entrants!$A$2:$E$5000,2,FALSE),"")</f>
        <v/>
      </c>
      <c r="F683" t="str">
        <f>IF([1]Score!B682&gt;0,VLOOKUP(C683,[1]Entrants!$A$2:$E$5000,4,FALSE),"")</f>
        <v/>
      </c>
      <c r="G683" s="9" t="str">
        <f>IF([1]Score!C682&gt;0,[1]Score!C682,"")</f>
        <v/>
      </c>
    </row>
    <row r="684" spans="1:7" x14ac:dyDescent="0.2">
      <c r="A684" s="7" t="str">
        <f>IF([1]Score!B683&gt;0,[1]Score!A683,"")</f>
        <v/>
      </c>
      <c r="B684" s="7" t="str">
        <f>IF([1]Score!B683&gt;0,IF(COUNTIF($E$3:$E$5000,E684)&lt;[1]Settings!$B$1,"",IF(COUNTIF($E$3:E684,E684)&gt;[1]Settings!$B$2,"",MAX($B$3:B683)+1)),"")</f>
        <v/>
      </c>
      <c r="C684" s="7" t="str">
        <f>IF([1]Score!B683&gt;0,[1]Score!B683,"")</f>
        <v/>
      </c>
      <c r="D684" t="str">
        <f>IF([1]Score!B683&gt;0,VLOOKUP(C684,[1]Entrants!$A$2:$E$5000,3,FALSE),"")</f>
        <v/>
      </c>
      <c r="E684" t="str">
        <f>IF([1]Score!B683&gt;0,VLOOKUP(C684,[1]Entrants!$A$2:$E$5000,2,FALSE),"")</f>
        <v/>
      </c>
      <c r="F684" t="str">
        <f>IF([1]Score!B683&gt;0,VLOOKUP(C684,[1]Entrants!$A$2:$E$5000,4,FALSE),"")</f>
        <v/>
      </c>
      <c r="G684" s="9" t="str">
        <f>IF([1]Score!C683&gt;0,[1]Score!C683,"")</f>
        <v/>
      </c>
    </row>
    <row r="685" spans="1:7" x14ac:dyDescent="0.2">
      <c r="A685" s="7" t="str">
        <f>IF([1]Score!B684&gt;0,[1]Score!A684,"")</f>
        <v/>
      </c>
      <c r="B685" s="7" t="str">
        <f>IF([1]Score!B684&gt;0,IF(COUNTIF($E$3:$E$5000,E685)&lt;[1]Settings!$B$1,"",IF(COUNTIF($E$3:E685,E685)&gt;[1]Settings!$B$2,"",MAX($B$3:B684)+1)),"")</f>
        <v/>
      </c>
      <c r="C685" s="7" t="str">
        <f>IF([1]Score!B684&gt;0,[1]Score!B684,"")</f>
        <v/>
      </c>
      <c r="D685" t="str">
        <f>IF([1]Score!B684&gt;0,VLOOKUP(C685,[1]Entrants!$A$2:$E$5000,3,FALSE),"")</f>
        <v/>
      </c>
      <c r="E685" t="str">
        <f>IF([1]Score!B684&gt;0,VLOOKUP(C685,[1]Entrants!$A$2:$E$5000,2,FALSE),"")</f>
        <v/>
      </c>
      <c r="F685" t="str">
        <f>IF([1]Score!B684&gt;0,VLOOKUP(C685,[1]Entrants!$A$2:$E$5000,4,FALSE),"")</f>
        <v/>
      </c>
      <c r="G685" s="9" t="str">
        <f>IF([1]Score!C684&gt;0,[1]Score!C684,"")</f>
        <v/>
      </c>
    </row>
    <row r="686" spans="1:7" x14ac:dyDescent="0.2">
      <c r="A686" s="7" t="str">
        <f>IF([1]Score!B685&gt;0,[1]Score!A685,"")</f>
        <v/>
      </c>
      <c r="B686" s="7" t="str">
        <f>IF([1]Score!B685&gt;0,IF(COUNTIF($E$3:$E$5000,E686)&lt;[1]Settings!$B$1,"",IF(COUNTIF($E$3:E686,E686)&gt;[1]Settings!$B$2,"",MAX($B$3:B685)+1)),"")</f>
        <v/>
      </c>
      <c r="C686" s="7" t="str">
        <f>IF([1]Score!B685&gt;0,[1]Score!B685,"")</f>
        <v/>
      </c>
      <c r="D686" t="str">
        <f>IF([1]Score!B685&gt;0,VLOOKUP(C686,[1]Entrants!$A$2:$E$5000,3,FALSE),"")</f>
        <v/>
      </c>
      <c r="E686" t="str">
        <f>IF([1]Score!B685&gt;0,VLOOKUP(C686,[1]Entrants!$A$2:$E$5000,2,FALSE),"")</f>
        <v/>
      </c>
      <c r="F686" t="str">
        <f>IF([1]Score!B685&gt;0,VLOOKUP(C686,[1]Entrants!$A$2:$E$5000,4,FALSE),"")</f>
        <v/>
      </c>
      <c r="G686" s="9" t="str">
        <f>IF([1]Score!C685&gt;0,[1]Score!C685,"")</f>
        <v/>
      </c>
    </row>
    <row r="687" spans="1:7" x14ac:dyDescent="0.2">
      <c r="A687" s="7" t="str">
        <f>IF([1]Score!B686&gt;0,[1]Score!A686,"")</f>
        <v/>
      </c>
      <c r="B687" s="7" t="str">
        <f>IF([1]Score!B686&gt;0,IF(COUNTIF($E$3:$E$5000,E687)&lt;[1]Settings!$B$1,"",IF(COUNTIF($E$3:E687,E687)&gt;[1]Settings!$B$2,"",MAX($B$3:B686)+1)),"")</f>
        <v/>
      </c>
      <c r="C687" s="7" t="str">
        <f>IF([1]Score!B686&gt;0,[1]Score!B686,"")</f>
        <v/>
      </c>
      <c r="D687" t="str">
        <f>IF([1]Score!B686&gt;0,VLOOKUP(C687,[1]Entrants!$A$2:$E$5000,3,FALSE),"")</f>
        <v/>
      </c>
      <c r="E687" t="str">
        <f>IF([1]Score!B686&gt;0,VLOOKUP(C687,[1]Entrants!$A$2:$E$5000,2,FALSE),"")</f>
        <v/>
      </c>
      <c r="F687" t="str">
        <f>IF([1]Score!B686&gt;0,VLOOKUP(C687,[1]Entrants!$A$2:$E$5000,4,FALSE),"")</f>
        <v/>
      </c>
      <c r="G687" s="9" t="str">
        <f>IF([1]Score!C686&gt;0,[1]Score!C686,"")</f>
        <v/>
      </c>
    </row>
    <row r="688" spans="1:7" x14ac:dyDescent="0.2">
      <c r="A688" s="7" t="str">
        <f>IF([1]Score!B687&gt;0,[1]Score!A687,"")</f>
        <v/>
      </c>
      <c r="B688" s="7" t="str">
        <f>IF([1]Score!B687&gt;0,IF(COUNTIF($E$3:$E$5000,E688)&lt;[1]Settings!$B$1,"",IF(COUNTIF($E$3:E688,E688)&gt;[1]Settings!$B$2,"",MAX($B$3:B687)+1)),"")</f>
        <v/>
      </c>
      <c r="C688" s="7" t="str">
        <f>IF([1]Score!B687&gt;0,[1]Score!B687,"")</f>
        <v/>
      </c>
      <c r="D688" t="str">
        <f>IF([1]Score!B687&gt;0,VLOOKUP(C688,[1]Entrants!$A$2:$E$5000,3,FALSE),"")</f>
        <v/>
      </c>
      <c r="E688" t="str">
        <f>IF([1]Score!B687&gt;0,VLOOKUP(C688,[1]Entrants!$A$2:$E$5000,2,FALSE),"")</f>
        <v/>
      </c>
      <c r="F688" t="str">
        <f>IF([1]Score!B687&gt;0,VLOOKUP(C688,[1]Entrants!$A$2:$E$5000,4,FALSE),"")</f>
        <v/>
      </c>
      <c r="G688" s="9" t="str">
        <f>IF([1]Score!C687&gt;0,[1]Score!C687,"")</f>
        <v/>
      </c>
    </row>
    <row r="689" spans="1:7" x14ac:dyDescent="0.2">
      <c r="A689" s="7" t="str">
        <f>IF([1]Score!B688&gt;0,[1]Score!A688,"")</f>
        <v/>
      </c>
      <c r="B689" s="7" t="str">
        <f>IF([1]Score!B688&gt;0,IF(COUNTIF($E$3:$E$5000,E689)&lt;[1]Settings!$B$1,"",IF(COUNTIF($E$3:E689,E689)&gt;[1]Settings!$B$2,"",MAX($B$3:B688)+1)),"")</f>
        <v/>
      </c>
      <c r="C689" s="7" t="str">
        <f>IF([1]Score!B688&gt;0,[1]Score!B688,"")</f>
        <v/>
      </c>
      <c r="D689" t="str">
        <f>IF([1]Score!B688&gt;0,VLOOKUP(C689,[1]Entrants!$A$2:$E$5000,3,FALSE),"")</f>
        <v/>
      </c>
      <c r="E689" t="str">
        <f>IF([1]Score!B688&gt;0,VLOOKUP(C689,[1]Entrants!$A$2:$E$5000,2,FALSE),"")</f>
        <v/>
      </c>
      <c r="F689" t="str">
        <f>IF([1]Score!B688&gt;0,VLOOKUP(C689,[1]Entrants!$A$2:$E$5000,4,FALSE),"")</f>
        <v/>
      </c>
      <c r="G689" s="9" t="str">
        <f>IF([1]Score!C688&gt;0,[1]Score!C688,"")</f>
        <v/>
      </c>
    </row>
    <row r="690" spans="1:7" x14ac:dyDescent="0.2">
      <c r="A690" s="7" t="str">
        <f>IF([1]Score!B689&gt;0,[1]Score!A689,"")</f>
        <v/>
      </c>
      <c r="B690" s="7" t="str">
        <f>IF([1]Score!B689&gt;0,IF(COUNTIF($E$3:$E$5000,E690)&lt;[1]Settings!$B$1,"",IF(COUNTIF($E$3:E690,E690)&gt;[1]Settings!$B$2,"",MAX($B$3:B689)+1)),"")</f>
        <v/>
      </c>
      <c r="C690" s="7" t="str">
        <f>IF([1]Score!B689&gt;0,[1]Score!B689,"")</f>
        <v/>
      </c>
      <c r="D690" t="str">
        <f>IF([1]Score!B689&gt;0,VLOOKUP(C690,[1]Entrants!$A$2:$E$5000,3,FALSE),"")</f>
        <v/>
      </c>
      <c r="E690" t="str">
        <f>IF([1]Score!B689&gt;0,VLOOKUP(C690,[1]Entrants!$A$2:$E$5000,2,FALSE),"")</f>
        <v/>
      </c>
      <c r="F690" t="str">
        <f>IF([1]Score!B689&gt;0,VLOOKUP(C690,[1]Entrants!$A$2:$E$5000,4,FALSE),"")</f>
        <v/>
      </c>
      <c r="G690" s="9" t="str">
        <f>IF([1]Score!C689&gt;0,[1]Score!C689,"")</f>
        <v/>
      </c>
    </row>
    <row r="691" spans="1:7" x14ac:dyDescent="0.2">
      <c r="A691" s="7" t="str">
        <f>IF([1]Score!B690&gt;0,[1]Score!A690,"")</f>
        <v/>
      </c>
      <c r="B691" s="7" t="str">
        <f>IF([1]Score!B690&gt;0,IF(COUNTIF($E$3:$E$5000,E691)&lt;[1]Settings!$B$1,"",IF(COUNTIF($E$3:E691,E691)&gt;[1]Settings!$B$2,"",MAX($B$3:B690)+1)),"")</f>
        <v/>
      </c>
      <c r="C691" s="7" t="str">
        <f>IF([1]Score!B690&gt;0,[1]Score!B690,"")</f>
        <v/>
      </c>
      <c r="D691" t="str">
        <f>IF([1]Score!B690&gt;0,VLOOKUP(C691,[1]Entrants!$A$2:$E$5000,3,FALSE),"")</f>
        <v/>
      </c>
      <c r="E691" t="str">
        <f>IF([1]Score!B690&gt;0,VLOOKUP(C691,[1]Entrants!$A$2:$E$5000,2,FALSE),"")</f>
        <v/>
      </c>
      <c r="F691" t="str">
        <f>IF([1]Score!B690&gt;0,VLOOKUP(C691,[1]Entrants!$A$2:$E$5000,4,FALSE),"")</f>
        <v/>
      </c>
      <c r="G691" s="9" t="str">
        <f>IF([1]Score!C690&gt;0,[1]Score!C690,"")</f>
        <v/>
      </c>
    </row>
    <row r="692" spans="1:7" x14ac:dyDescent="0.2">
      <c r="A692" s="7" t="str">
        <f>IF([1]Score!B691&gt;0,[1]Score!A691,"")</f>
        <v/>
      </c>
      <c r="B692" s="7" t="str">
        <f>IF([1]Score!B691&gt;0,IF(COUNTIF($E$3:$E$5000,E692)&lt;[1]Settings!$B$1,"",IF(COUNTIF($E$3:E692,E692)&gt;[1]Settings!$B$2,"",MAX($B$3:B691)+1)),"")</f>
        <v/>
      </c>
      <c r="C692" s="7" t="str">
        <f>IF([1]Score!B691&gt;0,[1]Score!B691,"")</f>
        <v/>
      </c>
      <c r="D692" t="str">
        <f>IF([1]Score!B691&gt;0,VLOOKUP(C692,[1]Entrants!$A$2:$E$5000,3,FALSE),"")</f>
        <v/>
      </c>
      <c r="E692" t="str">
        <f>IF([1]Score!B691&gt;0,VLOOKUP(C692,[1]Entrants!$A$2:$E$5000,2,FALSE),"")</f>
        <v/>
      </c>
      <c r="F692" t="str">
        <f>IF([1]Score!B691&gt;0,VLOOKUP(C692,[1]Entrants!$A$2:$E$5000,4,FALSE),"")</f>
        <v/>
      </c>
      <c r="G692" s="9" t="str">
        <f>IF([1]Score!C691&gt;0,[1]Score!C691,"")</f>
        <v/>
      </c>
    </row>
    <row r="693" spans="1:7" x14ac:dyDescent="0.2">
      <c r="A693" s="7" t="str">
        <f>IF([1]Score!B692&gt;0,[1]Score!A692,"")</f>
        <v/>
      </c>
      <c r="B693" s="7" t="str">
        <f>IF([1]Score!B692&gt;0,IF(COUNTIF($E$3:$E$5000,E693)&lt;[1]Settings!$B$1,"",IF(COUNTIF($E$3:E693,E693)&gt;[1]Settings!$B$2,"",MAX($B$3:B692)+1)),"")</f>
        <v/>
      </c>
      <c r="C693" s="7" t="str">
        <f>IF([1]Score!B692&gt;0,[1]Score!B692,"")</f>
        <v/>
      </c>
      <c r="D693" t="str">
        <f>IF([1]Score!B692&gt;0,VLOOKUP(C693,[1]Entrants!$A$2:$E$5000,3,FALSE),"")</f>
        <v/>
      </c>
      <c r="E693" t="str">
        <f>IF([1]Score!B692&gt;0,VLOOKUP(C693,[1]Entrants!$A$2:$E$5000,2,FALSE),"")</f>
        <v/>
      </c>
      <c r="F693" t="str">
        <f>IF([1]Score!B692&gt;0,VLOOKUP(C693,[1]Entrants!$A$2:$E$5000,4,FALSE),"")</f>
        <v/>
      </c>
      <c r="G693" s="9" t="str">
        <f>IF([1]Score!C692&gt;0,[1]Score!C692,"")</f>
        <v/>
      </c>
    </row>
    <row r="694" spans="1:7" x14ac:dyDescent="0.2">
      <c r="A694" s="7" t="str">
        <f>IF([1]Score!B693&gt;0,[1]Score!A693,"")</f>
        <v/>
      </c>
      <c r="B694" s="7" t="str">
        <f>IF([1]Score!B693&gt;0,IF(COUNTIF($E$3:$E$5000,E694)&lt;[1]Settings!$B$1,"",IF(COUNTIF($E$3:E694,E694)&gt;[1]Settings!$B$2,"",MAX($B$3:B693)+1)),"")</f>
        <v/>
      </c>
      <c r="C694" s="7" t="str">
        <f>IF([1]Score!B693&gt;0,[1]Score!B693,"")</f>
        <v/>
      </c>
      <c r="D694" t="str">
        <f>IF([1]Score!B693&gt;0,VLOOKUP(C694,[1]Entrants!$A$2:$E$5000,3,FALSE),"")</f>
        <v/>
      </c>
      <c r="E694" t="str">
        <f>IF([1]Score!B693&gt;0,VLOOKUP(C694,[1]Entrants!$A$2:$E$5000,2,FALSE),"")</f>
        <v/>
      </c>
      <c r="F694" t="str">
        <f>IF([1]Score!B693&gt;0,VLOOKUP(C694,[1]Entrants!$A$2:$E$5000,4,FALSE),"")</f>
        <v/>
      </c>
      <c r="G694" s="9" t="str">
        <f>IF([1]Score!C693&gt;0,[1]Score!C693,"")</f>
        <v/>
      </c>
    </row>
    <row r="695" spans="1:7" x14ac:dyDescent="0.2">
      <c r="A695" s="7" t="str">
        <f>IF([1]Score!B694&gt;0,[1]Score!A694,"")</f>
        <v/>
      </c>
      <c r="B695" s="7" t="str">
        <f>IF([1]Score!B694&gt;0,IF(COUNTIF($E$3:$E$5000,E695)&lt;[1]Settings!$B$1,"",IF(COUNTIF($E$3:E695,E695)&gt;[1]Settings!$B$2,"",MAX($B$3:B694)+1)),"")</f>
        <v/>
      </c>
      <c r="C695" s="7" t="str">
        <f>IF([1]Score!B694&gt;0,[1]Score!B694,"")</f>
        <v/>
      </c>
      <c r="D695" t="str">
        <f>IF([1]Score!B694&gt;0,VLOOKUP(C695,[1]Entrants!$A$2:$E$5000,3,FALSE),"")</f>
        <v/>
      </c>
      <c r="E695" t="str">
        <f>IF([1]Score!B694&gt;0,VLOOKUP(C695,[1]Entrants!$A$2:$E$5000,2,FALSE),"")</f>
        <v/>
      </c>
      <c r="F695" t="str">
        <f>IF([1]Score!B694&gt;0,VLOOKUP(C695,[1]Entrants!$A$2:$E$5000,4,FALSE),"")</f>
        <v/>
      </c>
      <c r="G695" s="9" t="str">
        <f>IF([1]Score!C694&gt;0,[1]Score!C694,"")</f>
        <v/>
      </c>
    </row>
    <row r="696" spans="1:7" x14ac:dyDescent="0.2">
      <c r="A696" s="7" t="str">
        <f>IF([1]Score!B695&gt;0,[1]Score!A695,"")</f>
        <v/>
      </c>
      <c r="B696" s="7" t="str">
        <f>IF([1]Score!B695&gt;0,IF(COUNTIF($E$3:$E$5000,E696)&lt;[1]Settings!$B$1,"",IF(COUNTIF($E$3:E696,E696)&gt;[1]Settings!$B$2,"",MAX($B$3:B695)+1)),"")</f>
        <v/>
      </c>
      <c r="C696" s="7" t="str">
        <f>IF([1]Score!B695&gt;0,[1]Score!B695,"")</f>
        <v/>
      </c>
      <c r="D696" t="str">
        <f>IF([1]Score!B695&gt;0,VLOOKUP(C696,[1]Entrants!$A$2:$E$5000,3,FALSE),"")</f>
        <v/>
      </c>
      <c r="E696" t="str">
        <f>IF([1]Score!B695&gt;0,VLOOKUP(C696,[1]Entrants!$A$2:$E$5000,2,FALSE),"")</f>
        <v/>
      </c>
      <c r="F696" t="str">
        <f>IF([1]Score!B695&gt;0,VLOOKUP(C696,[1]Entrants!$A$2:$E$5000,4,FALSE),"")</f>
        <v/>
      </c>
      <c r="G696" s="9" t="str">
        <f>IF([1]Score!C695&gt;0,[1]Score!C695,"")</f>
        <v/>
      </c>
    </row>
    <row r="697" spans="1:7" x14ac:dyDescent="0.2">
      <c r="A697" s="7" t="str">
        <f>IF([1]Score!B696&gt;0,[1]Score!A696,"")</f>
        <v/>
      </c>
      <c r="B697" s="7" t="str">
        <f>IF([1]Score!B696&gt;0,IF(COUNTIF($E$3:$E$5000,E697)&lt;[1]Settings!$B$1,"",IF(COUNTIF($E$3:E697,E697)&gt;[1]Settings!$B$2,"",MAX($B$3:B696)+1)),"")</f>
        <v/>
      </c>
      <c r="C697" s="7" t="str">
        <f>IF([1]Score!B696&gt;0,[1]Score!B696,"")</f>
        <v/>
      </c>
      <c r="D697" t="str">
        <f>IF([1]Score!B696&gt;0,VLOOKUP(C697,[1]Entrants!$A$2:$E$5000,3,FALSE),"")</f>
        <v/>
      </c>
      <c r="E697" t="str">
        <f>IF([1]Score!B696&gt;0,VLOOKUP(C697,[1]Entrants!$A$2:$E$5000,2,FALSE),"")</f>
        <v/>
      </c>
      <c r="F697" t="str">
        <f>IF([1]Score!B696&gt;0,VLOOKUP(C697,[1]Entrants!$A$2:$E$5000,4,FALSE),"")</f>
        <v/>
      </c>
      <c r="G697" s="9" t="str">
        <f>IF([1]Score!C696&gt;0,[1]Score!C696,"")</f>
        <v/>
      </c>
    </row>
    <row r="698" spans="1:7" x14ac:dyDescent="0.2">
      <c r="A698" s="7" t="str">
        <f>IF([1]Score!B697&gt;0,[1]Score!A697,"")</f>
        <v/>
      </c>
      <c r="B698" s="7" t="str">
        <f>IF([1]Score!B697&gt;0,IF(COUNTIF($E$3:$E$5000,E698)&lt;[1]Settings!$B$1,"",IF(COUNTIF($E$3:E698,E698)&gt;[1]Settings!$B$2,"",MAX($B$3:B697)+1)),"")</f>
        <v/>
      </c>
      <c r="C698" s="7" t="str">
        <f>IF([1]Score!B697&gt;0,[1]Score!B697,"")</f>
        <v/>
      </c>
      <c r="D698" t="str">
        <f>IF([1]Score!B697&gt;0,VLOOKUP(C698,[1]Entrants!$A$2:$E$5000,3,FALSE),"")</f>
        <v/>
      </c>
      <c r="E698" t="str">
        <f>IF([1]Score!B697&gt;0,VLOOKUP(C698,[1]Entrants!$A$2:$E$5000,2,FALSE),"")</f>
        <v/>
      </c>
      <c r="F698" t="str">
        <f>IF([1]Score!B697&gt;0,VLOOKUP(C698,[1]Entrants!$A$2:$E$5000,4,FALSE),"")</f>
        <v/>
      </c>
      <c r="G698" s="9" t="str">
        <f>IF([1]Score!C697&gt;0,[1]Score!C697,"")</f>
        <v/>
      </c>
    </row>
    <row r="699" spans="1:7" x14ac:dyDescent="0.2">
      <c r="A699" s="7" t="str">
        <f>IF([1]Score!B698&gt;0,[1]Score!A698,"")</f>
        <v/>
      </c>
      <c r="B699" s="7" t="str">
        <f>IF([1]Score!B698&gt;0,IF(COUNTIF($E$3:$E$5000,E699)&lt;[1]Settings!$B$1,"",IF(COUNTIF($E$3:E699,E699)&gt;[1]Settings!$B$2,"",MAX($B$3:B698)+1)),"")</f>
        <v/>
      </c>
      <c r="C699" s="7" t="str">
        <f>IF([1]Score!B698&gt;0,[1]Score!B698,"")</f>
        <v/>
      </c>
      <c r="D699" t="str">
        <f>IF([1]Score!B698&gt;0,VLOOKUP(C699,[1]Entrants!$A$2:$E$5000,3,FALSE),"")</f>
        <v/>
      </c>
      <c r="E699" t="str">
        <f>IF([1]Score!B698&gt;0,VLOOKUP(C699,[1]Entrants!$A$2:$E$5000,2,FALSE),"")</f>
        <v/>
      </c>
      <c r="F699" t="str">
        <f>IF([1]Score!B698&gt;0,VLOOKUP(C699,[1]Entrants!$A$2:$E$5000,4,FALSE),"")</f>
        <v/>
      </c>
      <c r="G699" s="9" t="str">
        <f>IF([1]Score!C698&gt;0,[1]Score!C698,"")</f>
        <v/>
      </c>
    </row>
    <row r="700" spans="1:7" x14ac:dyDescent="0.2">
      <c r="A700" s="7" t="str">
        <f>IF([1]Score!B699&gt;0,[1]Score!A699,"")</f>
        <v/>
      </c>
      <c r="B700" s="7" t="str">
        <f>IF([1]Score!B699&gt;0,IF(COUNTIF($E$3:$E$5000,E700)&lt;[1]Settings!$B$1,"",IF(COUNTIF($E$3:E700,E700)&gt;[1]Settings!$B$2,"",MAX($B$3:B699)+1)),"")</f>
        <v/>
      </c>
      <c r="C700" s="7" t="str">
        <f>IF([1]Score!B699&gt;0,[1]Score!B699,"")</f>
        <v/>
      </c>
      <c r="D700" t="str">
        <f>IF([1]Score!B699&gt;0,VLOOKUP(C700,[1]Entrants!$A$2:$E$5000,3,FALSE),"")</f>
        <v/>
      </c>
      <c r="E700" t="str">
        <f>IF([1]Score!B699&gt;0,VLOOKUP(C700,[1]Entrants!$A$2:$E$5000,2,FALSE),"")</f>
        <v/>
      </c>
      <c r="F700" t="str">
        <f>IF([1]Score!B699&gt;0,VLOOKUP(C700,[1]Entrants!$A$2:$E$5000,4,FALSE),"")</f>
        <v/>
      </c>
      <c r="G700" s="9" t="str">
        <f>IF([1]Score!C699&gt;0,[1]Score!C699,"")</f>
        <v/>
      </c>
    </row>
    <row r="701" spans="1:7" x14ac:dyDescent="0.2">
      <c r="A701" s="7" t="str">
        <f>IF([1]Score!B700&gt;0,[1]Score!A700,"")</f>
        <v/>
      </c>
      <c r="B701" s="7" t="str">
        <f>IF([1]Score!B700&gt;0,IF(COUNTIF($E$3:$E$5000,E701)&lt;[1]Settings!$B$1,"",IF(COUNTIF($E$3:E701,E701)&gt;[1]Settings!$B$2,"",MAX($B$3:B700)+1)),"")</f>
        <v/>
      </c>
      <c r="C701" s="7" t="str">
        <f>IF([1]Score!B700&gt;0,[1]Score!B700,"")</f>
        <v/>
      </c>
      <c r="D701" t="str">
        <f>IF([1]Score!B700&gt;0,VLOOKUP(C701,[1]Entrants!$A$2:$E$5000,3,FALSE),"")</f>
        <v/>
      </c>
      <c r="E701" t="str">
        <f>IF([1]Score!B700&gt;0,VLOOKUP(C701,[1]Entrants!$A$2:$E$5000,2,FALSE),"")</f>
        <v/>
      </c>
      <c r="F701" t="str">
        <f>IF([1]Score!B700&gt;0,VLOOKUP(C701,[1]Entrants!$A$2:$E$5000,4,FALSE),"")</f>
        <v/>
      </c>
      <c r="G701" s="9" t="str">
        <f>IF([1]Score!C700&gt;0,[1]Score!C700,"")</f>
        <v/>
      </c>
    </row>
    <row r="702" spans="1:7" x14ac:dyDescent="0.2">
      <c r="A702" s="7" t="str">
        <f>IF([1]Score!B701&gt;0,[1]Score!A701,"")</f>
        <v/>
      </c>
      <c r="B702" s="7" t="str">
        <f>IF([1]Score!B701&gt;0,IF(COUNTIF($E$3:$E$5000,E702)&lt;[1]Settings!$B$1,"",IF(COUNTIF($E$3:E702,E702)&gt;[1]Settings!$B$2,"",MAX($B$3:B701)+1)),"")</f>
        <v/>
      </c>
      <c r="C702" s="7" t="str">
        <f>IF([1]Score!B701&gt;0,[1]Score!B701,"")</f>
        <v/>
      </c>
      <c r="D702" t="str">
        <f>IF([1]Score!B701&gt;0,VLOOKUP(C702,[1]Entrants!$A$2:$E$5000,3,FALSE),"")</f>
        <v/>
      </c>
      <c r="E702" t="str">
        <f>IF([1]Score!B701&gt;0,VLOOKUP(C702,[1]Entrants!$A$2:$E$5000,2,FALSE),"")</f>
        <v/>
      </c>
      <c r="F702" t="str">
        <f>IF([1]Score!B701&gt;0,VLOOKUP(C702,[1]Entrants!$A$2:$E$5000,4,FALSE),"")</f>
        <v/>
      </c>
      <c r="G702" s="9" t="str">
        <f>IF([1]Score!C701&gt;0,[1]Score!C701,"")</f>
        <v/>
      </c>
    </row>
    <row r="703" spans="1:7" x14ac:dyDescent="0.2">
      <c r="A703" s="7" t="str">
        <f>IF([1]Score!B702&gt;0,[1]Score!A702,"")</f>
        <v/>
      </c>
      <c r="B703" s="7" t="str">
        <f>IF([1]Score!B702&gt;0,IF(COUNTIF($E$3:$E$5000,E703)&lt;[1]Settings!$B$1,"",IF(COUNTIF($E$3:E703,E703)&gt;[1]Settings!$B$2,"",MAX($B$3:B702)+1)),"")</f>
        <v/>
      </c>
      <c r="C703" s="7" t="str">
        <f>IF([1]Score!B702&gt;0,[1]Score!B702,"")</f>
        <v/>
      </c>
      <c r="D703" t="str">
        <f>IF([1]Score!B702&gt;0,VLOOKUP(C703,[1]Entrants!$A$2:$E$5000,3,FALSE),"")</f>
        <v/>
      </c>
      <c r="E703" t="str">
        <f>IF([1]Score!B702&gt;0,VLOOKUP(C703,[1]Entrants!$A$2:$E$5000,2,FALSE),"")</f>
        <v/>
      </c>
      <c r="F703" t="str">
        <f>IF([1]Score!B702&gt;0,VLOOKUP(C703,[1]Entrants!$A$2:$E$5000,4,FALSE),"")</f>
        <v/>
      </c>
      <c r="G703" s="9" t="str">
        <f>IF([1]Score!C702&gt;0,[1]Score!C702,"")</f>
        <v/>
      </c>
    </row>
    <row r="704" spans="1:7" x14ac:dyDescent="0.2">
      <c r="A704" s="7" t="str">
        <f>IF([1]Score!B703&gt;0,[1]Score!A703,"")</f>
        <v/>
      </c>
      <c r="B704" s="7" t="str">
        <f>IF([1]Score!B703&gt;0,IF(COUNTIF($E$3:$E$5000,E704)&lt;[1]Settings!$B$1,"",IF(COUNTIF($E$3:E704,E704)&gt;[1]Settings!$B$2,"",MAX($B$3:B703)+1)),"")</f>
        <v/>
      </c>
      <c r="C704" s="7" t="str">
        <f>IF([1]Score!B703&gt;0,[1]Score!B703,"")</f>
        <v/>
      </c>
      <c r="D704" t="str">
        <f>IF([1]Score!B703&gt;0,VLOOKUP(C704,[1]Entrants!$A$2:$E$5000,3,FALSE),"")</f>
        <v/>
      </c>
      <c r="E704" t="str">
        <f>IF([1]Score!B703&gt;0,VLOOKUP(C704,[1]Entrants!$A$2:$E$5000,2,FALSE),"")</f>
        <v/>
      </c>
      <c r="F704" t="str">
        <f>IF([1]Score!B703&gt;0,VLOOKUP(C704,[1]Entrants!$A$2:$E$5000,4,FALSE),"")</f>
        <v/>
      </c>
      <c r="G704" s="9" t="str">
        <f>IF([1]Score!C703&gt;0,[1]Score!C703,"")</f>
        <v/>
      </c>
    </row>
    <row r="705" spans="1:7" x14ac:dyDescent="0.2">
      <c r="A705" s="7" t="str">
        <f>IF([1]Score!B704&gt;0,[1]Score!A704,"")</f>
        <v/>
      </c>
      <c r="B705" s="7" t="str">
        <f>IF([1]Score!B704&gt;0,IF(COUNTIF($E$3:$E$5000,E705)&lt;[1]Settings!$B$1,"",IF(COUNTIF($E$3:E705,E705)&gt;[1]Settings!$B$2,"",MAX($B$3:B704)+1)),"")</f>
        <v/>
      </c>
      <c r="C705" s="7" t="str">
        <f>IF([1]Score!B704&gt;0,[1]Score!B704,"")</f>
        <v/>
      </c>
      <c r="D705" t="str">
        <f>IF([1]Score!B704&gt;0,VLOOKUP(C705,[1]Entrants!$A$2:$E$5000,3,FALSE),"")</f>
        <v/>
      </c>
      <c r="E705" t="str">
        <f>IF([1]Score!B704&gt;0,VLOOKUP(C705,[1]Entrants!$A$2:$E$5000,2,FALSE),"")</f>
        <v/>
      </c>
      <c r="F705" t="str">
        <f>IF([1]Score!B704&gt;0,VLOOKUP(C705,[1]Entrants!$A$2:$E$5000,4,FALSE),"")</f>
        <v/>
      </c>
      <c r="G705" s="9" t="str">
        <f>IF([1]Score!C704&gt;0,[1]Score!C704,"")</f>
        <v/>
      </c>
    </row>
    <row r="706" spans="1:7" x14ac:dyDescent="0.2">
      <c r="A706" s="7" t="str">
        <f>IF([1]Score!B705&gt;0,[1]Score!A705,"")</f>
        <v/>
      </c>
      <c r="B706" s="7" t="str">
        <f>IF([1]Score!B705&gt;0,IF(COUNTIF($E$3:$E$5000,E706)&lt;[1]Settings!$B$1,"",IF(COUNTIF($E$3:E706,E706)&gt;[1]Settings!$B$2,"",MAX($B$3:B705)+1)),"")</f>
        <v/>
      </c>
      <c r="C706" s="7" t="str">
        <f>IF([1]Score!B705&gt;0,[1]Score!B705,"")</f>
        <v/>
      </c>
      <c r="D706" t="str">
        <f>IF([1]Score!B705&gt;0,VLOOKUP(C706,[1]Entrants!$A$2:$E$5000,3,FALSE),"")</f>
        <v/>
      </c>
      <c r="E706" t="str">
        <f>IF([1]Score!B705&gt;0,VLOOKUP(C706,[1]Entrants!$A$2:$E$5000,2,FALSE),"")</f>
        <v/>
      </c>
      <c r="F706" t="str">
        <f>IF([1]Score!B705&gt;0,VLOOKUP(C706,[1]Entrants!$A$2:$E$5000,4,FALSE),"")</f>
        <v/>
      </c>
      <c r="G706" s="9" t="str">
        <f>IF([1]Score!C705&gt;0,[1]Score!C705,"")</f>
        <v/>
      </c>
    </row>
    <row r="707" spans="1:7" x14ac:dyDescent="0.2">
      <c r="A707" s="7" t="str">
        <f>IF([1]Score!B706&gt;0,[1]Score!A706,"")</f>
        <v/>
      </c>
      <c r="B707" s="7" t="str">
        <f>IF([1]Score!B706&gt;0,IF(COUNTIF($E$3:$E$5000,E707)&lt;[1]Settings!$B$1,"",IF(COUNTIF($E$3:E707,E707)&gt;[1]Settings!$B$2,"",MAX($B$3:B706)+1)),"")</f>
        <v/>
      </c>
      <c r="C707" s="7" t="str">
        <f>IF([1]Score!B706&gt;0,[1]Score!B706,"")</f>
        <v/>
      </c>
      <c r="D707" t="str">
        <f>IF([1]Score!B706&gt;0,VLOOKUP(C707,[1]Entrants!$A$2:$E$5000,3,FALSE),"")</f>
        <v/>
      </c>
      <c r="E707" t="str">
        <f>IF([1]Score!B706&gt;0,VLOOKUP(C707,[1]Entrants!$A$2:$E$5000,2,FALSE),"")</f>
        <v/>
      </c>
      <c r="F707" t="str">
        <f>IF([1]Score!B706&gt;0,VLOOKUP(C707,[1]Entrants!$A$2:$E$5000,4,FALSE),"")</f>
        <v/>
      </c>
      <c r="G707" s="9" t="str">
        <f>IF([1]Score!C706&gt;0,[1]Score!C706,"")</f>
        <v/>
      </c>
    </row>
    <row r="708" spans="1:7" x14ac:dyDescent="0.2">
      <c r="A708" s="7" t="str">
        <f>IF([1]Score!B707&gt;0,[1]Score!A707,"")</f>
        <v/>
      </c>
      <c r="B708" s="7" t="str">
        <f>IF([1]Score!B707&gt;0,IF(COUNTIF($E$3:$E$5000,E708)&lt;[1]Settings!$B$1,"",IF(COUNTIF($E$3:E708,E708)&gt;[1]Settings!$B$2,"",MAX($B$3:B707)+1)),"")</f>
        <v/>
      </c>
      <c r="C708" s="7" t="str">
        <f>IF([1]Score!B707&gt;0,[1]Score!B707,"")</f>
        <v/>
      </c>
      <c r="D708" t="str">
        <f>IF([1]Score!B707&gt;0,VLOOKUP(C708,[1]Entrants!$A$2:$E$5000,3,FALSE),"")</f>
        <v/>
      </c>
      <c r="E708" t="str">
        <f>IF([1]Score!B707&gt;0,VLOOKUP(C708,[1]Entrants!$A$2:$E$5000,2,FALSE),"")</f>
        <v/>
      </c>
      <c r="F708" t="str">
        <f>IF([1]Score!B707&gt;0,VLOOKUP(C708,[1]Entrants!$A$2:$E$5000,4,FALSE),"")</f>
        <v/>
      </c>
      <c r="G708" s="9" t="str">
        <f>IF([1]Score!C707&gt;0,[1]Score!C707,"")</f>
        <v/>
      </c>
    </row>
    <row r="709" spans="1:7" x14ac:dyDescent="0.2">
      <c r="A709" s="7" t="str">
        <f>IF([1]Score!B708&gt;0,[1]Score!A708,"")</f>
        <v/>
      </c>
      <c r="B709" s="7" t="str">
        <f>IF([1]Score!B708&gt;0,IF(COUNTIF($E$3:$E$5000,E709)&lt;[1]Settings!$B$1,"",IF(COUNTIF($E$3:E709,E709)&gt;[1]Settings!$B$2,"",MAX($B$3:B708)+1)),"")</f>
        <v/>
      </c>
      <c r="C709" s="7" t="str">
        <f>IF([1]Score!B708&gt;0,[1]Score!B708,"")</f>
        <v/>
      </c>
      <c r="D709" t="str">
        <f>IF([1]Score!B708&gt;0,VLOOKUP(C709,[1]Entrants!$A$2:$E$5000,3,FALSE),"")</f>
        <v/>
      </c>
      <c r="E709" t="str">
        <f>IF([1]Score!B708&gt;0,VLOOKUP(C709,[1]Entrants!$A$2:$E$5000,2,FALSE),"")</f>
        <v/>
      </c>
      <c r="F709" t="str">
        <f>IF([1]Score!B708&gt;0,VLOOKUP(C709,[1]Entrants!$A$2:$E$5000,4,FALSE),"")</f>
        <v/>
      </c>
      <c r="G709" s="9" t="str">
        <f>IF([1]Score!C708&gt;0,[1]Score!C708,"")</f>
        <v/>
      </c>
    </row>
    <row r="710" spans="1:7" x14ac:dyDescent="0.2">
      <c r="A710" s="7" t="str">
        <f>IF([1]Score!B709&gt;0,[1]Score!A709,"")</f>
        <v/>
      </c>
      <c r="B710" s="7" t="str">
        <f>IF([1]Score!B709&gt;0,IF(COUNTIF($E$3:$E$5000,E710)&lt;[1]Settings!$B$1,"",IF(COUNTIF($E$3:E710,E710)&gt;[1]Settings!$B$2,"",MAX($B$3:B709)+1)),"")</f>
        <v/>
      </c>
      <c r="C710" s="7" t="str">
        <f>IF([1]Score!B709&gt;0,[1]Score!B709,"")</f>
        <v/>
      </c>
      <c r="D710" t="str">
        <f>IF([1]Score!B709&gt;0,VLOOKUP(C710,[1]Entrants!$A$2:$E$5000,3,FALSE),"")</f>
        <v/>
      </c>
      <c r="E710" t="str">
        <f>IF([1]Score!B709&gt;0,VLOOKUP(C710,[1]Entrants!$A$2:$E$5000,2,FALSE),"")</f>
        <v/>
      </c>
      <c r="F710" t="str">
        <f>IF([1]Score!B709&gt;0,VLOOKUP(C710,[1]Entrants!$A$2:$E$5000,4,FALSE),"")</f>
        <v/>
      </c>
      <c r="G710" s="9" t="str">
        <f>IF([1]Score!C709&gt;0,[1]Score!C709,"")</f>
        <v/>
      </c>
    </row>
    <row r="711" spans="1:7" x14ac:dyDescent="0.2">
      <c r="A711" s="7" t="str">
        <f>IF([1]Score!B710&gt;0,[1]Score!A710,"")</f>
        <v/>
      </c>
      <c r="B711" s="7" t="str">
        <f>IF([1]Score!B710&gt;0,IF(COUNTIF($E$3:$E$5000,E711)&lt;[1]Settings!$B$1,"",IF(COUNTIF($E$3:E711,E711)&gt;[1]Settings!$B$2,"",MAX($B$3:B710)+1)),"")</f>
        <v/>
      </c>
      <c r="C711" s="7" t="str">
        <f>IF([1]Score!B710&gt;0,[1]Score!B710,"")</f>
        <v/>
      </c>
      <c r="D711" t="str">
        <f>IF([1]Score!B710&gt;0,VLOOKUP(C711,[1]Entrants!$A$2:$E$5000,3,FALSE),"")</f>
        <v/>
      </c>
      <c r="E711" t="str">
        <f>IF([1]Score!B710&gt;0,VLOOKUP(C711,[1]Entrants!$A$2:$E$5000,2,FALSE),"")</f>
        <v/>
      </c>
      <c r="F711" t="str">
        <f>IF([1]Score!B710&gt;0,VLOOKUP(C711,[1]Entrants!$A$2:$E$5000,4,FALSE),"")</f>
        <v/>
      </c>
      <c r="G711" s="9" t="str">
        <f>IF([1]Score!C710&gt;0,[1]Score!C710,"")</f>
        <v/>
      </c>
    </row>
    <row r="712" spans="1:7" x14ac:dyDescent="0.2">
      <c r="A712" s="7" t="str">
        <f>IF([1]Score!B711&gt;0,[1]Score!A711,"")</f>
        <v/>
      </c>
      <c r="B712" s="7" t="str">
        <f>IF([1]Score!B711&gt;0,IF(COUNTIF($E$3:$E$5000,E712)&lt;[1]Settings!$B$1,"",IF(COUNTIF($E$3:E712,E712)&gt;[1]Settings!$B$2,"",MAX($B$3:B711)+1)),"")</f>
        <v/>
      </c>
      <c r="C712" s="7" t="str">
        <f>IF([1]Score!B711&gt;0,[1]Score!B711,"")</f>
        <v/>
      </c>
      <c r="D712" t="str">
        <f>IF([1]Score!B711&gt;0,VLOOKUP(C712,[1]Entrants!$A$2:$E$5000,3,FALSE),"")</f>
        <v/>
      </c>
      <c r="E712" t="str">
        <f>IF([1]Score!B711&gt;0,VLOOKUP(C712,[1]Entrants!$A$2:$E$5000,2,FALSE),"")</f>
        <v/>
      </c>
      <c r="F712" t="str">
        <f>IF([1]Score!B711&gt;0,VLOOKUP(C712,[1]Entrants!$A$2:$E$5000,4,FALSE),"")</f>
        <v/>
      </c>
      <c r="G712" s="9" t="str">
        <f>IF([1]Score!C711&gt;0,[1]Score!C711,"")</f>
        <v/>
      </c>
    </row>
    <row r="713" spans="1:7" x14ac:dyDescent="0.2">
      <c r="A713" s="7" t="str">
        <f>IF([1]Score!B712&gt;0,[1]Score!A712,"")</f>
        <v/>
      </c>
      <c r="B713" s="7" t="str">
        <f>IF([1]Score!B712&gt;0,IF(COUNTIF($E$3:$E$5000,E713)&lt;[1]Settings!$B$1,"",IF(COUNTIF($E$3:E713,E713)&gt;[1]Settings!$B$2,"",MAX($B$3:B712)+1)),"")</f>
        <v/>
      </c>
      <c r="C713" s="7" t="str">
        <f>IF([1]Score!B712&gt;0,[1]Score!B712,"")</f>
        <v/>
      </c>
      <c r="D713" t="str">
        <f>IF([1]Score!B712&gt;0,VLOOKUP(C713,[1]Entrants!$A$2:$E$5000,3,FALSE),"")</f>
        <v/>
      </c>
      <c r="E713" t="str">
        <f>IF([1]Score!B712&gt;0,VLOOKUP(C713,[1]Entrants!$A$2:$E$5000,2,FALSE),"")</f>
        <v/>
      </c>
      <c r="F713" t="str">
        <f>IF([1]Score!B712&gt;0,VLOOKUP(C713,[1]Entrants!$A$2:$E$5000,4,FALSE),"")</f>
        <v/>
      </c>
      <c r="G713" s="9" t="str">
        <f>IF([1]Score!C712&gt;0,[1]Score!C712,"")</f>
        <v/>
      </c>
    </row>
    <row r="714" spans="1:7" x14ac:dyDescent="0.2">
      <c r="A714" s="7" t="str">
        <f>IF([1]Score!B713&gt;0,[1]Score!A713,"")</f>
        <v/>
      </c>
      <c r="B714" s="7" t="str">
        <f>IF([1]Score!B713&gt;0,IF(COUNTIF($E$3:$E$5000,E714)&lt;[1]Settings!$B$1,"",IF(COUNTIF($E$3:E714,E714)&gt;[1]Settings!$B$2,"",MAX($B$3:B713)+1)),"")</f>
        <v/>
      </c>
      <c r="C714" s="7" t="str">
        <f>IF([1]Score!B713&gt;0,[1]Score!B713,"")</f>
        <v/>
      </c>
      <c r="D714" t="str">
        <f>IF([1]Score!B713&gt;0,VLOOKUP(C714,[1]Entrants!$A$2:$E$5000,3,FALSE),"")</f>
        <v/>
      </c>
      <c r="E714" t="str">
        <f>IF([1]Score!B713&gt;0,VLOOKUP(C714,[1]Entrants!$A$2:$E$5000,2,FALSE),"")</f>
        <v/>
      </c>
      <c r="F714" t="str">
        <f>IF([1]Score!B713&gt;0,VLOOKUP(C714,[1]Entrants!$A$2:$E$5000,4,FALSE),"")</f>
        <v/>
      </c>
      <c r="G714" s="9" t="str">
        <f>IF([1]Score!C713&gt;0,[1]Score!C713,"")</f>
        <v/>
      </c>
    </row>
    <row r="715" spans="1:7" x14ac:dyDescent="0.2">
      <c r="A715" s="7" t="str">
        <f>IF([1]Score!B714&gt;0,[1]Score!A714,"")</f>
        <v/>
      </c>
      <c r="B715" s="7" t="str">
        <f>IF([1]Score!B714&gt;0,IF(COUNTIF($E$3:$E$5000,E715)&lt;[1]Settings!$B$1,"",IF(COUNTIF($E$3:E715,E715)&gt;[1]Settings!$B$2,"",MAX($B$3:B714)+1)),"")</f>
        <v/>
      </c>
      <c r="C715" s="7" t="str">
        <f>IF([1]Score!B714&gt;0,[1]Score!B714,"")</f>
        <v/>
      </c>
      <c r="D715" t="str">
        <f>IF([1]Score!B714&gt;0,VLOOKUP(C715,[1]Entrants!$A$2:$E$5000,3,FALSE),"")</f>
        <v/>
      </c>
      <c r="E715" t="str">
        <f>IF([1]Score!B714&gt;0,VLOOKUP(C715,[1]Entrants!$A$2:$E$5000,2,FALSE),"")</f>
        <v/>
      </c>
      <c r="F715" t="str">
        <f>IF([1]Score!B714&gt;0,VLOOKUP(C715,[1]Entrants!$A$2:$E$5000,4,FALSE),"")</f>
        <v/>
      </c>
      <c r="G715" s="9" t="str">
        <f>IF([1]Score!C714&gt;0,[1]Score!C714,"")</f>
        <v/>
      </c>
    </row>
    <row r="716" spans="1:7" x14ac:dyDescent="0.2">
      <c r="A716" s="7" t="str">
        <f>IF([1]Score!B715&gt;0,[1]Score!A715,"")</f>
        <v/>
      </c>
      <c r="B716" s="7" t="str">
        <f>IF([1]Score!B715&gt;0,IF(COUNTIF($E$3:$E$5000,E716)&lt;[1]Settings!$B$1,"",IF(COUNTIF($E$3:E716,E716)&gt;[1]Settings!$B$2,"",MAX($B$3:B715)+1)),"")</f>
        <v/>
      </c>
      <c r="C716" s="7" t="str">
        <f>IF([1]Score!B715&gt;0,[1]Score!B715,"")</f>
        <v/>
      </c>
      <c r="D716" t="str">
        <f>IF([1]Score!B715&gt;0,VLOOKUP(C716,[1]Entrants!$A$2:$E$5000,3,FALSE),"")</f>
        <v/>
      </c>
      <c r="E716" t="str">
        <f>IF([1]Score!B715&gt;0,VLOOKUP(C716,[1]Entrants!$A$2:$E$5000,2,FALSE),"")</f>
        <v/>
      </c>
      <c r="F716" t="str">
        <f>IF([1]Score!B715&gt;0,VLOOKUP(C716,[1]Entrants!$A$2:$E$5000,4,FALSE),"")</f>
        <v/>
      </c>
      <c r="G716" s="9" t="str">
        <f>IF([1]Score!C715&gt;0,[1]Score!C715,"")</f>
        <v/>
      </c>
    </row>
    <row r="717" spans="1:7" x14ac:dyDescent="0.2">
      <c r="A717" s="7" t="str">
        <f>IF([1]Score!B716&gt;0,[1]Score!A716,"")</f>
        <v/>
      </c>
      <c r="B717" s="7" t="str">
        <f>IF([1]Score!B716&gt;0,IF(COUNTIF($E$3:$E$5000,E717)&lt;[1]Settings!$B$1,"",IF(COUNTIF($E$3:E717,E717)&gt;[1]Settings!$B$2,"",MAX($B$3:B716)+1)),"")</f>
        <v/>
      </c>
      <c r="C717" s="7" t="str">
        <f>IF([1]Score!B716&gt;0,[1]Score!B716,"")</f>
        <v/>
      </c>
      <c r="D717" t="str">
        <f>IF([1]Score!B716&gt;0,VLOOKUP(C717,[1]Entrants!$A$2:$E$5000,3,FALSE),"")</f>
        <v/>
      </c>
      <c r="E717" t="str">
        <f>IF([1]Score!B716&gt;0,VLOOKUP(C717,[1]Entrants!$A$2:$E$5000,2,FALSE),"")</f>
        <v/>
      </c>
      <c r="F717" t="str">
        <f>IF([1]Score!B716&gt;0,VLOOKUP(C717,[1]Entrants!$A$2:$E$5000,4,FALSE),"")</f>
        <v/>
      </c>
      <c r="G717" s="9" t="str">
        <f>IF([1]Score!C716&gt;0,[1]Score!C716,"")</f>
        <v/>
      </c>
    </row>
    <row r="718" spans="1:7" x14ac:dyDescent="0.2">
      <c r="A718" s="7" t="str">
        <f>IF([1]Score!B717&gt;0,[1]Score!A717,"")</f>
        <v/>
      </c>
      <c r="B718" s="7" t="str">
        <f>IF([1]Score!B717&gt;0,IF(COUNTIF($E$3:$E$5000,E718)&lt;[1]Settings!$B$1,"",IF(COUNTIF($E$3:E718,E718)&gt;[1]Settings!$B$2,"",MAX($B$3:B717)+1)),"")</f>
        <v/>
      </c>
      <c r="C718" s="7" t="str">
        <f>IF([1]Score!B717&gt;0,[1]Score!B717,"")</f>
        <v/>
      </c>
      <c r="D718" t="str">
        <f>IF([1]Score!B717&gt;0,VLOOKUP(C718,[1]Entrants!$A$2:$E$5000,3,FALSE),"")</f>
        <v/>
      </c>
      <c r="E718" t="str">
        <f>IF([1]Score!B717&gt;0,VLOOKUP(C718,[1]Entrants!$A$2:$E$5000,2,FALSE),"")</f>
        <v/>
      </c>
      <c r="F718" t="str">
        <f>IF([1]Score!B717&gt;0,VLOOKUP(C718,[1]Entrants!$A$2:$E$5000,4,FALSE),"")</f>
        <v/>
      </c>
      <c r="G718" s="9" t="str">
        <f>IF([1]Score!C717&gt;0,[1]Score!C717,"")</f>
        <v/>
      </c>
    </row>
    <row r="719" spans="1:7" x14ac:dyDescent="0.2">
      <c r="A719" s="7" t="str">
        <f>IF([1]Score!B718&gt;0,[1]Score!A718,"")</f>
        <v/>
      </c>
      <c r="B719" s="7" t="str">
        <f>IF([1]Score!B718&gt;0,IF(COUNTIF($E$3:$E$5000,E719)&lt;[1]Settings!$B$1,"",IF(COUNTIF($E$3:E719,E719)&gt;[1]Settings!$B$2,"",MAX($B$3:B718)+1)),"")</f>
        <v/>
      </c>
      <c r="C719" s="7" t="str">
        <f>IF([1]Score!B718&gt;0,[1]Score!B718,"")</f>
        <v/>
      </c>
      <c r="D719" t="str">
        <f>IF([1]Score!B718&gt;0,VLOOKUP(C719,[1]Entrants!$A$2:$E$5000,3,FALSE),"")</f>
        <v/>
      </c>
      <c r="E719" t="str">
        <f>IF([1]Score!B718&gt;0,VLOOKUP(C719,[1]Entrants!$A$2:$E$5000,2,FALSE),"")</f>
        <v/>
      </c>
      <c r="F719" t="str">
        <f>IF([1]Score!B718&gt;0,VLOOKUP(C719,[1]Entrants!$A$2:$E$5000,4,FALSE),"")</f>
        <v/>
      </c>
      <c r="G719" s="9" t="str">
        <f>IF([1]Score!C718&gt;0,[1]Score!C718,"")</f>
        <v/>
      </c>
    </row>
    <row r="720" spans="1:7" x14ac:dyDescent="0.2">
      <c r="A720" s="7" t="str">
        <f>IF([1]Score!B719&gt;0,[1]Score!A719,"")</f>
        <v/>
      </c>
      <c r="B720" s="7" t="str">
        <f>IF([1]Score!B719&gt;0,IF(COUNTIF($E$3:$E$5000,E720)&lt;[1]Settings!$B$1,"",IF(COUNTIF($E$3:E720,E720)&gt;[1]Settings!$B$2,"",MAX($B$3:B719)+1)),"")</f>
        <v/>
      </c>
      <c r="C720" s="7" t="str">
        <f>IF([1]Score!B719&gt;0,[1]Score!B719,"")</f>
        <v/>
      </c>
      <c r="D720" t="str">
        <f>IF([1]Score!B719&gt;0,VLOOKUP(C720,[1]Entrants!$A$2:$E$5000,3,FALSE),"")</f>
        <v/>
      </c>
      <c r="E720" t="str">
        <f>IF([1]Score!B719&gt;0,VLOOKUP(C720,[1]Entrants!$A$2:$E$5000,2,FALSE),"")</f>
        <v/>
      </c>
      <c r="F720" t="str">
        <f>IF([1]Score!B719&gt;0,VLOOKUP(C720,[1]Entrants!$A$2:$E$5000,4,FALSE),"")</f>
        <v/>
      </c>
      <c r="G720" s="9" t="str">
        <f>IF([1]Score!C719&gt;0,[1]Score!C719,"")</f>
        <v/>
      </c>
    </row>
    <row r="721" spans="1:7" x14ac:dyDescent="0.2">
      <c r="A721" s="7" t="str">
        <f>IF([1]Score!B720&gt;0,[1]Score!A720,"")</f>
        <v/>
      </c>
      <c r="B721" s="7" t="str">
        <f>IF([1]Score!B720&gt;0,IF(COUNTIF($E$3:$E$5000,E721)&lt;[1]Settings!$B$1,"",IF(COUNTIF($E$3:E721,E721)&gt;[1]Settings!$B$2,"",MAX($B$3:B720)+1)),"")</f>
        <v/>
      </c>
      <c r="C721" s="7" t="str">
        <f>IF([1]Score!B720&gt;0,[1]Score!B720,"")</f>
        <v/>
      </c>
      <c r="D721" t="str">
        <f>IF([1]Score!B720&gt;0,VLOOKUP(C721,[1]Entrants!$A$2:$E$5000,3,FALSE),"")</f>
        <v/>
      </c>
      <c r="E721" t="str">
        <f>IF([1]Score!B720&gt;0,VLOOKUP(C721,[1]Entrants!$A$2:$E$5000,2,FALSE),"")</f>
        <v/>
      </c>
      <c r="F721" t="str">
        <f>IF([1]Score!B720&gt;0,VLOOKUP(C721,[1]Entrants!$A$2:$E$5000,4,FALSE),"")</f>
        <v/>
      </c>
      <c r="G721" s="9" t="str">
        <f>IF([1]Score!C720&gt;0,[1]Score!C720,"")</f>
        <v/>
      </c>
    </row>
    <row r="722" spans="1:7" x14ac:dyDescent="0.2">
      <c r="A722" s="7" t="str">
        <f>IF([1]Score!B721&gt;0,[1]Score!A721,"")</f>
        <v/>
      </c>
      <c r="B722" s="7" t="str">
        <f>IF([1]Score!B721&gt;0,IF(COUNTIF($E$3:$E$5000,E722)&lt;[1]Settings!$B$1,"",IF(COUNTIF($E$3:E722,E722)&gt;[1]Settings!$B$2,"",MAX($B$3:B721)+1)),"")</f>
        <v/>
      </c>
      <c r="C722" s="7" t="str">
        <f>IF([1]Score!B721&gt;0,[1]Score!B721,"")</f>
        <v/>
      </c>
      <c r="D722" t="str">
        <f>IF([1]Score!B721&gt;0,VLOOKUP(C722,[1]Entrants!$A$2:$E$5000,3,FALSE),"")</f>
        <v/>
      </c>
      <c r="E722" t="str">
        <f>IF([1]Score!B721&gt;0,VLOOKUP(C722,[1]Entrants!$A$2:$E$5000,2,FALSE),"")</f>
        <v/>
      </c>
      <c r="F722" t="str">
        <f>IF([1]Score!B721&gt;0,VLOOKUP(C722,[1]Entrants!$A$2:$E$5000,4,FALSE),"")</f>
        <v/>
      </c>
      <c r="G722" s="9" t="str">
        <f>IF([1]Score!C721&gt;0,[1]Score!C721,"")</f>
        <v/>
      </c>
    </row>
    <row r="723" spans="1:7" x14ac:dyDescent="0.2">
      <c r="A723" s="7" t="str">
        <f>IF([1]Score!B722&gt;0,[1]Score!A722,"")</f>
        <v/>
      </c>
      <c r="B723" s="7" t="str">
        <f>IF([1]Score!B722&gt;0,IF(COUNTIF($E$3:$E$5000,E723)&lt;[1]Settings!$B$1,"",IF(COUNTIF($E$3:E723,E723)&gt;[1]Settings!$B$2,"",MAX($B$3:B722)+1)),"")</f>
        <v/>
      </c>
      <c r="C723" s="7" t="str">
        <f>IF([1]Score!B722&gt;0,[1]Score!B722,"")</f>
        <v/>
      </c>
      <c r="D723" t="str">
        <f>IF([1]Score!B722&gt;0,VLOOKUP(C723,[1]Entrants!$A$2:$E$5000,3,FALSE),"")</f>
        <v/>
      </c>
      <c r="E723" t="str">
        <f>IF([1]Score!B722&gt;0,VLOOKUP(C723,[1]Entrants!$A$2:$E$5000,2,FALSE),"")</f>
        <v/>
      </c>
      <c r="F723" t="str">
        <f>IF([1]Score!B722&gt;0,VLOOKUP(C723,[1]Entrants!$A$2:$E$5000,4,FALSE),"")</f>
        <v/>
      </c>
      <c r="G723" s="9" t="str">
        <f>IF([1]Score!C722&gt;0,[1]Score!C722,"")</f>
        <v/>
      </c>
    </row>
    <row r="724" spans="1:7" x14ac:dyDescent="0.2">
      <c r="A724" s="7" t="str">
        <f>IF([1]Score!B723&gt;0,[1]Score!A723,"")</f>
        <v/>
      </c>
      <c r="B724" s="7" t="str">
        <f>IF([1]Score!B723&gt;0,IF(COUNTIF($E$3:$E$5000,E724)&lt;[1]Settings!$B$1,"",IF(COUNTIF($E$3:E724,E724)&gt;[1]Settings!$B$2,"",MAX($B$3:B723)+1)),"")</f>
        <v/>
      </c>
      <c r="C724" s="7" t="str">
        <f>IF([1]Score!B723&gt;0,[1]Score!B723,"")</f>
        <v/>
      </c>
      <c r="D724" t="str">
        <f>IF([1]Score!B723&gt;0,VLOOKUP(C724,[1]Entrants!$A$2:$E$5000,3,FALSE),"")</f>
        <v/>
      </c>
      <c r="E724" t="str">
        <f>IF([1]Score!B723&gt;0,VLOOKUP(C724,[1]Entrants!$A$2:$E$5000,2,FALSE),"")</f>
        <v/>
      </c>
      <c r="F724" t="str">
        <f>IF([1]Score!B723&gt;0,VLOOKUP(C724,[1]Entrants!$A$2:$E$5000,4,FALSE),"")</f>
        <v/>
      </c>
      <c r="G724" s="9" t="str">
        <f>IF([1]Score!C723&gt;0,[1]Score!C723,"")</f>
        <v/>
      </c>
    </row>
    <row r="725" spans="1:7" x14ac:dyDescent="0.2">
      <c r="A725" s="7" t="str">
        <f>IF([1]Score!B724&gt;0,[1]Score!A724,"")</f>
        <v/>
      </c>
      <c r="B725" s="7" t="str">
        <f>IF([1]Score!B724&gt;0,IF(COUNTIF($E$3:$E$5000,E725)&lt;[1]Settings!$B$1,"",IF(COUNTIF($E$3:E725,E725)&gt;[1]Settings!$B$2,"",MAX($B$3:B724)+1)),"")</f>
        <v/>
      </c>
      <c r="C725" s="7" t="str">
        <f>IF([1]Score!B724&gt;0,[1]Score!B724,"")</f>
        <v/>
      </c>
      <c r="D725" t="str">
        <f>IF([1]Score!B724&gt;0,VLOOKUP(C725,[1]Entrants!$A$2:$E$5000,3,FALSE),"")</f>
        <v/>
      </c>
      <c r="E725" t="str">
        <f>IF([1]Score!B724&gt;0,VLOOKUP(C725,[1]Entrants!$A$2:$E$5000,2,FALSE),"")</f>
        <v/>
      </c>
      <c r="F725" t="str">
        <f>IF([1]Score!B724&gt;0,VLOOKUP(C725,[1]Entrants!$A$2:$E$5000,4,FALSE),"")</f>
        <v/>
      </c>
      <c r="G725" s="9" t="str">
        <f>IF([1]Score!C724&gt;0,[1]Score!C724,"")</f>
        <v/>
      </c>
    </row>
    <row r="726" spans="1:7" x14ac:dyDescent="0.2">
      <c r="A726" s="7" t="str">
        <f>IF([1]Score!B725&gt;0,[1]Score!A725,"")</f>
        <v/>
      </c>
      <c r="B726" s="7" t="str">
        <f>IF([1]Score!B725&gt;0,IF(COUNTIF($E$3:$E$5000,E726)&lt;[1]Settings!$B$1,"",IF(COUNTIF($E$3:E726,E726)&gt;[1]Settings!$B$2,"",MAX($B$3:B725)+1)),"")</f>
        <v/>
      </c>
      <c r="C726" s="7" t="str">
        <f>IF([1]Score!B725&gt;0,[1]Score!B725,"")</f>
        <v/>
      </c>
      <c r="D726" t="str">
        <f>IF([1]Score!B725&gt;0,VLOOKUP(C726,[1]Entrants!$A$2:$E$5000,3,FALSE),"")</f>
        <v/>
      </c>
      <c r="E726" t="str">
        <f>IF([1]Score!B725&gt;0,VLOOKUP(C726,[1]Entrants!$A$2:$E$5000,2,FALSE),"")</f>
        <v/>
      </c>
      <c r="F726" t="str">
        <f>IF([1]Score!B725&gt;0,VLOOKUP(C726,[1]Entrants!$A$2:$E$5000,4,FALSE),"")</f>
        <v/>
      </c>
      <c r="G726" s="9" t="str">
        <f>IF([1]Score!C725&gt;0,[1]Score!C725,"")</f>
        <v/>
      </c>
    </row>
    <row r="727" spans="1:7" x14ac:dyDescent="0.2">
      <c r="A727" s="7" t="str">
        <f>IF([1]Score!B726&gt;0,[1]Score!A726,"")</f>
        <v/>
      </c>
      <c r="B727" s="7" t="str">
        <f>IF([1]Score!B726&gt;0,IF(COUNTIF($E$3:$E$5000,E727)&lt;[1]Settings!$B$1,"",IF(COUNTIF($E$3:E727,E727)&gt;[1]Settings!$B$2,"",MAX($B$3:B726)+1)),"")</f>
        <v/>
      </c>
      <c r="C727" s="7" t="str">
        <f>IF([1]Score!B726&gt;0,[1]Score!B726,"")</f>
        <v/>
      </c>
      <c r="D727" t="str">
        <f>IF([1]Score!B726&gt;0,VLOOKUP(C727,[1]Entrants!$A$2:$E$5000,3,FALSE),"")</f>
        <v/>
      </c>
      <c r="E727" t="str">
        <f>IF([1]Score!B726&gt;0,VLOOKUP(C727,[1]Entrants!$A$2:$E$5000,2,FALSE),"")</f>
        <v/>
      </c>
      <c r="F727" t="str">
        <f>IF([1]Score!B726&gt;0,VLOOKUP(C727,[1]Entrants!$A$2:$E$5000,4,FALSE),"")</f>
        <v/>
      </c>
      <c r="G727" s="9" t="str">
        <f>IF([1]Score!C726&gt;0,[1]Score!C726,"")</f>
        <v/>
      </c>
    </row>
    <row r="728" spans="1:7" x14ac:dyDescent="0.2">
      <c r="A728" s="7" t="str">
        <f>IF([1]Score!B727&gt;0,[1]Score!A727,"")</f>
        <v/>
      </c>
      <c r="B728" s="7" t="str">
        <f>IF([1]Score!B727&gt;0,IF(COUNTIF($E$3:$E$5000,E728)&lt;[1]Settings!$B$1,"",IF(COUNTIF($E$3:E728,E728)&gt;[1]Settings!$B$2,"",MAX($B$3:B727)+1)),"")</f>
        <v/>
      </c>
      <c r="C728" s="7" t="str">
        <f>IF([1]Score!B727&gt;0,[1]Score!B727,"")</f>
        <v/>
      </c>
      <c r="D728" t="str">
        <f>IF([1]Score!B727&gt;0,VLOOKUP(C728,[1]Entrants!$A$2:$E$5000,3,FALSE),"")</f>
        <v/>
      </c>
      <c r="E728" t="str">
        <f>IF([1]Score!B727&gt;0,VLOOKUP(C728,[1]Entrants!$A$2:$E$5000,2,FALSE),"")</f>
        <v/>
      </c>
      <c r="F728" t="str">
        <f>IF([1]Score!B727&gt;0,VLOOKUP(C728,[1]Entrants!$A$2:$E$5000,4,FALSE),"")</f>
        <v/>
      </c>
      <c r="G728" s="9" t="str">
        <f>IF([1]Score!C727&gt;0,[1]Score!C727,"")</f>
        <v/>
      </c>
    </row>
    <row r="729" spans="1:7" x14ac:dyDescent="0.2">
      <c r="A729" s="7" t="str">
        <f>IF([1]Score!B728&gt;0,[1]Score!A728,"")</f>
        <v/>
      </c>
      <c r="B729" s="7" t="str">
        <f>IF([1]Score!B728&gt;0,IF(COUNTIF($E$3:$E$5000,E729)&lt;[1]Settings!$B$1,"",IF(COUNTIF($E$3:E729,E729)&gt;[1]Settings!$B$2,"",MAX($B$3:B728)+1)),"")</f>
        <v/>
      </c>
      <c r="C729" s="7" t="str">
        <f>IF([1]Score!B728&gt;0,[1]Score!B728,"")</f>
        <v/>
      </c>
      <c r="D729" t="str">
        <f>IF([1]Score!B728&gt;0,VLOOKUP(C729,[1]Entrants!$A$2:$E$5000,3,FALSE),"")</f>
        <v/>
      </c>
      <c r="E729" t="str">
        <f>IF([1]Score!B728&gt;0,VLOOKUP(C729,[1]Entrants!$A$2:$E$5000,2,FALSE),"")</f>
        <v/>
      </c>
      <c r="F729" t="str">
        <f>IF([1]Score!B728&gt;0,VLOOKUP(C729,[1]Entrants!$A$2:$E$5000,4,FALSE),"")</f>
        <v/>
      </c>
      <c r="G729" s="9" t="str">
        <f>IF([1]Score!C728&gt;0,[1]Score!C728,"")</f>
        <v/>
      </c>
    </row>
    <row r="730" spans="1:7" x14ac:dyDescent="0.2">
      <c r="A730" s="7" t="str">
        <f>IF([1]Score!B729&gt;0,[1]Score!A729,"")</f>
        <v/>
      </c>
      <c r="B730" s="7" t="str">
        <f>IF([1]Score!B729&gt;0,IF(COUNTIF($E$3:$E$5000,E730)&lt;[1]Settings!$B$1,"",IF(COUNTIF($E$3:E730,E730)&gt;[1]Settings!$B$2,"",MAX($B$3:B729)+1)),"")</f>
        <v/>
      </c>
      <c r="C730" s="7" t="str">
        <f>IF([1]Score!B729&gt;0,[1]Score!B729,"")</f>
        <v/>
      </c>
      <c r="D730" t="str">
        <f>IF([1]Score!B729&gt;0,VLOOKUP(C730,[1]Entrants!$A$2:$E$5000,3,FALSE),"")</f>
        <v/>
      </c>
      <c r="E730" t="str">
        <f>IF([1]Score!B729&gt;0,VLOOKUP(C730,[1]Entrants!$A$2:$E$5000,2,FALSE),"")</f>
        <v/>
      </c>
      <c r="F730" t="str">
        <f>IF([1]Score!B729&gt;0,VLOOKUP(C730,[1]Entrants!$A$2:$E$5000,4,FALSE),"")</f>
        <v/>
      </c>
      <c r="G730" s="9" t="str">
        <f>IF([1]Score!C729&gt;0,[1]Score!C729,"")</f>
        <v/>
      </c>
    </row>
    <row r="731" spans="1:7" x14ac:dyDescent="0.2">
      <c r="A731" s="7" t="str">
        <f>IF([1]Score!B730&gt;0,[1]Score!A730,"")</f>
        <v/>
      </c>
      <c r="B731" s="7" t="str">
        <f>IF([1]Score!B730&gt;0,IF(COUNTIF($E$3:$E$5000,E731)&lt;[1]Settings!$B$1,"",IF(COUNTIF($E$3:E731,E731)&gt;[1]Settings!$B$2,"",MAX($B$3:B730)+1)),"")</f>
        <v/>
      </c>
      <c r="C731" s="7" t="str">
        <f>IF([1]Score!B730&gt;0,[1]Score!B730,"")</f>
        <v/>
      </c>
      <c r="D731" t="str">
        <f>IF([1]Score!B730&gt;0,VLOOKUP(C731,[1]Entrants!$A$2:$E$5000,3,FALSE),"")</f>
        <v/>
      </c>
      <c r="E731" t="str">
        <f>IF([1]Score!B730&gt;0,VLOOKUP(C731,[1]Entrants!$A$2:$E$5000,2,FALSE),"")</f>
        <v/>
      </c>
      <c r="F731" t="str">
        <f>IF([1]Score!B730&gt;0,VLOOKUP(C731,[1]Entrants!$A$2:$E$5000,4,FALSE),"")</f>
        <v/>
      </c>
      <c r="G731" s="9" t="str">
        <f>IF([1]Score!C730&gt;0,[1]Score!C730,"")</f>
        <v/>
      </c>
    </row>
    <row r="732" spans="1:7" x14ac:dyDescent="0.2">
      <c r="A732" s="7" t="str">
        <f>IF([1]Score!B731&gt;0,[1]Score!A731,"")</f>
        <v/>
      </c>
      <c r="B732" s="7" t="str">
        <f>IF([1]Score!B731&gt;0,IF(COUNTIF($E$3:$E$5000,E732)&lt;[1]Settings!$B$1,"",IF(COUNTIF($E$3:E732,E732)&gt;[1]Settings!$B$2,"",MAX($B$3:B731)+1)),"")</f>
        <v/>
      </c>
      <c r="C732" s="7" t="str">
        <f>IF([1]Score!B731&gt;0,[1]Score!B731,"")</f>
        <v/>
      </c>
      <c r="D732" t="str">
        <f>IF([1]Score!B731&gt;0,VLOOKUP(C732,[1]Entrants!$A$2:$E$5000,3,FALSE),"")</f>
        <v/>
      </c>
      <c r="E732" t="str">
        <f>IF([1]Score!B731&gt;0,VLOOKUP(C732,[1]Entrants!$A$2:$E$5000,2,FALSE),"")</f>
        <v/>
      </c>
      <c r="F732" t="str">
        <f>IF([1]Score!B731&gt;0,VLOOKUP(C732,[1]Entrants!$A$2:$E$5000,4,FALSE),"")</f>
        <v/>
      </c>
      <c r="G732" s="9" t="str">
        <f>IF([1]Score!C731&gt;0,[1]Score!C731,"")</f>
        <v/>
      </c>
    </row>
    <row r="733" spans="1:7" x14ac:dyDescent="0.2">
      <c r="A733" s="7" t="str">
        <f>IF([1]Score!B732&gt;0,[1]Score!A732,"")</f>
        <v/>
      </c>
      <c r="B733" s="7" t="str">
        <f>IF([1]Score!B732&gt;0,IF(COUNTIF($E$3:$E$5000,E733)&lt;[1]Settings!$B$1,"",IF(COUNTIF($E$3:E733,E733)&gt;[1]Settings!$B$2,"",MAX($B$3:B732)+1)),"")</f>
        <v/>
      </c>
      <c r="C733" s="7" t="str">
        <f>IF([1]Score!B732&gt;0,[1]Score!B732,"")</f>
        <v/>
      </c>
      <c r="D733" t="str">
        <f>IF([1]Score!B732&gt;0,VLOOKUP(C733,[1]Entrants!$A$2:$E$5000,3,FALSE),"")</f>
        <v/>
      </c>
      <c r="E733" t="str">
        <f>IF([1]Score!B732&gt;0,VLOOKUP(C733,[1]Entrants!$A$2:$E$5000,2,FALSE),"")</f>
        <v/>
      </c>
      <c r="F733" t="str">
        <f>IF([1]Score!B732&gt;0,VLOOKUP(C733,[1]Entrants!$A$2:$E$5000,4,FALSE),"")</f>
        <v/>
      </c>
      <c r="G733" s="9" t="str">
        <f>IF([1]Score!C732&gt;0,[1]Score!C732,"")</f>
        <v/>
      </c>
    </row>
    <row r="734" spans="1:7" x14ac:dyDescent="0.2">
      <c r="A734" s="7" t="str">
        <f>IF([1]Score!B733&gt;0,[1]Score!A733,"")</f>
        <v/>
      </c>
      <c r="B734" s="7" t="str">
        <f>IF([1]Score!B733&gt;0,IF(COUNTIF($E$3:$E$5000,E734)&lt;[1]Settings!$B$1,"",IF(COUNTIF($E$3:E734,E734)&gt;[1]Settings!$B$2,"",MAX($B$3:B733)+1)),"")</f>
        <v/>
      </c>
      <c r="C734" s="7" t="str">
        <f>IF([1]Score!B733&gt;0,[1]Score!B733,"")</f>
        <v/>
      </c>
      <c r="D734" t="str">
        <f>IF([1]Score!B733&gt;0,VLOOKUP(C734,[1]Entrants!$A$2:$E$5000,3,FALSE),"")</f>
        <v/>
      </c>
      <c r="E734" t="str">
        <f>IF([1]Score!B733&gt;0,VLOOKUP(C734,[1]Entrants!$A$2:$E$5000,2,FALSE),"")</f>
        <v/>
      </c>
      <c r="F734" t="str">
        <f>IF([1]Score!B733&gt;0,VLOOKUP(C734,[1]Entrants!$A$2:$E$5000,4,FALSE),"")</f>
        <v/>
      </c>
      <c r="G734" s="9" t="str">
        <f>IF([1]Score!C733&gt;0,[1]Score!C733,"")</f>
        <v/>
      </c>
    </row>
    <row r="735" spans="1:7" x14ac:dyDescent="0.2">
      <c r="A735" s="7" t="str">
        <f>IF([1]Score!B734&gt;0,[1]Score!A734,"")</f>
        <v/>
      </c>
      <c r="B735" s="7" t="str">
        <f>IF([1]Score!B734&gt;0,IF(COUNTIF($E$3:$E$5000,E735)&lt;[1]Settings!$B$1,"",IF(COUNTIF($E$3:E735,E735)&gt;[1]Settings!$B$2,"",MAX($B$3:B734)+1)),"")</f>
        <v/>
      </c>
      <c r="C735" s="7" t="str">
        <f>IF([1]Score!B734&gt;0,[1]Score!B734,"")</f>
        <v/>
      </c>
      <c r="D735" t="str">
        <f>IF([1]Score!B734&gt;0,VLOOKUP(C735,[1]Entrants!$A$2:$E$5000,3,FALSE),"")</f>
        <v/>
      </c>
      <c r="E735" t="str">
        <f>IF([1]Score!B734&gt;0,VLOOKUP(C735,[1]Entrants!$A$2:$E$5000,2,FALSE),"")</f>
        <v/>
      </c>
      <c r="F735" t="str">
        <f>IF([1]Score!B734&gt;0,VLOOKUP(C735,[1]Entrants!$A$2:$E$5000,4,FALSE),"")</f>
        <v/>
      </c>
      <c r="G735" s="9" t="str">
        <f>IF([1]Score!C734&gt;0,[1]Score!C734,"")</f>
        <v/>
      </c>
    </row>
    <row r="736" spans="1:7" x14ac:dyDescent="0.2">
      <c r="A736" s="7" t="str">
        <f>IF([1]Score!B735&gt;0,[1]Score!A735,"")</f>
        <v/>
      </c>
      <c r="B736" s="7" t="str">
        <f>IF([1]Score!B735&gt;0,IF(COUNTIF($E$3:$E$5000,E736)&lt;[1]Settings!$B$1,"",IF(COUNTIF($E$3:E736,E736)&gt;[1]Settings!$B$2,"",MAX($B$3:B735)+1)),"")</f>
        <v/>
      </c>
      <c r="C736" s="7" t="str">
        <f>IF([1]Score!B735&gt;0,[1]Score!B735,"")</f>
        <v/>
      </c>
      <c r="D736" t="str">
        <f>IF([1]Score!B735&gt;0,VLOOKUP(C736,[1]Entrants!$A$2:$E$5000,3,FALSE),"")</f>
        <v/>
      </c>
      <c r="E736" t="str">
        <f>IF([1]Score!B735&gt;0,VLOOKUP(C736,[1]Entrants!$A$2:$E$5000,2,FALSE),"")</f>
        <v/>
      </c>
      <c r="F736" t="str">
        <f>IF([1]Score!B735&gt;0,VLOOKUP(C736,[1]Entrants!$A$2:$E$5000,4,FALSE),"")</f>
        <v/>
      </c>
      <c r="G736" s="9" t="str">
        <f>IF([1]Score!C735&gt;0,[1]Score!C735,"")</f>
        <v/>
      </c>
    </row>
    <row r="737" spans="1:7" x14ac:dyDescent="0.2">
      <c r="A737" s="7" t="str">
        <f>IF([1]Score!B736&gt;0,[1]Score!A736,"")</f>
        <v/>
      </c>
      <c r="B737" s="7" t="str">
        <f>IF([1]Score!B736&gt;0,IF(COUNTIF($E$3:$E$5000,E737)&lt;[1]Settings!$B$1,"",IF(COUNTIF($E$3:E737,E737)&gt;[1]Settings!$B$2,"",MAX($B$3:B736)+1)),"")</f>
        <v/>
      </c>
      <c r="C737" s="7" t="str">
        <f>IF([1]Score!B736&gt;0,[1]Score!B736,"")</f>
        <v/>
      </c>
      <c r="D737" t="str">
        <f>IF([1]Score!B736&gt;0,VLOOKUP(C737,[1]Entrants!$A$2:$E$5000,3,FALSE),"")</f>
        <v/>
      </c>
      <c r="E737" t="str">
        <f>IF([1]Score!B736&gt;0,VLOOKUP(C737,[1]Entrants!$A$2:$E$5000,2,FALSE),"")</f>
        <v/>
      </c>
      <c r="F737" t="str">
        <f>IF([1]Score!B736&gt;0,VLOOKUP(C737,[1]Entrants!$A$2:$E$5000,4,FALSE),"")</f>
        <v/>
      </c>
      <c r="G737" s="9" t="str">
        <f>IF([1]Score!C736&gt;0,[1]Score!C736,"")</f>
        <v/>
      </c>
    </row>
    <row r="738" spans="1:7" x14ac:dyDescent="0.2">
      <c r="A738" s="7" t="str">
        <f>IF([1]Score!B737&gt;0,[1]Score!A737,"")</f>
        <v/>
      </c>
      <c r="B738" s="7" t="str">
        <f>IF([1]Score!B737&gt;0,IF(COUNTIF($E$3:$E$5000,E738)&lt;[1]Settings!$B$1,"",IF(COUNTIF($E$3:E738,E738)&gt;[1]Settings!$B$2,"",MAX($B$3:B737)+1)),"")</f>
        <v/>
      </c>
      <c r="C738" s="7" t="str">
        <f>IF([1]Score!B737&gt;0,[1]Score!B737,"")</f>
        <v/>
      </c>
      <c r="D738" t="str">
        <f>IF([1]Score!B737&gt;0,VLOOKUP(C738,[1]Entrants!$A$2:$E$5000,3,FALSE),"")</f>
        <v/>
      </c>
      <c r="E738" t="str">
        <f>IF([1]Score!B737&gt;0,VLOOKUP(C738,[1]Entrants!$A$2:$E$5000,2,FALSE),"")</f>
        <v/>
      </c>
      <c r="F738" t="str">
        <f>IF([1]Score!B737&gt;0,VLOOKUP(C738,[1]Entrants!$A$2:$E$5000,4,FALSE),"")</f>
        <v/>
      </c>
      <c r="G738" s="9" t="str">
        <f>IF([1]Score!C737&gt;0,[1]Score!C737,"")</f>
        <v/>
      </c>
    </row>
    <row r="739" spans="1:7" x14ac:dyDescent="0.2">
      <c r="A739" s="7" t="str">
        <f>IF([1]Score!B738&gt;0,[1]Score!A738,"")</f>
        <v/>
      </c>
      <c r="B739" s="7" t="str">
        <f>IF([1]Score!B738&gt;0,IF(COUNTIF($E$3:$E$5000,E739)&lt;[1]Settings!$B$1,"",IF(COUNTIF($E$3:E739,E739)&gt;[1]Settings!$B$2,"",MAX($B$3:B738)+1)),"")</f>
        <v/>
      </c>
      <c r="C739" s="7" t="str">
        <f>IF([1]Score!B738&gt;0,[1]Score!B738,"")</f>
        <v/>
      </c>
      <c r="D739" t="str">
        <f>IF([1]Score!B738&gt;0,VLOOKUP(C739,[1]Entrants!$A$2:$E$5000,3,FALSE),"")</f>
        <v/>
      </c>
      <c r="E739" t="str">
        <f>IF([1]Score!B738&gt;0,VLOOKUP(C739,[1]Entrants!$A$2:$E$5000,2,FALSE),"")</f>
        <v/>
      </c>
      <c r="F739" t="str">
        <f>IF([1]Score!B738&gt;0,VLOOKUP(C739,[1]Entrants!$A$2:$E$5000,4,FALSE),"")</f>
        <v/>
      </c>
      <c r="G739" s="9" t="str">
        <f>IF([1]Score!C738&gt;0,[1]Score!C738,"")</f>
        <v/>
      </c>
    </row>
    <row r="740" spans="1:7" x14ac:dyDescent="0.2">
      <c r="A740" s="7" t="str">
        <f>IF([1]Score!B739&gt;0,[1]Score!A739,"")</f>
        <v/>
      </c>
      <c r="B740" s="7" t="str">
        <f>IF([1]Score!B739&gt;0,IF(COUNTIF($E$3:$E$5000,E740)&lt;[1]Settings!$B$1,"",IF(COUNTIF($E$3:E740,E740)&gt;[1]Settings!$B$2,"",MAX($B$3:B739)+1)),"")</f>
        <v/>
      </c>
      <c r="C740" s="7" t="str">
        <f>IF([1]Score!B739&gt;0,[1]Score!B739,"")</f>
        <v/>
      </c>
      <c r="D740" t="str">
        <f>IF([1]Score!B739&gt;0,VLOOKUP(C740,[1]Entrants!$A$2:$E$5000,3,FALSE),"")</f>
        <v/>
      </c>
      <c r="E740" t="str">
        <f>IF([1]Score!B739&gt;0,VLOOKUP(C740,[1]Entrants!$A$2:$E$5000,2,FALSE),"")</f>
        <v/>
      </c>
      <c r="F740" t="str">
        <f>IF([1]Score!B739&gt;0,VLOOKUP(C740,[1]Entrants!$A$2:$E$5000,4,FALSE),"")</f>
        <v/>
      </c>
      <c r="G740" s="9" t="str">
        <f>IF([1]Score!C739&gt;0,[1]Score!C739,"")</f>
        <v/>
      </c>
    </row>
    <row r="741" spans="1:7" x14ac:dyDescent="0.2">
      <c r="A741" s="7" t="str">
        <f>IF([1]Score!B740&gt;0,[1]Score!A740,"")</f>
        <v/>
      </c>
      <c r="B741" s="7" t="str">
        <f>IF([1]Score!B740&gt;0,IF(COUNTIF($E$3:$E$5000,E741)&lt;[1]Settings!$B$1,"",IF(COUNTIF($E$3:E741,E741)&gt;[1]Settings!$B$2,"",MAX($B$3:B740)+1)),"")</f>
        <v/>
      </c>
      <c r="C741" s="7" t="str">
        <f>IF([1]Score!B740&gt;0,[1]Score!B740,"")</f>
        <v/>
      </c>
      <c r="D741" t="str">
        <f>IF([1]Score!B740&gt;0,VLOOKUP(C741,[1]Entrants!$A$2:$E$5000,3,FALSE),"")</f>
        <v/>
      </c>
      <c r="E741" t="str">
        <f>IF([1]Score!B740&gt;0,VLOOKUP(C741,[1]Entrants!$A$2:$E$5000,2,FALSE),"")</f>
        <v/>
      </c>
      <c r="F741" t="str">
        <f>IF([1]Score!B740&gt;0,VLOOKUP(C741,[1]Entrants!$A$2:$E$5000,4,FALSE),"")</f>
        <v/>
      </c>
      <c r="G741" s="9" t="str">
        <f>IF([1]Score!C740&gt;0,[1]Score!C740,"")</f>
        <v/>
      </c>
    </row>
    <row r="742" spans="1:7" x14ac:dyDescent="0.2">
      <c r="A742" s="7" t="str">
        <f>IF([1]Score!B741&gt;0,[1]Score!A741,"")</f>
        <v/>
      </c>
      <c r="B742" s="7" t="str">
        <f>IF([1]Score!B741&gt;0,IF(COUNTIF($E$3:$E$5000,E742)&lt;[1]Settings!$B$1,"",IF(COUNTIF($E$3:E742,E742)&gt;[1]Settings!$B$2,"",MAX($B$3:B741)+1)),"")</f>
        <v/>
      </c>
      <c r="C742" s="7" t="str">
        <f>IF([1]Score!B741&gt;0,[1]Score!B741,"")</f>
        <v/>
      </c>
      <c r="D742" t="str">
        <f>IF([1]Score!B741&gt;0,VLOOKUP(C742,[1]Entrants!$A$2:$E$5000,3,FALSE),"")</f>
        <v/>
      </c>
      <c r="E742" t="str">
        <f>IF([1]Score!B741&gt;0,VLOOKUP(C742,[1]Entrants!$A$2:$E$5000,2,FALSE),"")</f>
        <v/>
      </c>
      <c r="F742" t="str">
        <f>IF([1]Score!B741&gt;0,VLOOKUP(C742,[1]Entrants!$A$2:$E$5000,4,FALSE),"")</f>
        <v/>
      </c>
      <c r="G742" s="9" t="str">
        <f>IF([1]Score!C741&gt;0,[1]Score!C741,"")</f>
        <v/>
      </c>
    </row>
    <row r="743" spans="1:7" x14ac:dyDescent="0.2">
      <c r="A743" s="7" t="str">
        <f>IF([1]Score!B742&gt;0,[1]Score!A742,"")</f>
        <v/>
      </c>
      <c r="B743" s="7" t="str">
        <f>IF([1]Score!B742&gt;0,IF(COUNTIF($E$3:$E$5000,E743)&lt;[1]Settings!$B$1,"",IF(COUNTIF($E$3:E743,E743)&gt;[1]Settings!$B$2,"",MAX($B$3:B742)+1)),"")</f>
        <v/>
      </c>
      <c r="C743" s="7" t="str">
        <f>IF([1]Score!B742&gt;0,[1]Score!B742,"")</f>
        <v/>
      </c>
      <c r="D743" t="str">
        <f>IF([1]Score!B742&gt;0,VLOOKUP(C743,[1]Entrants!$A$2:$E$5000,3,FALSE),"")</f>
        <v/>
      </c>
      <c r="E743" t="str">
        <f>IF([1]Score!B742&gt;0,VLOOKUP(C743,[1]Entrants!$A$2:$E$5000,2,FALSE),"")</f>
        <v/>
      </c>
      <c r="F743" t="str">
        <f>IF([1]Score!B742&gt;0,VLOOKUP(C743,[1]Entrants!$A$2:$E$5000,4,FALSE),"")</f>
        <v/>
      </c>
      <c r="G743" s="9" t="str">
        <f>IF([1]Score!C742&gt;0,[1]Score!C742,"")</f>
        <v/>
      </c>
    </row>
    <row r="744" spans="1:7" x14ac:dyDescent="0.2">
      <c r="A744" s="7" t="str">
        <f>IF([1]Score!B743&gt;0,[1]Score!A743,"")</f>
        <v/>
      </c>
      <c r="B744" s="7" t="str">
        <f>IF([1]Score!B743&gt;0,IF(COUNTIF($E$3:$E$5000,E744)&lt;[1]Settings!$B$1,"",IF(COUNTIF($E$3:E744,E744)&gt;[1]Settings!$B$2,"",MAX($B$3:B743)+1)),"")</f>
        <v/>
      </c>
      <c r="C744" s="7" t="str">
        <f>IF([1]Score!B743&gt;0,[1]Score!B743,"")</f>
        <v/>
      </c>
      <c r="D744" t="str">
        <f>IF([1]Score!B743&gt;0,VLOOKUP(C744,[1]Entrants!$A$2:$E$5000,3,FALSE),"")</f>
        <v/>
      </c>
      <c r="E744" t="str">
        <f>IF([1]Score!B743&gt;0,VLOOKUP(C744,[1]Entrants!$A$2:$E$5000,2,FALSE),"")</f>
        <v/>
      </c>
      <c r="F744" t="str">
        <f>IF([1]Score!B743&gt;0,VLOOKUP(C744,[1]Entrants!$A$2:$E$5000,4,FALSE),"")</f>
        <v/>
      </c>
      <c r="G744" s="9" t="str">
        <f>IF([1]Score!C743&gt;0,[1]Score!C743,"")</f>
        <v/>
      </c>
    </row>
    <row r="745" spans="1:7" x14ac:dyDescent="0.2">
      <c r="A745" s="7" t="str">
        <f>IF([1]Score!B744&gt;0,[1]Score!A744,"")</f>
        <v/>
      </c>
      <c r="B745" s="7" t="str">
        <f>IF([1]Score!B744&gt;0,IF(COUNTIF($E$3:$E$5000,E745)&lt;[1]Settings!$B$1,"",IF(COUNTIF($E$3:E745,E745)&gt;[1]Settings!$B$2,"",MAX($B$3:B744)+1)),"")</f>
        <v/>
      </c>
      <c r="C745" s="7" t="str">
        <f>IF([1]Score!B744&gt;0,[1]Score!B744,"")</f>
        <v/>
      </c>
      <c r="D745" t="str">
        <f>IF([1]Score!B744&gt;0,VLOOKUP(C745,[1]Entrants!$A$2:$E$5000,3,FALSE),"")</f>
        <v/>
      </c>
      <c r="E745" t="str">
        <f>IF([1]Score!B744&gt;0,VLOOKUP(C745,[1]Entrants!$A$2:$E$5000,2,FALSE),"")</f>
        <v/>
      </c>
      <c r="F745" t="str">
        <f>IF([1]Score!B744&gt;0,VLOOKUP(C745,[1]Entrants!$A$2:$E$5000,4,FALSE),"")</f>
        <v/>
      </c>
      <c r="G745" s="9" t="str">
        <f>IF([1]Score!C744&gt;0,[1]Score!C744,"")</f>
        <v/>
      </c>
    </row>
    <row r="746" spans="1:7" x14ac:dyDescent="0.2">
      <c r="A746" s="7" t="str">
        <f>IF([1]Score!B745&gt;0,[1]Score!A745,"")</f>
        <v/>
      </c>
      <c r="B746" s="7" t="str">
        <f>IF([1]Score!B745&gt;0,IF(COUNTIF($E$3:$E$5000,E746)&lt;[1]Settings!$B$1,"",IF(COUNTIF($E$3:E746,E746)&gt;[1]Settings!$B$2,"",MAX($B$3:B745)+1)),"")</f>
        <v/>
      </c>
      <c r="C746" s="7" t="str">
        <f>IF([1]Score!B745&gt;0,[1]Score!B745,"")</f>
        <v/>
      </c>
      <c r="D746" t="str">
        <f>IF([1]Score!B745&gt;0,VLOOKUP(C746,[1]Entrants!$A$2:$E$5000,3,FALSE),"")</f>
        <v/>
      </c>
      <c r="E746" t="str">
        <f>IF([1]Score!B745&gt;0,VLOOKUP(C746,[1]Entrants!$A$2:$E$5000,2,FALSE),"")</f>
        <v/>
      </c>
      <c r="F746" t="str">
        <f>IF([1]Score!B745&gt;0,VLOOKUP(C746,[1]Entrants!$A$2:$E$5000,4,FALSE),"")</f>
        <v/>
      </c>
      <c r="G746" s="9" t="str">
        <f>IF([1]Score!C745&gt;0,[1]Score!C745,"")</f>
        <v/>
      </c>
    </row>
    <row r="747" spans="1:7" x14ac:dyDescent="0.2">
      <c r="A747" s="7" t="str">
        <f>IF([1]Score!B746&gt;0,[1]Score!A746,"")</f>
        <v/>
      </c>
      <c r="B747" s="7" t="str">
        <f>IF([1]Score!B746&gt;0,IF(COUNTIF($E$3:$E$5000,E747)&lt;[1]Settings!$B$1,"",IF(COUNTIF($E$3:E747,E747)&gt;[1]Settings!$B$2,"",MAX($B$3:B746)+1)),"")</f>
        <v/>
      </c>
      <c r="C747" s="7" t="str">
        <f>IF([1]Score!B746&gt;0,[1]Score!B746,"")</f>
        <v/>
      </c>
      <c r="D747" t="str">
        <f>IF([1]Score!B746&gt;0,VLOOKUP(C747,[1]Entrants!$A$2:$E$5000,3,FALSE),"")</f>
        <v/>
      </c>
      <c r="E747" t="str">
        <f>IF([1]Score!B746&gt;0,VLOOKUP(C747,[1]Entrants!$A$2:$E$5000,2,FALSE),"")</f>
        <v/>
      </c>
      <c r="F747" t="str">
        <f>IF([1]Score!B746&gt;0,VLOOKUP(C747,[1]Entrants!$A$2:$E$5000,4,FALSE),"")</f>
        <v/>
      </c>
      <c r="G747" s="9" t="str">
        <f>IF([1]Score!C746&gt;0,[1]Score!C746,"")</f>
        <v/>
      </c>
    </row>
    <row r="748" spans="1:7" x14ac:dyDescent="0.2">
      <c r="A748" s="7" t="str">
        <f>IF([1]Score!B747&gt;0,[1]Score!A747,"")</f>
        <v/>
      </c>
      <c r="B748" s="7" t="str">
        <f>IF([1]Score!B747&gt;0,IF(COUNTIF($E$3:$E$5000,E748)&lt;[1]Settings!$B$1,"",IF(COUNTIF($E$3:E748,E748)&gt;[1]Settings!$B$2,"",MAX($B$3:B747)+1)),"")</f>
        <v/>
      </c>
      <c r="C748" s="7" t="str">
        <f>IF([1]Score!B747&gt;0,[1]Score!B747,"")</f>
        <v/>
      </c>
      <c r="D748" t="str">
        <f>IF([1]Score!B747&gt;0,VLOOKUP(C748,[1]Entrants!$A$2:$E$5000,3,FALSE),"")</f>
        <v/>
      </c>
      <c r="E748" t="str">
        <f>IF([1]Score!B747&gt;0,VLOOKUP(C748,[1]Entrants!$A$2:$E$5000,2,FALSE),"")</f>
        <v/>
      </c>
      <c r="F748" t="str">
        <f>IF([1]Score!B747&gt;0,VLOOKUP(C748,[1]Entrants!$A$2:$E$5000,4,FALSE),"")</f>
        <v/>
      </c>
      <c r="G748" s="9" t="str">
        <f>IF([1]Score!C747&gt;0,[1]Score!C747,"")</f>
        <v/>
      </c>
    </row>
    <row r="749" spans="1:7" x14ac:dyDescent="0.2">
      <c r="A749" s="7" t="str">
        <f>IF([1]Score!B748&gt;0,[1]Score!A748,"")</f>
        <v/>
      </c>
      <c r="B749" s="7" t="str">
        <f>IF([1]Score!B748&gt;0,IF(COUNTIF($E$3:$E$5000,E749)&lt;[1]Settings!$B$1,"",IF(COUNTIF($E$3:E749,E749)&gt;[1]Settings!$B$2,"",MAX($B$3:B748)+1)),"")</f>
        <v/>
      </c>
      <c r="C749" s="7" t="str">
        <f>IF([1]Score!B748&gt;0,[1]Score!B748,"")</f>
        <v/>
      </c>
      <c r="D749" t="str">
        <f>IF([1]Score!B748&gt;0,VLOOKUP(C749,[1]Entrants!$A$2:$E$5000,3,FALSE),"")</f>
        <v/>
      </c>
      <c r="E749" t="str">
        <f>IF([1]Score!B748&gt;0,VLOOKUP(C749,[1]Entrants!$A$2:$E$5000,2,FALSE),"")</f>
        <v/>
      </c>
      <c r="F749" t="str">
        <f>IF([1]Score!B748&gt;0,VLOOKUP(C749,[1]Entrants!$A$2:$E$5000,4,FALSE),"")</f>
        <v/>
      </c>
      <c r="G749" s="9" t="str">
        <f>IF([1]Score!C748&gt;0,[1]Score!C748,"")</f>
        <v/>
      </c>
    </row>
    <row r="750" spans="1:7" x14ac:dyDescent="0.2">
      <c r="A750" s="7" t="str">
        <f>IF([1]Score!B749&gt;0,[1]Score!A749,"")</f>
        <v/>
      </c>
      <c r="B750" s="7" t="str">
        <f>IF([1]Score!B749&gt;0,IF(COUNTIF($E$3:$E$5000,E750)&lt;[1]Settings!$B$1,"",IF(COUNTIF($E$3:E750,E750)&gt;[1]Settings!$B$2,"",MAX($B$3:B749)+1)),"")</f>
        <v/>
      </c>
      <c r="C750" s="7" t="str">
        <f>IF([1]Score!B749&gt;0,[1]Score!B749,"")</f>
        <v/>
      </c>
      <c r="D750" t="str">
        <f>IF([1]Score!B749&gt;0,VLOOKUP(C750,[1]Entrants!$A$2:$E$5000,3,FALSE),"")</f>
        <v/>
      </c>
      <c r="E750" t="str">
        <f>IF([1]Score!B749&gt;0,VLOOKUP(C750,[1]Entrants!$A$2:$E$5000,2,FALSE),"")</f>
        <v/>
      </c>
      <c r="F750" t="str">
        <f>IF([1]Score!B749&gt;0,VLOOKUP(C750,[1]Entrants!$A$2:$E$5000,4,FALSE),"")</f>
        <v/>
      </c>
      <c r="G750" s="9" t="str">
        <f>IF([1]Score!C749&gt;0,[1]Score!C749,"")</f>
        <v/>
      </c>
    </row>
    <row r="751" spans="1:7" x14ac:dyDescent="0.2">
      <c r="A751" s="7" t="str">
        <f>IF([1]Score!B750&gt;0,[1]Score!A750,"")</f>
        <v/>
      </c>
      <c r="B751" s="7" t="str">
        <f>IF([1]Score!B750&gt;0,IF(COUNTIF($E$3:$E$5000,E751)&lt;[1]Settings!$B$1,"",IF(COUNTIF($E$3:E751,E751)&gt;[1]Settings!$B$2,"",MAX($B$3:B750)+1)),"")</f>
        <v/>
      </c>
      <c r="C751" s="7" t="str">
        <f>IF([1]Score!B750&gt;0,[1]Score!B750,"")</f>
        <v/>
      </c>
      <c r="D751" t="str">
        <f>IF([1]Score!B750&gt;0,VLOOKUP(C751,[1]Entrants!$A$2:$E$5000,3,FALSE),"")</f>
        <v/>
      </c>
      <c r="E751" t="str">
        <f>IF([1]Score!B750&gt;0,VLOOKUP(C751,[1]Entrants!$A$2:$E$5000,2,FALSE),"")</f>
        <v/>
      </c>
      <c r="F751" t="str">
        <f>IF([1]Score!B750&gt;0,VLOOKUP(C751,[1]Entrants!$A$2:$E$5000,4,FALSE),"")</f>
        <v/>
      </c>
      <c r="G751" s="9" t="str">
        <f>IF([1]Score!C750&gt;0,[1]Score!C750,"")</f>
        <v/>
      </c>
    </row>
    <row r="752" spans="1:7" x14ac:dyDescent="0.2">
      <c r="A752" s="7" t="str">
        <f>IF([1]Score!B751&gt;0,[1]Score!A751,"")</f>
        <v/>
      </c>
      <c r="B752" s="7" t="str">
        <f>IF([1]Score!B751&gt;0,IF(COUNTIF($E$3:$E$5000,E752)&lt;[1]Settings!$B$1,"",IF(COUNTIF($E$3:E752,E752)&gt;[1]Settings!$B$2,"",MAX($B$3:B751)+1)),"")</f>
        <v/>
      </c>
      <c r="C752" s="7" t="str">
        <f>IF([1]Score!B751&gt;0,[1]Score!B751,"")</f>
        <v/>
      </c>
      <c r="D752" t="str">
        <f>IF([1]Score!B751&gt;0,VLOOKUP(C752,[1]Entrants!$A$2:$E$5000,3,FALSE),"")</f>
        <v/>
      </c>
      <c r="E752" t="str">
        <f>IF([1]Score!B751&gt;0,VLOOKUP(C752,[1]Entrants!$A$2:$E$5000,2,FALSE),"")</f>
        <v/>
      </c>
      <c r="F752" t="str">
        <f>IF([1]Score!B751&gt;0,VLOOKUP(C752,[1]Entrants!$A$2:$E$5000,4,FALSE),"")</f>
        <v/>
      </c>
      <c r="G752" s="9" t="str">
        <f>IF([1]Score!C751&gt;0,[1]Score!C751,"")</f>
        <v/>
      </c>
    </row>
    <row r="753" spans="1:7" x14ac:dyDescent="0.2">
      <c r="A753" s="7" t="str">
        <f>IF([1]Score!B752&gt;0,[1]Score!A752,"")</f>
        <v/>
      </c>
      <c r="B753" s="7" t="str">
        <f>IF([1]Score!B752&gt;0,IF(COUNTIF($E$3:$E$5000,E753)&lt;[1]Settings!$B$1,"",IF(COUNTIF($E$3:E753,E753)&gt;[1]Settings!$B$2,"",MAX($B$3:B752)+1)),"")</f>
        <v/>
      </c>
      <c r="C753" s="7" t="str">
        <f>IF([1]Score!B752&gt;0,[1]Score!B752,"")</f>
        <v/>
      </c>
      <c r="D753" t="str">
        <f>IF([1]Score!B752&gt;0,VLOOKUP(C753,[1]Entrants!$A$2:$E$5000,3,FALSE),"")</f>
        <v/>
      </c>
      <c r="E753" t="str">
        <f>IF([1]Score!B752&gt;0,VLOOKUP(C753,[1]Entrants!$A$2:$E$5000,2,FALSE),"")</f>
        <v/>
      </c>
      <c r="F753" t="str">
        <f>IF([1]Score!B752&gt;0,VLOOKUP(C753,[1]Entrants!$A$2:$E$5000,4,FALSE),"")</f>
        <v/>
      </c>
      <c r="G753" s="9" t="str">
        <f>IF([1]Score!C752&gt;0,[1]Score!C752,"")</f>
        <v/>
      </c>
    </row>
    <row r="754" spans="1:7" x14ac:dyDescent="0.2">
      <c r="A754" s="7" t="str">
        <f>IF([1]Score!B753&gt;0,[1]Score!A753,"")</f>
        <v/>
      </c>
      <c r="B754" s="7" t="str">
        <f>IF([1]Score!B753&gt;0,IF(COUNTIF($E$3:$E$5000,E754)&lt;[1]Settings!$B$1,"",IF(COUNTIF($E$3:E754,E754)&gt;[1]Settings!$B$2,"",MAX($B$3:B753)+1)),"")</f>
        <v/>
      </c>
      <c r="C754" s="7" t="str">
        <f>IF([1]Score!B753&gt;0,[1]Score!B753,"")</f>
        <v/>
      </c>
      <c r="D754" t="str">
        <f>IF([1]Score!B753&gt;0,VLOOKUP(C754,[1]Entrants!$A$2:$E$5000,3,FALSE),"")</f>
        <v/>
      </c>
      <c r="E754" t="str">
        <f>IF([1]Score!B753&gt;0,VLOOKUP(C754,[1]Entrants!$A$2:$E$5000,2,FALSE),"")</f>
        <v/>
      </c>
      <c r="F754" t="str">
        <f>IF([1]Score!B753&gt;0,VLOOKUP(C754,[1]Entrants!$A$2:$E$5000,4,FALSE),"")</f>
        <v/>
      </c>
      <c r="G754" s="9" t="str">
        <f>IF([1]Score!C753&gt;0,[1]Score!C753,"")</f>
        <v/>
      </c>
    </row>
    <row r="755" spans="1:7" x14ac:dyDescent="0.2">
      <c r="A755" s="7" t="str">
        <f>IF([1]Score!B754&gt;0,[1]Score!A754,"")</f>
        <v/>
      </c>
      <c r="B755" s="7" t="str">
        <f>IF([1]Score!B754&gt;0,IF(COUNTIF($E$3:$E$5000,E755)&lt;[1]Settings!$B$1,"",IF(COUNTIF($E$3:E755,E755)&gt;[1]Settings!$B$2,"",MAX($B$3:B754)+1)),"")</f>
        <v/>
      </c>
      <c r="C755" s="7" t="str">
        <f>IF([1]Score!B754&gt;0,[1]Score!B754,"")</f>
        <v/>
      </c>
      <c r="D755" t="str">
        <f>IF([1]Score!B754&gt;0,VLOOKUP(C755,[1]Entrants!$A$2:$E$5000,3,FALSE),"")</f>
        <v/>
      </c>
      <c r="E755" t="str">
        <f>IF([1]Score!B754&gt;0,VLOOKUP(C755,[1]Entrants!$A$2:$E$5000,2,FALSE),"")</f>
        <v/>
      </c>
      <c r="F755" t="str">
        <f>IF([1]Score!B754&gt;0,VLOOKUP(C755,[1]Entrants!$A$2:$E$5000,4,FALSE),"")</f>
        <v/>
      </c>
      <c r="G755" s="9" t="str">
        <f>IF([1]Score!C754&gt;0,[1]Score!C754,"")</f>
        <v/>
      </c>
    </row>
    <row r="756" spans="1:7" x14ac:dyDescent="0.2">
      <c r="A756" s="7" t="str">
        <f>IF([1]Score!B755&gt;0,[1]Score!A755,"")</f>
        <v/>
      </c>
      <c r="B756" s="7" t="str">
        <f>IF([1]Score!B755&gt;0,IF(COUNTIF($E$3:$E$5000,E756)&lt;[1]Settings!$B$1,"",IF(COUNTIF($E$3:E756,E756)&gt;[1]Settings!$B$2,"",MAX($B$3:B755)+1)),"")</f>
        <v/>
      </c>
      <c r="C756" s="7" t="str">
        <f>IF([1]Score!B755&gt;0,[1]Score!B755,"")</f>
        <v/>
      </c>
      <c r="D756" t="str">
        <f>IF([1]Score!B755&gt;0,VLOOKUP(C756,[1]Entrants!$A$2:$E$5000,3,FALSE),"")</f>
        <v/>
      </c>
      <c r="E756" t="str">
        <f>IF([1]Score!B755&gt;0,VLOOKUP(C756,[1]Entrants!$A$2:$E$5000,2,FALSE),"")</f>
        <v/>
      </c>
      <c r="F756" t="str">
        <f>IF([1]Score!B755&gt;0,VLOOKUP(C756,[1]Entrants!$A$2:$E$5000,4,FALSE),"")</f>
        <v/>
      </c>
      <c r="G756" s="9" t="str">
        <f>IF([1]Score!C755&gt;0,[1]Score!C755,"")</f>
        <v/>
      </c>
    </row>
    <row r="757" spans="1:7" x14ac:dyDescent="0.2">
      <c r="A757" s="7" t="str">
        <f>IF([1]Score!B756&gt;0,[1]Score!A756,"")</f>
        <v/>
      </c>
      <c r="B757" s="7" t="str">
        <f>IF([1]Score!B756&gt;0,IF(COUNTIF($E$3:$E$5000,E757)&lt;[1]Settings!$B$1,"",IF(COUNTIF($E$3:E757,E757)&gt;[1]Settings!$B$2,"",MAX($B$3:B756)+1)),"")</f>
        <v/>
      </c>
      <c r="C757" s="7" t="str">
        <f>IF([1]Score!B756&gt;0,[1]Score!B756,"")</f>
        <v/>
      </c>
      <c r="D757" t="str">
        <f>IF([1]Score!B756&gt;0,VLOOKUP(C757,[1]Entrants!$A$2:$E$5000,3,FALSE),"")</f>
        <v/>
      </c>
      <c r="E757" t="str">
        <f>IF([1]Score!B756&gt;0,VLOOKUP(C757,[1]Entrants!$A$2:$E$5000,2,FALSE),"")</f>
        <v/>
      </c>
      <c r="F757" t="str">
        <f>IF([1]Score!B756&gt;0,VLOOKUP(C757,[1]Entrants!$A$2:$E$5000,4,FALSE),"")</f>
        <v/>
      </c>
      <c r="G757" s="9" t="str">
        <f>IF([1]Score!C756&gt;0,[1]Score!C756,"")</f>
        <v/>
      </c>
    </row>
    <row r="758" spans="1:7" x14ac:dyDescent="0.2">
      <c r="A758" s="7" t="str">
        <f>IF([1]Score!B757&gt;0,[1]Score!A757,"")</f>
        <v/>
      </c>
      <c r="B758" s="7" t="str">
        <f>IF([1]Score!B757&gt;0,IF(COUNTIF($E$3:$E$5000,E758)&lt;[1]Settings!$B$1,"",IF(COUNTIF($E$3:E758,E758)&gt;[1]Settings!$B$2,"",MAX($B$3:B757)+1)),"")</f>
        <v/>
      </c>
      <c r="C758" s="7" t="str">
        <f>IF([1]Score!B757&gt;0,[1]Score!B757,"")</f>
        <v/>
      </c>
      <c r="D758" t="str">
        <f>IF([1]Score!B757&gt;0,VLOOKUP(C758,[1]Entrants!$A$2:$E$5000,3,FALSE),"")</f>
        <v/>
      </c>
      <c r="E758" t="str">
        <f>IF([1]Score!B757&gt;0,VLOOKUP(C758,[1]Entrants!$A$2:$E$5000,2,FALSE),"")</f>
        <v/>
      </c>
      <c r="F758" t="str">
        <f>IF([1]Score!B757&gt;0,VLOOKUP(C758,[1]Entrants!$A$2:$E$5000,4,FALSE),"")</f>
        <v/>
      </c>
      <c r="G758" s="9" t="str">
        <f>IF([1]Score!C757&gt;0,[1]Score!C757,"")</f>
        <v/>
      </c>
    </row>
    <row r="759" spans="1:7" x14ac:dyDescent="0.2">
      <c r="A759" s="7" t="str">
        <f>IF([1]Score!B758&gt;0,[1]Score!A758,"")</f>
        <v/>
      </c>
      <c r="B759" s="7" t="str">
        <f>IF([1]Score!B758&gt;0,IF(COUNTIF($E$3:$E$5000,E759)&lt;[1]Settings!$B$1,"",IF(COUNTIF($E$3:E759,E759)&gt;[1]Settings!$B$2,"",MAX($B$3:B758)+1)),"")</f>
        <v/>
      </c>
      <c r="C759" s="7" t="str">
        <f>IF([1]Score!B758&gt;0,[1]Score!B758,"")</f>
        <v/>
      </c>
      <c r="D759" t="str">
        <f>IF([1]Score!B758&gt;0,VLOOKUP(C759,[1]Entrants!$A$2:$E$5000,3,FALSE),"")</f>
        <v/>
      </c>
      <c r="E759" t="str">
        <f>IF([1]Score!B758&gt;0,VLOOKUP(C759,[1]Entrants!$A$2:$E$5000,2,FALSE),"")</f>
        <v/>
      </c>
      <c r="F759" t="str">
        <f>IF([1]Score!B758&gt;0,VLOOKUP(C759,[1]Entrants!$A$2:$E$5000,4,FALSE),"")</f>
        <v/>
      </c>
      <c r="G759" s="9" t="str">
        <f>IF([1]Score!C758&gt;0,[1]Score!C758,"")</f>
        <v/>
      </c>
    </row>
    <row r="760" spans="1:7" x14ac:dyDescent="0.2">
      <c r="A760" s="7" t="str">
        <f>IF([1]Score!B759&gt;0,[1]Score!A759,"")</f>
        <v/>
      </c>
      <c r="B760" s="7" t="str">
        <f>IF([1]Score!B759&gt;0,IF(COUNTIF($E$3:$E$5000,E760)&lt;[1]Settings!$B$1,"",IF(COUNTIF($E$3:E760,E760)&gt;[1]Settings!$B$2,"",MAX($B$3:B759)+1)),"")</f>
        <v/>
      </c>
      <c r="C760" s="7" t="str">
        <f>IF([1]Score!B759&gt;0,[1]Score!B759,"")</f>
        <v/>
      </c>
      <c r="D760" t="str">
        <f>IF([1]Score!B759&gt;0,VLOOKUP(C760,[1]Entrants!$A$2:$E$5000,3,FALSE),"")</f>
        <v/>
      </c>
      <c r="E760" t="str">
        <f>IF([1]Score!B759&gt;0,VLOOKUP(C760,[1]Entrants!$A$2:$E$5000,2,FALSE),"")</f>
        <v/>
      </c>
      <c r="F760" t="str">
        <f>IF([1]Score!B759&gt;0,VLOOKUP(C760,[1]Entrants!$A$2:$E$5000,4,FALSE),"")</f>
        <v/>
      </c>
      <c r="G760" s="9" t="str">
        <f>IF([1]Score!C759&gt;0,[1]Score!C759,"")</f>
        <v/>
      </c>
    </row>
    <row r="761" spans="1:7" x14ac:dyDescent="0.2">
      <c r="A761" s="7" t="str">
        <f>IF([1]Score!B760&gt;0,[1]Score!A760,"")</f>
        <v/>
      </c>
      <c r="B761" s="7" t="str">
        <f>IF([1]Score!B760&gt;0,IF(COUNTIF($E$3:$E$5000,E761)&lt;[1]Settings!$B$1,"",IF(COUNTIF($E$3:E761,E761)&gt;[1]Settings!$B$2,"",MAX($B$3:B760)+1)),"")</f>
        <v/>
      </c>
      <c r="C761" s="7" t="str">
        <f>IF([1]Score!B760&gt;0,[1]Score!B760,"")</f>
        <v/>
      </c>
      <c r="D761" t="str">
        <f>IF([1]Score!B760&gt;0,VLOOKUP(C761,[1]Entrants!$A$2:$E$5000,3,FALSE),"")</f>
        <v/>
      </c>
      <c r="E761" t="str">
        <f>IF([1]Score!B760&gt;0,VLOOKUP(C761,[1]Entrants!$A$2:$E$5000,2,FALSE),"")</f>
        <v/>
      </c>
      <c r="F761" t="str">
        <f>IF([1]Score!B760&gt;0,VLOOKUP(C761,[1]Entrants!$A$2:$E$5000,4,FALSE),"")</f>
        <v/>
      </c>
      <c r="G761" s="9" t="str">
        <f>IF([1]Score!C760&gt;0,[1]Score!C760,"")</f>
        <v/>
      </c>
    </row>
    <row r="762" spans="1:7" x14ac:dyDescent="0.2">
      <c r="A762" s="7" t="str">
        <f>IF([1]Score!B761&gt;0,[1]Score!A761,"")</f>
        <v/>
      </c>
      <c r="B762" s="7" t="str">
        <f>IF([1]Score!B761&gt;0,IF(COUNTIF($E$3:$E$5000,E762)&lt;[1]Settings!$B$1,"",IF(COUNTIF($E$3:E762,E762)&gt;[1]Settings!$B$2,"",MAX($B$3:B761)+1)),"")</f>
        <v/>
      </c>
      <c r="C762" s="7" t="str">
        <f>IF([1]Score!B761&gt;0,[1]Score!B761,"")</f>
        <v/>
      </c>
      <c r="D762" t="str">
        <f>IF([1]Score!B761&gt;0,VLOOKUP(C762,[1]Entrants!$A$2:$E$5000,3,FALSE),"")</f>
        <v/>
      </c>
      <c r="E762" t="str">
        <f>IF([1]Score!B761&gt;0,VLOOKUP(C762,[1]Entrants!$A$2:$E$5000,2,FALSE),"")</f>
        <v/>
      </c>
      <c r="F762" t="str">
        <f>IF([1]Score!B761&gt;0,VLOOKUP(C762,[1]Entrants!$A$2:$E$5000,4,FALSE),"")</f>
        <v/>
      </c>
      <c r="G762" s="9" t="str">
        <f>IF([1]Score!C761&gt;0,[1]Score!C761,"")</f>
        <v/>
      </c>
    </row>
    <row r="763" spans="1:7" x14ac:dyDescent="0.2">
      <c r="A763" s="7" t="str">
        <f>IF([1]Score!B762&gt;0,[1]Score!A762,"")</f>
        <v/>
      </c>
      <c r="B763" s="7" t="str">
        <f>IF([1]Score!B762&gt;0,IF(COUNTIF($E$3:$E$5000,E763)&lt;[1]Settings!$B$1,"",IF(COUNTIF($E$3:E763,E763)&gt;[1]Settings!$B$2,"",MAX($B$3:B762)+1)),"")</f>
        <v/>
      </c>
      <c r="C763" s="7" t="str">
        <f>IF([1]Score!B762&gt;0,[1]Score!B762,"")</f>
        <v/>
      </c>
      <c r="D763" t="str">
        <f>IF([1]Score!B762&gt;0,VLOOKUP(C763,[1]Entrants!$A$2:$E$5000,3,FALSE),"")</f>
        <v/>
      </c>
      <c r="E763" t="str">
        <f>IF([1]Score!B762&gt;0,VLOOKUP(C763,[1]Entrants!$A$2:$E$5000,2,FALSE),"")</f>
        <v/>
      </c>
      <c r="F763" t="str">
        <f>IF([1]Score!B762&gt;0,VLOOKUP(C763,[1]Entrants!$A$2:$E$5000,4,FALSE),"")</f>
        <v/>
      </c>
      <c r="G763" s="9" t="str">
        <f>IF([1]Score!C762&gt;0,[1]Score!C762,"")</f>
        <v/>
      </c>
    </row>
    <row r="764" spans="1:7" x14ac:dyDescent="0.2">
      <c r="A764" s="7" t="str">
        <f>IF([1]Score!B763&gt;0,[1]Score!A763,"")</f>
        <v/>
      </c>
      <c r="B764" s="7" t="str">
        <f>IF([1]Score!B763&gt;0,IF(COUNTIF($E$3:$E$5000,E764)&lt;[1]Settings!$B$1,"",IF(COUNTIF($E$3:E764,E764)&gt;[1]Settings!$B$2,"",MAX($B$3:B763)+1)),"")</f>
        <v/>
      </c>
      <c r="C764" s="7" t="str">
        <f>IF([1]Score!B763&gt;0,[1]Score!B763,"")</f>
        <v/>
      </c>
      <c r="D764" t="str">
        <f>IF([1]Score!B763&gt;0,VLOOKUP(C764,[1]Entrants!$A$2:$E$5000,3,FALSE),"")</f>
        <v/>
      </c>
      <c r="E764" t="str">
        <f>IF([1]Score!B763&gt;0,VLOOKUP(C764,[1]Entrants!$A$2:$E$5000,2,FALSE),"")</f>
        <v/>
      </c>
      <c r="F764" t="str">
        <f>IF([1]Score!B763&gt;0,VLOOKUP(C764,[1]Entrants!$A$2:$E$5000,4,FALSE),"")</f>
        <v/>
      </c>
      <c r="G764" s="9" t="str">
        <f>IF([1]Score!C763&gt;0,[1]Score!C763,"")</f>
        <v/>
      </c>
    </row>
    <row r="765" spans="1:7" x14ac:dyDescent="0.2">
      <c r="A765" s="7" t="str">
        <f>IF([1]Score!B764&gt;0,[1]Score!A764,"")</f>
        <v/>
      </c>
      <c r="B765" s="7" t="str">
        <f>IF([1]Score!B764&gt;0,IF(COUNTIF($E$3:$E$5000,E765)&lt;[1]Settings!$B$1,"",IF(COUNTIF($E$3:E765,E765)&gt;[1]Settings!$B$2,"",MAX($B$3:B764)+1)),"")</f>
        <v/>
      </c>
      <c r="C765" s="7" t="str">
        <f>IF([1]Score!B764&gt;0,[1]Score!B764,"")</f>
        <v/>
      </c>
      <c r="D765" t="str">
        <f>IF([1]Score!B764&gt;0,VLOOKUP(C765,[1]Entrants!$A$2:$E$5000,3,FALSE),"")</f>
        <v/>
      </c>
      <c r="E765" t="str">
        <f>IF([1]Score!B764&gt;0,VLOOKUP(C765,[1]Entrants!$A$2:$E$5000,2,FALSE),"")</f>
        <v/>
      </c>
      <c r="F765" t="str">
        <f>IF([1]Score!B764&gt;0,VLOOKUP(C765,[1]Entrants!$A$2:$E$5000,4,FALSE),"")</f>
        <v/>
      </c>
      <c r="G765" s="9" t="str">
        <f>IF([1]Score!C764&gt;0,[1]Score!C764,"")</f>
        <v/>
      </c>
    </row>
    <row r="766" spans="1:7" x14ac:dyDescent="0.2">
      <c r="A766" s="7" t="str">
        <f>IF([1]Score!B765&gt;0,[1]Score!A765,"")</f>
        <v/>
      </c>
      <c r="B766" s="7" t="str">
        <f>IF([1]Score!B765&gt;0,IF(COUNTIF($E$3:$E$5000,E766)&lt;[1]Settings!$B$1,"",IF(COUNTIF($E$3:E766,E766)&gt;[1]Settings!$B$2,"",MAX($B$3:B765)+1)),"")</f>
        <v/>
      </c>
      <c r="C766" s="7" t="str">
        <f>IF([1]Score!B765&gt;0,[1]Score!B765,"")</f>
        <v/>
      </c>
      <c r="D766" t="str">
        <f>IF([1]Score!B765&gt;0,VLOOKUP(C766,[1]Entrants!$A$2:$E$5000,3,FALSE),"")</f>
        <v/>
      </c>
      <c r="E766" t="str">
        <f>IF([1]Score!B765&gt;0,VLOOKUP(C766,[1]Entrants!$A$2:$E$5000,2,FALSE),"")</f>
        <v/>
      </c>
      <c r="F766" t="str">
        <f>IF([1]Score!B765&gt;0,VLOOKUP(C766,[1]Entrants!$A$2:$E$5000,4,FALSE),"")</f>
        <v/>
      </c>
      <c r="G766" s="9" t="str">
        <f>IF([1]Score!C765&gt;0,[1]Score!C765,"")</f>
        <v/>
      </c>
    </row>
    <row r="767" spans="1:7" x14ac:dyDescent="0.2">
      <c r="A767" s="7" t="str">
        <f>IF([1]Score!B766&gt;0,[1]Score!A766,"")</f>
        <v/>
      </c>
      <c r="B767" s="7" t="str">
        <f>IF([1]Score!B766&gt;0,IF(COUNTIF($E$3:$E$5000,E767)&lt;[1]Settings!$B$1,"",IF(COUNTIF($E$3:E767,E767)&gt;[1]Settings!$B$2,"",MAX($B$3:B766)+1)),"")</f>
        <v/>
      </c>
      <c r="C767" s="7" t="str">
        <f>IF([1]Score!B766&gt;0,[1]Score!B766,"")</f>
        <v/>
      </c>
      <c r="D767" t="str">
        <f>IF([1]Score!B766&gt;0,VLOOKUP(C767,[1]Entrants!$A$2:$E$5000,3,FALSE),"")</f>
        <v/>
      </c>
      <c r="E767" t="str">
        <f>IF([1]Score!B766&gt;0,VLOOKUP(C767,[1]Entrants!$A$2:$E$5000,2,FALSE),"")</f>
        <v/>
      </c>
      <c r="F767" t="str">
        <f>IF([1]Score!B766&gt;0,VLOOKUP(C767,[1]Entrants!$A$2:$E$5000,4,FALSE),"")</f>
        <v/>
      </c>
      <c r="G767" s="9" t="str">
        <f>IF([1]Score!C766&gt;0,[1]Score!C766,"")</f>
        <v/>
      </c>
    </row>
    <row r="768" spans="1:7" x14ac:dyDescent="0.2">
      <c r="A768" s="7" t="str">
        <f>IF([1]Score!B767&gt;0,[1]Score!A767,"")</f>
        <v/>
      </c>
      <c r="B768" s="7" t="str">
        <f>IF([1]Score!B767&gt;0,IF(COUNTIF($E$3:$E$5000,E768)&lt;[1]Settings!$B$1,"",IF(COUNTIF($E$3:E768,E768)&gt;[1]Settings!$B$2,"",MAX($B$3:B767)+1)),"")</f>
        <v/>
      </c>
      <c r="C768" s="7" t="str">
        <f>IF([1]Score!B767&gt;0,[1]Score!B767,"")</f>
        <v/>
      </c>
      <c r="D768" t="str">
        <f>IF([1]Score!B767&gt;0,VLOOKUP(C768,[1]Entrants!$A$2:$E$5000,3,FALSE),"")</f>
        <v/>
      </c>
      <c r="E768" t="str">
        <f>IF([1]Score!B767&gt;0,VLOOKUP(C768,[1]Entrants!$A$2:$E$5000,2,FALSE),"")</f>
        <v/>
      </c>
      <c r="F768" t="str">
        <f>IF([1]Score!B767&gt;0,VLOOKUP(C768,[1]Entrants!$A$2:$E$5000,4,FALSE),"")</f>
        <v/>
      </c>
      <c r="G768" s="9" t="str">
        <f>IF([1]Score!C767&gt;0,[1]Score!C767,"")</f>
        <v/>
      </c>
    </row>
    <row r="769" spans="1:7" x14ac:dyDescent="0.2">
      <c r="A769" s="7" t="str">
        <f>IF([1]Score!B768&gt;0,[1]Score!A768,"")</f>
        <v/>
      </c>
      <c r="B769" s="7" t="str">
        <f>IF([1]Score!B768&gt;0,IF(COUNTIF($E$3:$E$5000,E769)&lt;[1]Settings!$B$1,"",IF(COUNTIF($E$3:E769,E769)&gt;[1]Settings!$B$2,"",MAX($B$3:B768)+1)),"")</f>
        <v/>
      </c>
      <c r="C769" s="7" t="str">
        <f>IF([1]Score!B768&gt;0,[1]Score!B768,"")</f>
        <v/>
      </c>
      <c r="D769" t="str">
        <f>IF([1]Score!B768&gt;0,VLOOKUP(C769,[1]Entrants!$A$2:$E$5000,3,FALSE),"")</f>
        <v/>
      </c>
      <c r="E769" t="str">
        <f>IF([1]Score!B768&gt;0,VLOOKUP(C769,[1]Entrants!$A$2:$E$5000,2,FALSE),"")</f>
        <v/>
      </c>
      <c r="F769" t="str">
        <f>IF([1]Score!B768&gt;0,VLOOKUP(C769,[1]Entrants!$A$2:$E$5000,4,FALSE),"")</f>
        <v/>
      </c>
      <c r="G769" s="9" t="str">
        <f>IF([1]Score!C768&gt;0,[1]Score!C768,"")</f>
        <v/>
      </c>
    </row>
    <row r="770" spans="1:7" x14ac:dyDescent="0.2">
      <c r="A770" s="7" t="str">
        <f>IF([1]Score!B769&gt;0,[1]Score!A769,"")</f>
        <v/>
      </c>
      <c r="B770" s="7" t="str">
        <f>IF([1]Score!B769&gt;0,IF(COUNTIF($E$3:$E$5000,E770)&lt;[1]Settings!$B$1,"",IF(COUNTIF($E$3:E770,E770)&gt;[1]Settings!$B$2,"",MAX($B$3:B769)+1)),"")</f>
        <v/>
      </c>
      <c r="C770" s="7" t="str">
        <f>IF([1]Score!B769&gt;0,[1]Score!B769,"")</f>
        <v/>
      </c>
      <c r="D770" t="str">
        <f>IF([1]Score!B769&gt;0,VLOOKUP(C770,[1]Entrants!$A$2:$E$5000,3,FALSE),"")</f>
        <v/>
      </c>
      <c r="E770" t="str">
        <f>IF([1]Score!B769&gt;0,VLOOKUP(C770,[1]Entrants!$A$2:$E$5000,2,FALSE),"")</f>
        <v/>
      </c>
      <c r="F770" t="str">
        <f>IF([1]Score!B769&gt;0,VLOOKUP(C770,[1]Entrants!$A$2:$E$5000,4,FALSE),"")</f>
        <v/>
      </c>
      <c r="G770" s="9" t="str">
        <f>IF([1]Score!C769&gt;0,[1]Score!C769,"")</f>
        <v/>
      </c>
    </row>
    <row r="771" spans="1:7" x14ac:dyDescent="0.2">
      <c r="A771" s="7" t="str">
        <f>IF([1]Score!B770&gt;0,[1]Score!A770,"")</f>
        <v/>
      </c>
      <c r="B771" s="7" t="str">
        <f>IF([1]Score!B770&gt;0,IF(COUNTIF($E$3:$E$5000,E771)&lt;[1]Settings!$B$1,"",IF(COUNTIF($E$3:E771,E771)&gt;[1]Settings!$B$2,"",MAX($B$3:B770)+1)),"")</f>
        <v/>
      </c>
      <c r="C771" s="7" t="str">
        <f>IF([1]Score!B770&gt;0,[1]Score!B770,"")</f>
        <v/>
      </c>
      <c r="D771" t="str">
        <f>IF([1]Score!B770&gt;0,VLOOKUP(C771,[1]Entrants!$A$2:$E$5000,3,FALSE),"")</f>
        <v/>
      </c>
      <c r="E771" t="str">
        <f>IF([1]Score!B770&gt;0,VLOOKUP(C771,[1]Entrants!$A$2:$E$5000,2,FALSE),"")</f>
        <v/>
      </c>
      <c r="F771" t="str">
        <f>IF([1]Score!B770&gt;0,VLOOKUP(C771,[1]Entrants!$A$2:$E$5000,4,FALSE),"")</f>
        <v/>
      </c>
      <c r="G771" s="9" t="str">
        <f>IF([1]Score!C770&gt;0,[1]Score!C770,"")</f>
        <v/>
      </c>
    </row>
    <row r="772" spans="1:7" x14ac:dyDescent="0.2">
      <c r="A772" s="7" t="str">
        <f>IF([1]Score!B771&gt;0,[1]Score!A771,"")</f>
        <v/>
      </c>
      <c r="B772" s="7" t="str">
        <f>IF([1]Score!B771&gt;0,IF(COUNTIF($E$3:$E$5000,E772)&lt;[1]Settings!$B$1,"",IF(COUNTIF($E$3:E772,E772)&gt;[1]Settings!$B$2,"",MAX($B$3:B771)+1)),"")</f>
        <v/>
      </c>
      <c r="C772" s="7" t="str">
        <f>IF([1]Score!B771&gt;0,[1]Score!B771,"")</f>
        <v/>
      </c>
      <c r="D772" t="str">
        <f>IF([1]Score!B771&gt;0,VLOOKUP(C772,[1]Entrants!$A$2:$E$5000,3,FALSE),"")</f>
        <v/>
      </c>
      <c r="E772" t="str">
        <f>IF([1]Score!B771&gt;0,VLOOKUP(C772,[1]Entrants!$A$2:$E$5000,2,FALSE),"")</f>
        <v/>
      </c>
      <c r="F772" t="str">
        <f>IF([1]Score!B771&gt;0,VLOOKUP(C772,[1]Entrants!$A$2:$E$5000,4,FALSE),"")</f>
        <v/>
      </c>
      <c r="G772" s="9" t="str">
        <f>IF([1]Score!C771&gt;0,[1]Score!C771,"")</f>
        <v/>
      </c>
    </row>
    <row r="773" spans="1:7" x14ac:dyDescent="0.2">
      <c r="A773" s="7" t="str">
        <f>IF([1]Score!B772&gt;0,[1]Score!A772,"")</f>
        <v/>
      </c>
      <c r="B773" s="7" t="str">
        <f>IF([1]Score!B772&gt;0,IF(COUNTIF($E$3:$E$5000,E773)&lt;[1]Settings!$B$1,"",IF(COUNTIF($E$3:E773,E773)&gt;[1]Settings!$B$2,"",MAX($B$3:B772)+1)),"")</f>
        <v/>
      </c>
      <c r="C773" s="7" t="str">
        <f>IF([1]Score!B772&gt;0,[1]Score!B772,"")</f>
        <v/>
      </c>
      <c r="D773" t="str">
        <f>IF([1]Score!B772&gt;0,VLOOKUP(C773,[1]Entrants!$A$2:$E$5000,3,FALSE),"")</f>
        <v/>
      </c>
      <c r="E773" t="str">
        <f>IF([1]Score!B772&gt;0,VLOOKUP(C773,[1]Entrants!$A$2:$E$5000,2,FALSE),"")</f>
        <v/>
      </c>
      <c r="F773" t="str">
        <f>IF([1]Score!B772&gt;0,VLOOKUP(C773,[1]Entrants!$A$2:$E$5000,4,FALSE),"")</f>
        <v/>
      </c>
      <c r="G773" s="9" t="str">
        <f>IF([1]Score!C772&gt;0,[1]Score!C772,"")</f>
        <v/>
      </c>
    </row>
    <row r="774" spans="1:7" x14ac:dyDescent="0.2">
      <c r="A774" s="7" t="str">
        <f>IF([1]Score!B773&gt;0,[1]Score!A773,"")</f>
        <v/>
      </c>
      <c r="B774" s="7" t="str">
        <f>IF([1]Score!B773&gt;0,IF(COUNTIF($E$3:$E$5000,E774)&lt;[1]Settings!$B$1,"",IF(COUNTIF($E$3:E774,E774)&gt;[1]Settings!$B$2,"",MAX($B$3:B773)+1)),"")</f>
        <v/>
      </c>
      <c r="C774" s="7" t="str">
        <f>IF([1]Score!B773&gt;0,[1]Score!B773,"")</f>
        <v/>
      </c>
      <c r="D774" t="str">
        <f>IF([1]Score!B773&gt;0,VLOOKUP(C774,[1]Entrants!$A$2:$E$5000,3,FALSE),"")</f>
        <v/>
      </c>
      <c r="E774" t="str">
        <f>IF([1]Score!B773&gt;0,VLOOKUP(C774,[1]Entrants!$A$2:$E$5000,2,FALSE),"")</f>
        <v/>
      </c>
      <c r="F774" t="str">
        <f>IF([1]Score!B773&gt;0,VLOOKUP(C774,[1]Entrants!$A$2:$E$5000,4,FALSE),"")</f>
        <v/>
      </c>
      <c r="G774" s="9" t="str">
        <f>IF([1]Score!C773&gt;0,[1]Score!C773,"")</f>
        <v/>
      </c>
    </row>
    <row r="775" spans="1:7" x14ac:dyDescent="0.2">
      <c r="A775" s="7" t="str">
        <f>IF([1]Score!B774&gt;0,[1]Score!A774,"")</f>
        <v/>
      </c>
      <c r="B775" s="7" t="str">
        <f>IF([1]Score!B774&gt;0,IF(COUNTIF($E$3:$E$5000,E775)&lt;[1]Settings!$B$1,"",IF(COUNTIF($E$3:E775,E775)&gt;[1]Settings!$B$2,"",MAX($B$3:B774)+1)),"")</f>
        <v/>
      </c>
      <c r="C775" s="7" t="str">
        <f>IF([1]Score!B774&gt;0,[1]Score!B774,"")</f>
        <v/>
      </c>
      <c r="D775" t="str">
        <f>IF([1]Score!B774&gt;0,VLOOKUP(C775,[1]Entrants!$A$2:$E$5000,3,FALSE),"")</f>
        <v/>
      </c>
      <c r="E775" t="str">
        <f>IF([1]Score!B774&gt;0,VLOOKUP(C775,[1]Entrants!$A$2:$E$5000,2,FALSE),"")</f>
        <v/>
      </c>
      <c r="F775" t="str">
        <f>IF([1]Score!B774&gt;0,VLOOKUP(C775,[1]Entrants!$A$2:$E$5000,4,FALSE),"")</f>
        <v/>
      </c>
      <c r="G775" s="9" t="str">
        <f>IF([1]Score!C774&gt;0,[1]Score!C774,"")</f>
        <v/>
      </c>
    </row>
    <row r="776" spans="1:7" x14ac:dyDescent="0.2">
      <c r="A776" s="7" t="str">
        <f>IF([1]Score!B775&gt;0,[1]Score!A775,"")</f>
        <v/>
      </c>
      <c r="B776" s="7" t="str">
        <f>IF([1]Score!B775&gt;0,IF(COUNTIF($E$3:$E$5000,E776)&lt;[1]Settings!$B$1,"",IF(COUNTIF($E$3:E776,E776)&gt;[1]Settings!$B$2,"",MAX($B$3:B775)+1)),"")</f>
        <v/>
      </c>
      <c r="C776" s="7" t="str">
        <f>IF([1]Score!B775&gt;0,[1]Score!B775,"")</f>
        <v/>
      </c>
      <c r="D776" t="str">
        <f>IF([1]Score!B775&gt;0,VLOOKUP(C776,[1]Entrants!$A$2:$E$5000,3,FALSE),"")</f>
        <v/>
      </c>
      <c r="E776" t="str">
        <f>IF([1]Score!B775&gt;0,VLOOKUP(C776,[1]Entrants!$A$2:$E$5000,2,FALSE),"")</f>
        <v/>
      </c>
      <c r="F776" t="str">
        <f>IF([1]Score!B775&gt;0,VLOOKUP(C776,[1]Entrants!$A$2:$E$5000,4,FALSE),"")</f>
        <v/>
      </c>
      <c r="G776" s="9" t="str">
        <f>IF([1]Score!C775&gt;0,[1]Score!C775,"")</f>
        <v/>
      </c>
    </row>
    <row r="777" spans="1:7" x14ac:dyDescent="0.2">
      <c r="A777" s="7" t="str">
        <f>IF([1]Score!B776&gt;0,[1]Score!A776,"")</f>
        <v/>
      </c>
      <c r="B777" s="7" t="str">
        <f>IF([1]Score!B776&gt;0,IF(COUNTIF($E$3:$E$5000,E777)&lt;[1]Settings!$B$1,"",IF(COUNTIF($E$3:E777,E777)&gt;[1]Settings!$B$2,"",MAX($B$3:B776)+1)),"")</f>
        <v/>
      </c>
      <c r="C777" s="7" t="str">
        <f>IF([1]Score!B776&gt;0,[1]Score!B776,"")</f>
        <v/>
      </c>
      <c r="D777" t="str">
        <f>IF([1]Score!B776&gt;0,VLOOKUP(C777,[1]Entrants!$A$2:$E$5000,3,FALSE),"")</f>
        <v/>
      </c>
      <c r="E777" t="str">
        <f>IF([1]Score!B776&gt;0,VLOOKUP(C777,[1]Entrants!$A$2:$E$5000,2,FALSE),"")</f>
        <v/>
      </c>
      <c r="F777" t="str">
        <f>IF([1]Score!B776&gt;0,VLOOKUP(C777,[1]Entrants!$A$2:$E$5000,4,FALSE),"")</f>
        <v/>
      </c>
      <c r="G777" s="9" t="str">
        <f>IF([1]Score!C776&gt;0,[1]Score!C776,"")</f>
        <v/>
      </c>
    </row>
    <row r="778" spans="1:7" x14ac:dyDescent="0.2">
      <c r="A778" s="7" t="str">
        <f>IF([1]Score!B777&gt;0,[1]Score!A777,"")</f>
        <v/>
      </c>
      <c r="B778" s="7" t="str">
        <f>IF([1]Score!B777&gt;0,IF(COUNTIF($E$3:$E$5000,E778)&lt;[1]Settings!$B$1,"",IF(COUNTIF($E$3:E778,E778)&gt;[1]Settings!$B$2,"",MAX($B$3:B777)+1)),"")</f>
        <v/>
      </c>
      <c r="C778" s="7" t="str">
        <f>IF([1]Score!B777&gt;0,[1]Score!B777,"")</f>
        <v/>
      </c>
      <c r="D778" t="str">
        <f>IF([1]Score!B777&gt;0,VLOOKUP(C778,[1]Entrants!$A$2:$E$5000,3,FALSE),"")</f>
        <v/>
      </c>
      <c r="E778" t="str">
        <f>IF([1]Score!B777&gt;0,VLOOKUP(C778,[1]Entrants!$A$2:$E$5000,2,FALSE),"")</f>
        <v/>
      </c>
      <c r="F778" t="str">
        <f>IF([1]Score!B777&gt;0,VLOOKUP(C778,[1]Entrants!$A$2:$E$5000,4,FALSE),"")</f>
        <v/>
      </c>
      <c r="G778" s="9" t="str">
        <f>IF([1]Score!C777&gt;0,[1]Score!C777,"")</f>
        <v/>
      </c>
    </row>
    <row r="779" spans="1:7" x14ac:dyDescent="0.2">
      <c r="A779" s="7" t="str">
        <f>IF([1]Score!B778&gt;0,[1]Score!A778,"")</f>
        <v/>
      </c>
      <c r="B779" s="7" t="str">
        <f>IF([1]Score!B778&gt;0,IF(COUNTIF($E$3:$E$5000,E779)&lt;[1]Settings!$B$1,"",IF(COUNTIF($E$3:E779,E779)&gt;[1]Settings!$B$2,"",MAX($B$3:B778)+1)),"")</f>
        <v/>
      </c>
      <c r="C779" s="7" t="str">
        <f>IF([1]Score!B778&gt;0,[1]Score!B778,"")</f>
        <v/>
      </c>
      <c r="D779" t="str">
        <f>IF([1]Score!B778&gt;0,VLOOKUP(C779,[1]Entrants!$A$2:$E$5000,3,FALSE),"")</f>
        <v/>
      </c>
      <c r="E779" t="str">
        <f>IF([1]Score!B778&gt;0,VLOOKUP(C779,[1]Entrants!$A$2:$E$5000,2,FALSE),"")</f>
        <v/>
      </c>
      <c r="F779" t="str">
        <f>IF([1]Score!B778&gt;0,VLOOKUP(C779,[1]Entrants!$A$2:$E$5000,4,FALSE),"")</f>
        <v/>
      </c>
      <c r="G779" s="9" t="str">
        <f>IF([1]Score!C778&gt;0,[1]Score!C778,"")</f>
        <v/>
      </c>
    </row>
    <row r="780" spans="1:7" x14ac:dyDescent="0.2">
      <c r="A780" s="7" t="str">
        <f>IF([1]Score!B779&gt;0,[1]Score!A779,"")</f>
        <v/>
      </c>
      <c r="B780" s="7" t="str">
        <f>IF([1]Score!B779&gt;0,IF(COUNTIF($E$3:$E$5000,E780)&lt;[1]Settings!$B$1,"",IF(COUNTIF($E$3:E780,E780)&gt;[1]Settings!$B$2,"",MAX($B$3:B779)+1)),"")</f>
        <v/>
      </c>
      <c r="C780" s="7" t="str">
        <f>IF([1]Score!B779&gt;0,[1]Score!B779,"")</f>
        <v/>
      </c>
      <c r="D780" t="str">
        <f>IF([1]Score!B779&gt;0,VLOOKUP(C780,[1]Entrants!$A$2:$E$5000,3,FALSE),"")</f>
        <v/>
      </c>
      <c r="E780" t="str">
        <f>IF([1]Score!B779&gt;0,VLOOKUP(C780,[1]Entrants!$A$2:$E$5000,2,FALSE),"")</f>
        <v/>
      </c>
      <c r="F780" t="str">
        <f>IF([1]Score!B779&gt;0,VLOOKUP(C780,[1]Entrants!$A$2:$E$5000,4,FALSE),"")</f>
        <v/>
      </c>
      <c r="G780" s="9" t="str">
        <f>IF([1]Score!C779&gt;0,[1]Score!C779,"")</f>
        <v/>
      </c>
    </row>
    <row r="781" spans="1:7" x14ac:dyDescent="0.2">
      <c r="A781" s="7" t="str">
        <f>IF([1]Score!B780&gt;0,[1]Score!A780,"")</f>
        <v/>
      </c>
      <c r="B781" s="7" t="str">
        <f>IF([1]Score!B780&gt;0,IF(COUNTIF($E$3:$E$5000,E781)&lt;[1]Settings!$B$1,"",IF(COUNTIF($E$3:E781,E781)&gt;[1]Settings!$B$2,"",MAX($B$3:B780)+1)),"")</f>
        <v/>
      </c>
      <c r="C781" s="7" t="str">
        <f>IF([1]Score!B780&gt;0,[1]Score!B780,"")</f>
        <v/>
      </c>
      <c r="D781" t="str">
        <f>IF([1]Score!B780&gt;0,VLOOKUP(C781,[1]Entrants!$A$2:$E$5000,3,FALSE),"")</f>
        <v/>
      </c>
      <c r="E781" t="str">
        <f>IF([1]Score!B780&gt;0,VLOOKUP(C781,[1]Entrants!$A$2:$E$5000,2,FALSE),"")</f>
        <v/>
      </c>
      <c r="F781" t="str">
        <f>IF([1]Score!B780&gt;0,VLOOKUP(C781,[1]Entrants!$A$2:$E$5000,4,FALSE),"")</f>
        <v/>
      </c>
      <c r="G781" s="9" t="str">
        <f>IF([1]Score!C780&gt;0,[1]Score!C780,"")</f>
        <v/>
      </c>
    </row>
    <row r="782" spans="1:7" x14ac:dyDescent="0.2">
      <c r="A782" s="7" t="str">
        <f>IF([1]Score!B781&gt;0,[1]Score!A781,"")</f>
        <v/>
      </c>
      <c r="B782" s="7" t="str">
        <f>IF([1]Score!B781&gt;0,IF(COUNTIF($E$3:$E$5000,E782)&lt;[1]Settings!$B$1,"",IF(COUNTIF($E$3:E782,E782)&gt;[1]Settings!$B$2,"",MAX($B$3:B781)+1)),"")</f>
        <v/>
      </c>
      <c r="C782" s="7" t="str">
        <f>IF([1]Score!B781&gt;0,[1]Score!B781,"")</f>
        <v/>
      </c>
      <c r="D782" t="str">
        <f>IF([1]Score!B781&gt;0,VLOOKUP(C782,[1]Entrants!$A$2:$E$5000,3,FALSE),"")</f>
        <v/>
      </c>
      <c r="E782" t="str">
        <f>IF([1]Score!B781&gt;0,VLOOKUP(C782,[1]Entrants!$A$2:$E$5000,2,FALSE),"")</f>
        <v/>
      </c>
      <c r="F782" t="str">
        <f>IF([1]Score!B781&gt;0,VLOOKUP(C782,[1]Entrants!$A$2:$E$5000,4,FALSE),"")</f>
        <v/>
      </c>
      <c r="G782" s="9" t="str">
        <f>IF([1]Score!C781&gt;0,[1]Score!C781,"")</f>
        <v/>
      </c>
    </row>
    <row r="783" spans="1:7" x14ac:dyDescent="0.2">
      <c r="A783" s="7" t="str">
        <f>IF([1]Score!B782&gt;0,[1]Score!A782,"")</f>
        <v/>
      </c>
      <c r="B783" s="7" t="str">
        <f>IF([1]Score!B782&gt;0,IF(COUNTIF($E$3:$E$5000,E783)&lt;[1]Settings!$B$1,"",IF(COUNTIF($E$3:E783,E783)&gt;[1]Settings!$B$2,"",MAX($B$3:B782)+1)),"")</f>
        <v/>
      </c>
      <c r="C783" s="7" t="str">
        <f>IF([1]Score!B782&gt;0,[1]Score!B782,"")</f>
        <v/>
      </c>
      <c r="D783" t="str">
        <f>IF([1]Score!B782&gt;0,VLOOKUP(C783,[1]Entrants!$A$2:$E$5000,3,FALSE),"")</f>
        <v/>
      </c>
      <c r="E783" t="str">
        <f>IF([1]Score!B782&gt;0,VLOOKUP(C783,[1]Entrants!$A$2:$E$5000,2,FALSE),"")</f>
        <v/>
      </c>
      <c r="F783" t="str">
        <f>IF([1]Score!B782&gt;0,VLOOKUP(C783,[1]Entrants!$A$2:$E$5000,4,FALSE),"")</f>
        <v/>
      </c>
      <c r="G783" s="9" t="str">
        <f>IF([1]Score!C782&gt;0,[1]Score!C782,"")</f>
        <v/>
      </c>
    </row>
    <row r="784" spans="1:7" x14ac:dyDescent="0.2">
      <c r="A784" s="7" t="str">
        <f>IF([1]Score!B783&gt;0,[1]Score!A783,"")</f>
        <v/>
      </c>
      <c r="B784" s="7" t="str">
        <f>IF([1]Score!B783&gt;0,IF(COUNTIF($E$3:$E$5000,E784)&lt;[1]Settings!$B$1,"",IF(COUNTIF($E$3:E784,E784)&gt;[1]Settings!$B$2,"",MAX($B$3:B783)+1)),"")</f>
        <v/>
      </c>
      <c r="C784" s="7" t="str">
        <f>IF([1]Score!B783&gt;0,[1]Score!B783,"")</f>
        <v/>
      </c>
      <c r="D784" t="str">
        <f>IF([1]Score!B783&gt;0,VLOOKUP(C784,[1]Entrants!$A$2:$E$5000,3,FALSE),"")</f>
        <v/>
      </c>
      <c r="E784" t="str">
        <f>IF([1]Score!B783&gt;0,VLOOKUP(C784,[1]Entrants!$A$2:$E$5000,2,FALSE),"")</f>
        <v/>
      </c>
      <c r="F784" t="str">
        <f>IF([1]Score!B783&gt;0,VLOOKUP(C784,[1]Entrants!$A$2:$E$5000,4,FALSE),"")</f>
        <v/>
      </c>
      <c r="G784" s="9" t="str">
        <f>IF([1]Score!C783&gt;0,[1]Score!C783,"")</f>
        <v/>
      </c>
    </row>
    <row r="785" spans="1:7" x14ac:dyDescent="0.2">
      <c r="A785" s="7" t="str">
        <f>IF([1]Score!B784&gt;0,[1]Score!A784,"")</f>
        <v/>
      </c>
      <c r="B785" s="7" t="str">
        <f>IF([1]Score!B784&gt;0,IF(COUNTIF($E$3:$E$5000,E785)&lt;[1]Settings!$B$1,"",IF(COUNTIF($E$3:E785,E785)&gt;[1]Settings!$B$2,"",MAX($B$3:B784)+1)),"")</f>
        <v/>
      </c>
      <c r="C785" s="7" t="str">
        <f>IF([1]Score!B784&gt;0,[1]Score!B784,"")</f>
        <v/>
      </c>
      <c r="D785" t="str">
        <f>IF([1]Score!B784&gt;0,VLOOKUP(C785,[1]Entrants!$A$2:$E$5000,3,FALSE),"")</f>
        <v/>
      </c>
      <c r="E785" t="str">
        <f>IF([1]Score!B784&gt;0,VLOOKUP(C785,[1]Entrants!$A$2:$E$5000,2,FALSE),"")</f>
        <v/>
      </c>
      <c r="F785" t="str">
        <f>IF([1]Score!B784&gt;0,VLOOKUP(C785,[1]Entrants!$A$2:$E$5000,4,FALSE),"")</f>
        <v/>
      </c>
      <c r="G785" s="9" t="str">
        <f>IF([1]Score!C784&gt;0,[1]Score!C784,"")</f>
        <v/>
      </c>
    </row>
    <row r="786" spans="1:7" x14ac:dyDescent="0.2">
      <c r="A786" s="7" t="str">
        <f>IF([1]Score!B785&gt;0,[1]Score!A785,"")</f>
        <v/>
      </c>
      <c r="B786" s="7" t="str">
        <f>IF([1]Score!B785&gt;0,IF(COUNTIF($E$3:$E$5000,E786)&lt;[1]Settings!$B$1,"",IF(COUNTIF($E$3:E786,E786)&gt;[1]Settings!$B$2,"",MAX($B$3:B785)+1)),"")</f>
        <v/>
      </c>
      <c r="C786" s="7" t="str">
        <f>IF([1]Score!B785&gt;0,[1]Score!B785,"")</f>
        <v/>
      </c>
      <c r="D786" t="str">
        <f>IF([1]Score!B785&gt;0,VLOOKUP(C786,[1]Entrants!$A$2:$E$5000,3,FALSE),"")</f>
        <v/>
      </c>
      <c r="E786" t="str">
        <f>IF([1]Score!B785&gt;0,VLOOKUP(C786,[1]Entrants!$A$2:$E$5000,2,FALSE),"")</f>
        <v/>
      </c>
      <c r="F786" t="str">
        <f>IF([1]Score!B785&gt;0,VLOOKUP(C786,[1]Entrants!$A$2:$E$5000,4,FALSE),"")</f>
        <v/>
      </c>
      <c r="G786" s="9" t="str">
        <f>IF([1]Score!C785&gt;0,[1]Score!C785,"")</f>
        <v/>
      </c>
    </row>
    <row r="787" spans="1:7" x14ac:dyDescent="0.2">
      <c r="A787" s="7" t="str">
        <f>IF([1]Score!B786&gt;0,[1]Score!A786,"")</f>
        <v/>
      </c>
      <c r="B787" s="7" t="str">
        <f>IF([1]Score!B786&gt;0,IF(COUNTIF($E$3:$E$5000,E787)&lt;[1]Settings!$B$1,"",IF(COUNTIF($E$3:E787,E787)&gt;[1]Settings!$B$2,"",MAX($B$3:B786)+1)),"")</f>
        <v/>
      </c>
      <c r="C787" s="7" t="str">
        <f>IF([1]Score!B786&gt;0,[1]Score!B786,"")</f>
        <v/>
      </c>
      <c r="D787" t="str">
        <f>IF([1]Score!B786&gt;0,VLOOKUP(C787,[1]Entrants!$A$2:$E$5000,3,FALSE),"")</f>
        <v/>
      </c>
      <c r="E787" t="str">
        <f>IF([1]Score!B786&gt;0,VLOOKUP(C787,[1]Entrants!$A$2:$E$5000,2,FALSE),"")</f>
        <v/>
      </c>
      <c r="F787" t="str">
        <f>IF([1]Score!B786&gt;0,VLOOKUP(C787,[1]Entrants!$A$2:$E$5000,4,FALSE),"")</f>
        <v/>
      </c>
      <c r="G787" s="9" t="str">
        <f>IF([1]Score!C786&gt;0,[1]Score!C786,"")</f>
        <v/>
      </c>
    </row>
    <row r="788" spans="1:7" x14ac:dyDescent="0.2">
      <c r="A788" s="7" t="str">
        <f>IF([1]Score!B787&gt;0,[1]Score!A787,"")</f>
        <v/>
      </c>
      <c r="B788" s="7" t="str">
        <f>IF([1]Score!B787&gt;0,IF(COUNTIF($E$3:$E$5000,E788)&lt;[1]Settings!$B$1,"",IF(COUNTIF($E$3:E788,E788)&gt;[1]Settings!$B$2,"",MAX($B$3:B787)+1)),"")</f>
        <v/>
      </c>
      <c r="C788" s="7" t="str">
        <f>IF([1]Score!B787&gt;0,[1]Score!B787,"")</f>
        <v/>
      </c>
      <c r="D788" t="str">
        <f>IF([1]Score!B787&gt;0,VLOOKUP(C788,[1]Entrants!$A$2:$E$5000,3,FALSE),"")</f>
        <v/>
      </c>
      <c r="E788" t="str">
        <f>IF([1]Score!B787&gt;0,VLOOKUP(C788,[1]Entrants!$A$2:$E$5000,2,FALSE),"")</f>
        <v/>
      </c>
      <c r="F788" t="str">
        <f>IF([1]Score!B787&gt;0,VLOOKUP(C788,[1]Entrants!$A$2:$E$5000,4,FALSE),"")</f>
        <v/>
      </c>
      <c r="G788" s="9" t="str">
        <f>IF([1]Score!C787&gt;0,[1]Score!C787,"")</f>
        <v/>
      </c>
    </row>
    <row r="789" spans="1:7" x14ac:dyDescent="0.2">
      <c r="A789" s="7" t="str">
        <f>IF([1]Score!B788&gt;0,[1]Score!A788,"")</f>
        <v/>
      </c>
      <c r="B789" s="7" t="str">
        <f>IF([1]Score!B788&gt;0,IF(COUNTIF($E$3:$E$5000,E789)&lt;[1]Settings!$B$1,"",IF(COUNTIF($E$3:E789,E789)&gt;[1]Settings!$B$2,"",MAX($B$3:B788)+1)),"")</f>
        <v/>
      </c>
      <c r="C789" s="7" t="str">
        <f>IF([1]Score!B788&gt;0,[1]Score!B788,"")</f>
        <v/>
      </c>
      <c r="D789" t="str">
        <f>IF([1]Score!B788&gt;0,VLOOKUP(C789,[1]Entrants!$A$2:$E$5000,3,FALSE),"")</f>
        <v/>
      </c>
      <c r="E789" t="str">
        <f>IF([1]Score!B788&gt;0,VLOOKUP(C789,[1]Entrants!$A$2:$E$5000,2,FALSE),"")</f>
        <v/>
      </c>
      <c r="F789" t="str">
        <f>IF([1]Score!B788&gt;0,VLOOKUP(C789,[1]Entrants!$A$2:$E$5000,4,FALSE),"")</f>
        <v/>
      </c>
      <c r="G789" s="9" t="str">
        <f>IF([1]Score!C788&gt;0,[1]Score!C788,"")</f>
        <v/>
      </c>
    </row>
    <row r="790" spans="1:7" x14ac:dyDescent="0.2">
      <c r="A790" s="7" t="str">
        <f>IF([1]Score!B789&gt;0,[1]Score!A789,"")</f>
        <v/>
      </c>
      <c r="B790" s="7" t="str">
        <f>IF([1]Score!B789&gt;0,IF(COUNTIF($E$3:$E$5000,E790)&lt;[1]Settings!$B$1,"",IF(COUNTIF($E$3:E790,E790)&gt;[1]Settings!$B$2,"",MAX($B$3:B789)+1)),"")</f>
        <v/>
      </c>
      <c r="C790" s="7" t="str">
        <f>IF([1]Score!B789&gt;0,[1]Score!B789,"")</f>
        <v/>
      </c>
      <c r="D790" t="str">
        <f>IF([1]Score!B789&gt;0,VLOOKUP(C790,[1]Entrants!$A$2:$E$5000,3,FALSE),"")</f>
        <v/>
      </c>
      <c r="E790" t="str">
        <f>IF([1]Score!B789&gt;0,VLOOKUP(C790,[1]Entrants!$A$2:$E$5000,2,FALSE),"")</f>
        <v/>
      </c>
      <c r="F790" t="str">
        <f>IF([1]Score!B789&gt;0,VLOOKUP(C790,[1]Entrants!$A$2:$E$5000,4,FALSE),"")</f>
        <v/>
      </c>
      <c r="G790" s="9" t="str">
        <f>IF([1]Score!C789&gt;0,[1]Score!C789,"")</f>
        <v/>
      </c>
    </row>
    <row r="791" spans="1:7" x14ac:dyDescent="0.2">
      <c r="A791" s="7" t="str">
        <f>IF([1]Score!B790&gt;0,[1]Score!A790,"")</f>
        <v/>
      </c>
      <c r="B791" s="7" t="str">
        <f>IF([1]Score!B790&gt;0,IF(COUNTIF($E$3:$E$5000,E791)&lt;[1]Settings!$B$1,"",IF(COUNTIF($E$3:E791,E791)&gt;[1]Settings!$B$2,"",MAX($B$3:B790)+1)),"")</f>
        <v/>
      </c>
      <c r="C791" s="7" t="str">
        <f>IF([1]Score!B790&gt;0,[1]Score!B790,"")</f>
        <v/>
      </c>
      <c r="D791" t="str">
        <f>IF([1]Score!B790&gt;0,VLOOKUP(C791,[1]Entrants!$A$2:$E$5000,3,FALSE),"")</f>
        <v/>
      </c>
      <c r="E791" t="str">
        <f>IF([1]Score!B790&gt;0,VLOOKUP(C791,[1]Entrants!$A$2:$E$5000,2,FALSE),"")</f>
        <v/>
      </c>
      <c r="F791" t="str">
        <f>IF([1]Score!B790&gt;0,VLOOKUP(C791,[1]Entrants!$A$2:$E$5000,4,FALSE),"")</f>
        <v/>
      </c>
      <c r="G791" s="9" t="str">
        <f>IF([1]Score!C790&gt;0,[1]Score!C790,"")</f>
        <v/>
      </c>
    </row>
    <row r="792" spans="1:7" x14ac:dyDescent="0.2">
      <c r="A792" s="7" t="str">
        <f>IF([1]Score!B791&gt;0,[1]Score!A791,"")</f>
        <v/>
      </c>
      <c r="B792" s="7" t="str">
        <f>IF([1]Score!B791&gt;0,IF(COUNTIF($E$3:$E$5000,E792)&lt;[1]Settings!$B$1,"",IF(COUNTIF($E$3:E792,E792)&gt;[1]Settings!$B$2,"",MAX($B$3:B791)+1)),"")</f>
        <v/>
      </c>
      <c r="C792" s="7" t="str">
        <f>IF([1]Score!B791&gt;0,[1]Score!B791,"")</f>
        <v/>
      </c>
      <c r="D792" t="str">
        <f>IF([1]Score!B791&gt;0,VLOOKUP(C792,[1]Entrants!$A$2:$E$5000,3,FALSE),"")</f>
        <v/>
      </c>
      <c r="E792" t="str">
        <f>IF([1]Score!B791&gt;0,VLOOKUP(C792,[1]Entrants!$A$2:$E$5000,2,FALSE),"")</f>
        <v/>
      </c>
      <c r="F792" t="str">
        <f>IF([1]Score!B791&gt;0,VLOOKUP(C792,[1]Entrants!$A$2:$E$5000,4,FALSE),"")</f>
        <v/>
      </c>
      <c r="G792" s="9" t="str">
        <f>IF([1]Score!C791&gt;0,[1]Score!C791,"")</f>
        <v/>
      </c>
    </row>
    <row r="793" spans="1:7" x14ac:dyDescent="0.2">
      <c r="A793" s="7" t="str">
        <f>IF([1]Score!B792&gt;0,[1]Score!A792,"")</f>
        <v/>
      </c>
      <c r="B793" s="7" t="str">
        <f>IF([1]Score!B792&gt;0,IF(COUNTIF($E$3:$E$5000,E793)&lt;[1]Settings!$B$1,"",IF(COUNTIF($E$3:E793,E793)&gt;[1]Settings!$B$2,"",MAX($B$3:B792)+1)),"")</f>
        <v/>
      </c>
      <c r="C793" s="7" t="str">
        <f>IF([1]Score!B792&gt;0,[1]Score!B792,"")</f>
        <v/>
      </c>
      <c r="D793" t="str">
        <f>IF([1]Score!B792&gt;0,VLOOKUP(C793,[1]Entrants!$A$2:$E$5000,3,FALSE),"")</f>
        <v/>
      </c>
      <c r="E793" t="str">
        <f>IF([1]Score!B792&gt;0,VLOOKUP(C793,[1]Entrants!$A$2:$E$5000,2,FALSE),"")</f>
        <v/>
      </c>
      <c r="F793" t="str">
        <f>IF([1]Score!B792&gt;0,VLOOKUP(C793,[1]Entrants!$A$2:$E$5000,4,FALSE),"")</f>
        <v/>
      </c>
      <c r="G793" s="9" t="str">
        <f>IF([1]Score!C792&gt;0,[1]Score!C792,"")</f>
        <v/>
      </c>
    </row>
    <row r="794" spans="1:7" x14ac:dyDescent="0.2">
      <c r="A794" s="7" t="str">
        <f>IF([1]Score!B793&gt;0,[1]Score!A793,"")</f>
        <v/>
      </c>
      <c r="B794" s="7" t="str">
        <f>IF([1]Score!B793&gt;0,IF(COUNTIF($E$3:$E$5000,E794)&lt;[1]Settings!$B$1,"",IF(COUNTIF($E$3:E794,E794)&gt;[1]Settings!$B$2,"",MAX($B$3:B793)+1)),"")</f>
        <v/>
      </c>
      <c r="C794" s="7" t="str">
        <f>IF([1]Score!B793&gt;0,[1]Score!B793,"")</f>
        <v/>
      </c>
      <c r="D794" t="str">
        <f>IF([1]Score!B793&gt;0,VLOOKUP(C794,[1]Entrants!$A$2:$E$5000,3,FALSE),"")</f>
        <v/>
      </c>
      <c r="E794" t="str">
        <f>IF([1]Score!B793&gt;0,VLOOKUP(C794,[1]Entrants!$A$2:$E$5000,2,FALSE),"")</f>
        <v/>
      </c>
      <c r="F794" t="str">
        <f>IF([1]Score!B793&gt;0,VLOOKUP(C794,[1]Entrants!$A$2:$E$5000,4,FALSE),"")</f>
        <v/>
      </c>
      <c r="G794" s="9" t="str">
        <f>IF([1]Score!C793&gt;0,[1]Score!C793,"")</f>
        <v/>
      </c>
    </row>
    <row r="795" spans="1:7" x14ac:dyDescent="0.2">
      <c r="A795" s="7" t="str">
        <f>IF([1]Score!B794&gt;0,[1]Score!A794,"")</f>
        <v/>
      </c>
      <c r="B795" s="7" t="str">
        <f>IF([1]Score!B794&gt;0,IF(COUNTIF($E$3:$E$5000,E795)&lt;[1]Settings!$B$1,"",IF(COUNTIF($E$3:E795,E795)&gt;[1]Settings!$B$2,"",MAX($B$3:B794)+1)),"")</f>
        <v/>
      </c>
      <c r="C795" s="7" t="str">
        <f>IF([1]Score!B794&gt;0,[1]Score!B794,"")</f>
        <v/>
      </c>
      <c r="D795" t="str">
        <f>IF([1]Score!B794&gt;0,VLOOKUP(C795,[1]Entrants!$A$2:$E$5000,3,FALSE),"")</f>
        <v/>
      </c>
      <c r="E795" t="str">
        <f>IF([1]Score!B794&gt;0,VLOOKUP(C795,[1]Entrants!$A$2:$E$5000,2,FALSE),"")</f>
        <v/>
      </c>
      <c r="F795" t="str">
        <f>IF([1]Score!B794&gt;0,VLOOKUP(C795,[1]Entrants!$A$2:$E$5000,4,FALSE),"")</f>
        <v/>
      </c>
      <c r="G795" s="9" t="str">
        <f>IF([1]Score!C794&gt;0,[1]Score!C794,"")</f>
        <v/>
      </c>
    </row>
    <row r="796" spans="1:7" x14ac:dyDescent="0.2">
      <c r="A796" s="7" t="str">
        <f>IF([1]Score!B795&gt;0,[1]Score!A795,"")</f>
        <v/>
      </c>
      <c r="B796" s="7" t="str">
        <f>IF([1]Score!B795&gt;0,IF(COUNTIF($E$3:$E$5000,E796)&lt;[1]Settings!$B$1,"",IF(COUNTIF($E$3:E796,E796)&gt;[1]Settings!$B$2,"",MAX($B$3:B795)+1)),"")</f>
        <v/>
      </c>
      <c r="C796" s="7" t="str">
        <f>IF([1]Score!B795&gt;0,[1]Score!B795,"")</f>
        <v/>
      </c>
      <c r="D796" t="str">
        <f>IF([1]Score!B795&gt;0,VLOOKUP(C796,[1]Entrants!$A$2:$E$5000,3,FALSE),"")</f>
        <v/>
      </c>
      <c r="E796" t="str">
        <f>IF([1]Score!B795&gt;0,VLOOKUP(C796,[1]Entrants!$A$2:$E$5000,2,FALSE),"")</f>
        <v/>
      </c>
      <c r="F796" t="str">
        <f>IF([1]Score!B795&gt;0,VLOOKUP(C796,[1]Entrants!$A$2:$E$5000,4,FALSE),"")</f>
        <v/>
      </c>
      <c r="G796" s="9" t="str">
        <f>IF([1]Score!C795&gt;0,[1]Score!C795,"")</f>
        <v/>
      </c>
    </row>
    <row r="797" spans="1:7" x14ac:dyDescent="0.2">
      <c r="A797" s="7" t="str">
        <f>IF([1]Score!B796&gt;0,[1]Score!A796,"")</f>
        <v/>
      </c>
      <c r="B797" s="7" t="str">
        <f>IF([1]Score!B796&gt;0,IF(COUNTIF($E$3:$E$5000,E797)&lt;[1]Settings!$B$1,"",IF(COUNTIF($E$3:E797,E797)&gt;[1]Settings!$B$2,"",MAX($B$3:B796)+1)),"")</f>
        <v/>
      </c>
      <c r="C797" s="7" t="str">
        <f>IF([1]Score!B796&gt;0,[1]Score!B796,"")</f>
        <v/>
      </c>
      <c r="D797" t="str">
        <f>IF([1]Score!B796&gt;0,VLOOKUP(C797,[1]Entrants!$A$2:$E$5000,3,FALSE),"")</f>
        <v/>
      </c>
      <c r="E797" t="str">
        <f>IF([1]Score!B796&gt;0,VLOOKUP(C797,[1]Entrants!$A$2:$E$5000,2,FALSE),"")</f>
        <v/>
      </c>
      <c r="F797" t="str">
        <f>IF([1]Score!B796&gt;0,VLOOKUP(C797,[1]Entrants!$A$2:$E$5000,4,FALSE),"")</f>
        <v/>
      </c>
      <c r="G797" s="9" t="str">
        <f>IF([1]Score!C796&gt;0,[1]Score!C796,"")</f>
        <v/>
      </c>
    </row>
    <row r="798" spans="1:7" x14ac:dyDescent="0.2">
      <c r="A798" s="7" t="str">
        <f>IF([1]Score!B797&gt;0,[1]Score!A797,"")</f>
        <v/>
      </c>
      <c r="B798" s="7" t="str">
        <f>IF([1]Score!B797&gt;0,IF(COUNTIF($E$3:$E$5000,E798)&lt;[1]Settings!$B$1,"",IF(COUNTIF($E$3:E798,E798)&gt;[1]Settings!$B$2,"",MAX($B$3:B797)+1)),"")</f>
        <v/>
      </c>
      <c r="C798" s="7" t="str">
        <f>IF([1]Score!B797&gt;0,[1]Score!B797,"")</f>
        <v/>
      </c>
      <c r="D798" t="str">
        <f>IF([1]Score!B797&gt;0,VLOOKUP(C798,[1]Entrants!$A$2:$E$5000,3,FALSE),"")</f>
        <v/>
      </c>
      <c r="E798" t="str">
        <f>IF([1]Score!B797&gt;0,VLOOKUP(C798,[1]Entrants!$A$2:$E$5000,2,FALSE),"")</f>
        <v/>
      </c>
      <c r="F798" t="str">
        <f>IF([1]Score!B797&gt;0,VLOOKUP(C798,[1]Entrants!$A$2:$E$5000,4,FALSE),"")</f>
        <v/>
      </c>
      <c r="G798" s="9" t="str">
        <f>IF([1]Score!C797&gt;0,[1]Score!C797,"")</f>
        <v/>
      </c>
    </row>
    <row r="799" spans="1:7" x14ac:dyDescent="0.2">
      <c r="A799" s="7" t="str">
        <f>IF([1]Score!B798&gt;0,[1]Score!A798,"")</f>
        <v/>
      </c>
      <c r="B799" s="7" t="str">
        <f>IF([1]Score!B798&gt;0,IF(COUNTIF($E$3:$E$5000,E799)&lt;[1]Settings!$B$1,"",IF(COUNTIF($E$3:E799,E799)&gt;[1]Settings!$B$2,"",MAX($B$3:B798)+1)),"")</f>
        <v/>
      </c>
      <c r="C799" s="7" t="str">
        <f>IF([1]Score!B798&gt;0,[1]Score!B798,"")</f>
        <v/>
      </c>
      <c r="D799" t="str">
        <f>IF([1]Score!B798&gt;0,VLOOKUP(C799,[1]Entrants!$A$2:$E$5000,3,FALSE),"")</f>
        <v/>
      </c>
      <c r="E799" t="str">
        <f>IF([1]Score!B798&gt;0,VLOOKUP(C799,[1]Entrants!$A$2:$E$5000,2,FALSE),"")</f>
        <v/>
      </c>
      <c r="F799" t="str">
        <f>IF([1]Score!B798&gt;0,VLOOKUP(C799,[1]Entrants!$A$2:$E$5000,4,FALSE),"")</f>
        <v/>
      </c>
      <c r="G799" s="9" t="str">
        <f>IF([1]Score!C798&gt;0,[1]Score!C798,"")</f>
        <v/>
      </c>
    </row>
    <row r="800" spans="1:7" x14ac:dyDescent="0.2">
      <c r="A800" s="7" t="str">
        <f>IF([1]Score!B799&gt;0,[1]Score!A799,"")</f>
        <v/>
      </c>
      <c r="B800" s="7" t="str">
        <f>IF([1]Score!B799&gt;0,IF(COUNTIF($E$3:$E$5000,E800)&lt;[1]Settings!$B$1,"",IF(COUNTIF($E$3:E800,E800)&gt;[1]Settings!$B$2,"",MAX($B$3:B799)+1)),"")</f>
        <v/>
      </c>
      <c r="C800" s="7" t="str">
        <f>IF([1]Score!B799&gt;0,[1]Score!B799,"")</f>
        <v/>
      </c>
      <c r="D800" t="str">
        <f>IF([1]Score!B799&gt;0,VLOOKUP(C800,[1]Entrants!$A$2:$E$5000,3,FALSE),"")</f>
        <v/>
      </c>
      <c r="E800" t="str">
        <f>IF([1]Score!B799&gt;0,VLOOKUP(C800,[1]Entrants!$A$2:$E$5000,2,FALSE),"")</f>
        <v/>
      </c>
      <c r="F800" t="str">
        <f>IF([1]Score!B799&gt;0,VLOOKUP(C800,[1]Entrants!$A$2:$E$5000,4,FALSE),"")</f>
        <v/>
      </c>
      <c r="G800" s="9" t="str">
        <f>IF([1]Score!C799&gt;0,[1]Score!C799,"")</f>
        <v/>
      </c>
    </row>
    <row r="801" spans="1:7" x14ac:dyDescent="0.2">
      <c r="A801" s="7" t="str">
        <f>IF([1]Score!B800&gt;0,[1]Score!A800,"")</f>
        <v/>
      </c>
      <c r="B801" s="7" t="str">
        <f>IF([1]Score!B800&gt;0,IF(COUNTIF($E$3:$E$5000,E801)&lt;[1]Settings!$B$1,"",IF(COUNTIF($E$3:E801,E801)&gt;[1]Settings!$B$2,"",MAX($B$3:B800)+1)),"")</f>
        <v/>
      </c>
      <c r="C801" s="7" t="str">
        <f>IF([1]Score!B800&gt;0,[1]Score!B800,"")</f>
        <v/>
      </c>
      <c r="D801" t="str">
        <f>IF([1]Score!B800&gt;0,VLOOKUP(C801,[1]Entrants!$A$2:$E$5000,3,FALSE),"")</f>
        <v/>
      </c>
      <c r="E801" t="str">
        <f>IF([1]Score!B800&gt;0,VLOOKUP(C801,[1]Entrants!$A$2:$E$5000,2,FALSE),"")</f>
        <v/>
      </c>
      <c r="F801" t="str">
        <f>IF([1]Score!B800&gt;0,VLOOKUP(C801,[1]Entrants!$A$2:$E$5000,4,FALSE),"")</f>
        <v/>
      </c>
      <c r="G801" s="9" t="str">
        <f>IF([1]Score!C800&gt;0,[1]Score!C800,"")</f>
        <v/>
      </c>
    </row>
    <row r="802" spans="1:7" x14ac:dyDescent="0.2">
      <c r="A802" s="7" t="str">
        <f>IF([1]Score!B801&gt;0,[1]Score!A801,"")</f>
        <v/>
      </c>
      <c r="B802" s="7" t="str">
        <f>IF([1]Score!B801&gt;0,IF(COUNTIF($E$3:$E$5000,E802)&lt;[1]Settings!$B$1,"",IF(COUNTIF($E$3:E802,E802)&gt;[1]Settings!$B$2,"",MAX($B$3:B801)+1)),"")</f>
        <v/>
      </c>
      <c r="C802" s="7" t="str">
        <f>IF([1]Score!B801&gt;0,[1]Score!B801,"")</f>
        <v/>
      </c>
      <c r="D802" t="str">
        <f>IF([1]Score!B801&gt;0,VLOOKUP(C802,[1]Entrants!$A$2:$E$5000,3,FALSE),"")</f>
        <v/>
      </c>
      <c r="E802" t="str">
        <f>IF([1]Score!B801&gt;0,VLOOKUP(C802,[1]Entrants!$A$2:$E$5000,2,FALSE),"")</f>
        <v/>
      </c>
      <c r="F802" t="str">
        <f>IF([1]Score!B801&gt;0,VLOOKUP(C802,[1]Entrants!$A$2:$E$5000,4,FALSE),"")</f>
        <v/>
      </c>
      <c r="G802" s="9" t="str">
        <f>IF([1]Score!C801&gt;0,[1]Score!C801,"")</f>
        <v/>
      </c>
    </row>
    <row r="803" spans="1:7" x14ac:dyDescent="0.2">
      <c r="A803" s="7" t="str">
        <f>IF([1]Score!B802&gt;0,[1]Score!A802,"")</f>
        <v/>
      </c>
      <c r="B803" s="7" t="str">
        <f>IF([1]Score!B802&gt;0,IF(COUNTIF($E$3:$E$5000,E803)&lt;[1]Settings!$B$1,"",IF(COUNTIF($E$3:E803,E803)&gt;[1]Settings!$B$2,"",MAX($B$3:B802)+1)),"")</f>
        <v/>
      </c>
      <c r="C803" s="7" t="str">
        <f>IF([1]Score!B802&gt;0,[1]Score!B802,"")</f>
        <v/>
      </c>
      <c r="D803" t="str">
        <f>IF([1]Score!B802&gt;0,VLOOKUP(C803,[1]Entrants!$A$2:$E$5000,3,FALSE),"")</f>
        <v/>
      </c>
      <c r="E803" t="str">
        <f>IF([1]Score!B802&gt;0,VLOOKUP(C803,[1]Entrants!$A$2:$E$5000,2,FALSE),"")</f>
        <v/>
      </c>
      <c r="F803" t="str">
        <f>IF([1]Score!B802&gt;0,VLOOKUP(C803,[1]Entrants!$A$2:$E$5000,4,FALSE),"")</f>
        <v/>
      </c>
      <c r="G803" s="9" t="str">
        <f>IF([1]Score!C802&gt;0,[1]Score!C802,"")</f>
        <v/>
      </c>
    </row>
    <row r="804" spans="1:7" x14ac:dyDescent="0.2">
      <c r="A804" s="7" t="str">
        <f>IF([1]Score!B803&gt;0,[1]Score!A803,"")</f>
        <v/>
      </c>
      <c r="B804" s="7" t="str">
        <f>IF([1]Score!B803&gt;0,IF(COUNTIF($E$3:$E$5000,E804)&lt;[1]Settings!$B$1,"",IF(COUNTIF($E$3:E804,E804)&gt;[1]Settings!$B$2,"",MAX($B$3:B803)+1)),"")</f>
        <v/>
      </c>
      <c r="C804" s="7" t="str">
        <f>IF([1]Score!B803&gt;0,[1]Score!B803,"")</f>
        <v/>
      </c>
      <c r="D804" t="str">
        <f>IF([1]Score!B803&gt;0,VLOOKUP(C804,[1]Entrants!$A$2:$E$5000,3,FALSE),"")</f>
        <v/>
      </c>
      <c r="E804" t="str">
        <f>IF([1]Score!B803&gt;0,VLOOKUP(C804,[1]Entrants!$A$2:$E$5000,2,FALSE),"")</f>
        <v/>
      </c>
      <c r="F804" t="str">
        <f>IF([1]Score!B803&gt;0,VLOOKUP(C804,[1]Entrants!$A$2:$E$5000,4,FALSE),"")</f>
        <v/>
      </c>
      <c r="G804" s="9" t="str">
        <f>IF([1]Score!C803&gt;0,[1]Score!C803,"")</f>
        <v/>
      </c>
    </row>
    <row r="805" spans="1:7" x14ac:dyDescent="0.2">
      <c r="A805" s="7" t="str">
        <f>IF([1]Score!B804&gt;0,[1]Score!A804,"")</f>
        <v/>
      </c>
      <c r="B805" s="7" t="str">
        <f>IF([1]Score!B804&gt;0,IF(COUNTIF($E$3:$E$5000,E805)&lt;[1]Settings!$B$1,"",IF(COUNTIF($E$3:E805,E805)&gt;[1]Settings!$B$2,"",MAX($B$3:B804)+1)),"")</f>
        <v/>
      </c>
      <c r="C805" s="7" t="str">
        <f>IF([1]Score!B804&gt;0,[1]Score!B804,"")</f>
        <v/>
      </c>
      <c r="D805" t="str">
        <f>IF([1]Score!B804&gt;0,VLOOKUP(C805,[1]Entrants!$A$2:$E$5000,3,FALSE),"")</f>
        <v/>
      </c>
      <c r="E805" t="str">
        <f>IF([1]Score!B804&gt;0,VLOOKUP(C805,[1]Entrants!$A$2:$E$5000,2,FALSE),"")</f>
        <v/>
      </c>
      <c r="F805" t="str">
        <f>IF([1]Score!B804&gt;0,VLOOKUP(C805,[1]Entrants!$A$2:$E$5000,4,FALSE),"")</f>
        <v/>
      </c>
      <c r="G805" s="9" t="str">
        <f>IF([1]Score!C804&gt;0,[1]Score!C804,"")</f>
        <v/>
      </c>
    </row>
    <row r="806" spans="1:7" x14ac:dyDescent="0.2">
      <c r="A806" s="7" t="str">
        <f>IF([1]Score!B805&gt;0,[1]Score!A805,"")</f>
        <v/>
      </c>
      <c r="B806" s="7" t="str">
        <f>IF([1]Score!B805&gt;0,IF(COUNTIF($E$3:$E$5000,E806)&lt;[1]Settings!$B$1,"",IF(COUNTIF($E$3:E806,E806)&gt;[1]Settings!$B$2,"",MAX($B$3:B805)+1)),"")</f>
        <v/>
      </c>
      <c r="C806" s="7" t="str">
        <f>IF([1]Score!B805&gt;0,[1]Score!B805,"")</f>
        <v/>
      </c>
      <c r="D806" t="str">
        <f>IF([1]Score!B805&gt;0,VLOOKUP(C806,[1]Entrants!$A$2:$E$5000,3,FALSE),"")</f>
        <v/>
      </c>
      <c r="E806" t="str">
        <f>IF([1]Score!B805&gt;0,VLOOKUP(C806,[1]Entrants!$A$2:$E$5000,2,FALSE),"")</f>
        <v/>
      </c>
      <c r="F806" t="str">
        <f>IF([1]Score!B805&gt;0,VLOOKUP(C806,[1]Entrants!$A$2:$E$5000,4,FALSE),"")</f>
        <v/>
      </c>
      <c r="G806" s="9" t="str">
        <f>IF([1]Score!C805&gt;0,[1]Score!C805,"")</f>
        <v/>
      </c>
    </row>
    <row r="807" spans="1:7" x14ac:dyDescent="0.2">
      <c r="A807" s="7" t="str">
        <f>IF([1]Score!B806&gt;0,[1]Score!A806,"")</f>
        <v/>
      </c>
      <c r="B807" s="7" t="str">
        <f>IF([1]Score!B806&gt;0,IF(COUNTIF($E$3:$E$5000,E807)&lt;[1]Settings!$B$1,"",IF(COUNTIF($E$3:E807,E807)&gt;[1]Settings!$B$2,"",MAX($B$3:B806)+1)),"")</f>
        <v/>
      </c>
      <c r="C807" s="7" t="str">
        <f>IF([1]Score!B806&gt;0,[1]Score!B806,"")</f>
        <v/>
      </c>
      <c r="D807" t="str">
        <f>IF([1]Score!B806&gt;0,VLOOKUP(C807,[1]Entrants!$A$2:$E$5000,3,FALSE),"")</f>
        <v/>
      </c>
      <c r="E807" t="str">
        <f>IF([1]Score!B806&gt;0,VLOOKUP(C807,[1]Entrants!$A$2:$E$5000,2,FALSE),"")</f>
        <v/>
      </c>
      <c r="F807" t="str">
        <f>IF([1]Score!B806&gt;0,VLOOKUP(C807,[1]Entrants!$A$2:$E$5000,4,FALSE),"")</f>
        <v/>
      </c>
      <c r="G807" s="9" t="str">
        <f>IF([1]Score!C806&gt;0,[1]Score!C806,"")</f>
        <v/>
      </c>
    </row>
    <row r="808" spans="1:7" x14ac:dyDescent="0.2">
      <c r="A808" s="7" t="str">
        <f>IF([1]Score!B807&gt;0,[1]Score!A807,"")</f>
        <v/>
      </c>
      <c r="B808" s="7" t="str">
        <f>IF([1]Score!B807&gt;0,IF(COUNTIF($E$3:$E$5000,E808)&lt;[1]Settings!$B$1,"",IF(COUNTIF($E$3:E808,E808)&gt;[1]Settings!$B$2,"",MAX($B$3:B807)+1)),"")</f>
        <v/>
      </c>
      <c r="C808" s="7" t="str">
        <f>IF([1]Score!B807&gt;0,[1]Score!B807,"")</f>
        <v/>
      </c>
      <c r="D808" t="str">
        <f>IF([1]Score!B807&gt;0,VLOOKUP(C808,[1]Entrants!$A$2:$E$5000,3,FALSE),"")</f>
        <v/>
      </c>
      <c r="E808" t="str">
        <f>IF([1]Score!B807&gt;0,VLOOKUP(C808,[1]Entrants!$A$2:$E$5000,2,FALSE),"")</f>
        <v/>
      </c>
      <c r="F808" t="str">
        <f>IF([1]Score!B807&gt;0,VLOOKUP(C808,[1]Entrants!$A$2:$E$5000,4,FALSE),"")</f>
        <v/>
      </c>
      <c r="G808" s="9" t="str">
        <f>IF([1]Score!C807&gt;0,[1]Score!C807,"")</f>
        <v/>
      </c>
    </row>
    <row r="809" spans="1:7" x14ac:dyDescent="0.2">
      <c r="A809" s="7" t="str">
        <f>IF([1]Score!B808&gt;0,[1]Score!A808,"")</f>
        <v/>
      </c>
      <c r="B809" s="7" t="str">
        <f>IF([1]Score!B808&gt;0,IF(COUNTIF($E$3:$E$5000,E809)&lt;[1]Settings!$B$1,"",IF(COUNTIF($E$3:E809,E809)&gt;[1]Settings!$B$2,"",MAX($B$3:B808)+1)),"")</f>
        <v/>
      </c>
      <c r="C809" s="7" t="str">
        <f>IF([1]Score!B808&gt;0,[1]Score!B808,"")</f>
        <v/>
      </c>
      <c r="D809" t="str">
        <f>IF([1]Score!B808&gt;0,VLOOKUP(C809,[1]Entrants!$A$2:$E$5000,3,FALSE),"")</f>
        <v/>
      </c>
      <c r="E809" t="str">
        <f>IF([1]Score!B808&gt;0,VLOOKUP(C809,[1]Entrants!$A$2:$E$5000,2,FALSE),"")</f>
        <v/>
      </c>
      <c r="F809" t="str">
        <f>IF([1]Score!B808&gt;0,VLOOKUP(C809,[1]Entrants!$A$2:$E$5000,4,FALSE),"")</f>
        <v/>
      </c>
      <c r="G809" s="9" t="str">
        <f>IF([1]Score!C808&gt;0,[1]Score!C808,"")</f>
        <v/>
      </c>
    </row>
    <row r="810" spans="1:7" x14ac:dyDescent="0.2">
      <c r="A810" s="7" t="str">
        <f>IF([1]Score!B809&gt;0,[1]Score!A809,"")</f>
        <v/>
      </c>
      <c r="B810" s="7" t="str">
        <f>IF([1]Score!B809&gt;0,IF(COUNTIF($E$3:$E$5000,E810)&lt;[1]Settings!$B$1,"",IF(COUNTIF($E$3:E810,E810)&gt;[1]Settings!$B$2,"",MAX($B$3:B809)+1)),"")</f>
        <v/>
      </c>
      <c r="C810" s="7" t="str">
        <f>IF([1]Score!B809&gt;0,[1]Score!B809,"")</f>
        <v/>
      </c>
      <c r="D810" t="str">
        <f>IF([1]Score!B809&gt;0,VLOOKUP(C810,[1]Entrants!$A$2:$E$5000,3,FALSE),"")</f>
        <v/>
      </c>
      <c r="E810" t="str">
        <f>IF([1]Score!B809&gt;0,VLOOKUP(C810,[1]Entrants!$A$2:$E$5000,2,FALSE),"")</f>
        <v/>
      </c>
      <c r="F810" t="str">
        <f>IF([1]Score!B809&gt;0,VLOOKUP(C810,[1]Entrants!$A$2:$E$5000,4,FALSE),"")</f>
        <v/>
      </c>
      <c r="G810" s="9" t="str">
        <f>IF([1]Score!C809&gt;0,[1]Score!C809,"")</f>
        <v/>
      </c>
    </row>
    <row r="811" spans="1:7" x14ac:dyDescent="0.2">
      <c r="A811" s="7" t="str">
        <f>IF([1]Score!B810&gt;0,[1]Score!A810,"")</f>
        <v/>
      </c>
      <c r="B811" s="7" t="str">
        <f>IF([1]Score!B810&gt;0,IF(COUNTIF($E$3:$E$5000,E811)&lt;[1]Settings!$B$1,"",IF(COUNTIF($E$3:E811,E811)&gt;[1]Settings!$B$2,"",MAX($B$3:B810)+1)),"")</f>
        <v/>
      </c>
      <c r="C811" s="7" t="str">
        <f>IF([1]Score!B810&gt;0,[1]Score!B810,"")</f>
        <v/>
      </c>
      <c r="D811" t="str">
        <f>IF([1]Score!B810&gt;0,VLOOKUP(C811,[1]Entrants!$A$2:$E$5000,3,FALSE),"")</f>
        <v/>
      </c>
      <c r="E811" t="str">
        <f>IF([1]Score!B810&gt;0,VLOOKUP(C811,[1]Entrants!$A$2:$E$5000,2,FALSE),"")</f>
        <v/>
      </c>
      <c r="F811" t="str">
        <f>IF([1]Score!B810&gt;0,VLOOKUP(C811,[1]Entrants!$A$2:$E$5000,4,FALSE),"")</f>
        <v/>
      </c>
      <c r="G811" s="9" t="str">
        <f>IF([1]Score!C810&gt;0,[1]Score!C810,"")</f>
        <v/>
      </c>
    </row>
    <row r="812" spans="1:7" x14ac:dyDescent="0.2">
      <c r="A812" s="7" t="str">
        <f>IF([1]Score!B811&gt;0,[1]Score!A811,"")</f>
        <v/>
      </c>
      <c r="B812" s="7" t="str">
        <f>IF([1]Score!B811&gt;0,IF(COUNTIF($E$3:$E$5000,E812)&lt;[1]Settings!$B$1,"",IF(COUNTIF($E$3:E812,E812)&gt;[1]Settings!$B$2,"",MAX($B$3:B811)+1)),"")</f>
        <v/>
      </c>
      <c r="C812" s="7" t="str">
        <f>IF([1]Score!B811&gt;0,[1]Score!B811,"")</f>
        <v/>
      </c>
      <c r="D812" t="str">
        <f>IF([1]Score!B811&gt;0,VLOOKUP(C812,[1]Entrants!$A$2:$E$5000,3,FALSE),"")</f>
        <v/>
      </c>
      <c r="E812" t="str">
        <f>IF([1]Score!B811&gt;0,VLOOKUP(C812,[1]Entrants!$A$2:$E$5000,2,FALSE),"")</f>
        <v/>
      </c>
      <c r="F812" t="str">
        <f>IF([1]Score!B811&gt;0,VLOOKUP(C812,[1]Entrants!$A$2:$E$5000,4,FALSE),"")</f>
        <v/>
      </c>
      <c r="G812" s="9" t="str">
        <f>IF([1]Score!C811&gt;0,[1]Score!C811,"")</f>
        <v/>
      </c>
    </row>
    <row r="813" spans="1:7" x14ac:dyDescent="0.2">
      <c r="A813" s="7" t="str">
        <f>IF([1]Score!B812&gt;0,[1]Score!A812,"")</f>
        <v/>
      </c>
      <c r="B813" s="7" t="str">
        <f>IF([1]Score!B812&gt;0,IF(COUNTIF($E$3:$E$5000,E813)&lt;[1]Settings!$B$1,"",IF(COUNTIF($E$3:E813,E813)&gt;[1]Settings!$B$2,"",MAX($B$3:B812)+1)),"")</f>
        <v/>
      </c>
      <c r="C813" s="7" t="str">
        <f>IF([1]Score!B812&gt;0,[1]Score!B812,"")</f>
        <v/>
      </c>
      <c r="D813" t="str">
        <f>IF([1]Score!B812&gt;0,VLOOKUP(C813,[1]Entrants!$A$2:$E$5000,3,FALSE),"")</f>
        <v/>
      </c>
      <c r="E813" t="str">
        <f>IF([1]Score!B812&gt;0,VLOOKUP(C813,[1]Entrants!$A$2:$E$5000,2,FALSE),"")</f>
        <v/>
      </c>
      <c r="F813" t="str">
        <f>IF([1]Score!B812&gt;0,VLOOKUP(C813,[1]Entrants!$A$2:$E$5000,4,FALSE),"")</f>
        <v/>
      </c>
      <c r="G813" s="9" t="str">
        <f>IF([1]Score!C812&gt;0,[1]Score!C812,"")</f>
        <v/>
      </c>
    </row>
    <row r="814" spans="1:7" x14ac:dyDescent="0.2">
      <c r="A814" s="7" t="str">
        <f>IF([1]Score!B813&gt;0,[1]Score!A813,"")</f>
        <v/>
      </c>
      <c r="B814" s="7" t="str">
        <f>IF([1]Score!B813&gt;0,IF(COUNTIF($E$3:$E$5000,E814)&lt;[1]Settings!$B$1,"",IF(COUNTIF($E$3:E814,E814)&gt;[1]Settings!$B$2,"",MAX($B$3:B813)+1)),"")</f>
        <v/>
      </c>
      <c r="C814" s="7" t="str">
        <f>IF([1]Score!B813&gt;0,[1]Score!B813,"")</f>
        <v/>
      </c>
      <c r="D814" t="str">
        <f>IF([1]Score!B813&gt;0,VLOOKUP(C814,[1]Entrants!$A$2:$E$5000,3,FALSE),"")</f>
        <v/>
      </c>
      <c r="E814" t="str">
        <f>IF([1]Score!B813&gt;0,VLOOKUP(C814,[1]Entrants!$A$2:$E$5000,2,FALSE),"")</f>
        <v/>
      </c>
      <c r="F814" t="str">
        <f>IF([1]Score!B813&gt;0,VLOOKUP(C814,[1]Entrants!$A$2:$E$5000,4,FALSE),"")</f>
        <v/>
      </c>
      <c r="G814" s="9" t="str">
        <f>IF([1]Score!C813&gt;0,[1]Score!C813,"")</f>
        <v/>
      </c>
    </row>
    <row r="815" spans="1:7" x14ac:dyDescent="0.2">
      <c r="A815" s="7" t="str">
        <f>IF([1]Score!B814&gt;0,[1]Score!A814,"")</f>
        <v/>
      </c>
      <c r="B815" s="7" t="str">
        <f>IF([1]Score!B814&gt;0,IF(COUNTIF($E$3:$E$5000,E815)&lt;[1]Settings!$B$1,"",IF(COUNTIF($E$3:E815,E815)&gt;[1]Settings!$B$2,"",MAX($B$3:B814)+1)),"")</f>
        <v/>
      </c>
      <c r="C815" s="7" t="str">
        <f>IF([1]Score!B814&gt;0,[1]Score!B814,"")</f>
        <v/>
      </c>
      <c r="D815" t="str">
        <f>IF([1]Score!B814&gt;0,VLOOKUP(C815,[1]Entrants!$A$2:$E$5000,3,FALSE),"")</f>
        <v/>
      </c>
      <c r="E815" t="str">
        <f>IF([1]Score!B814&gt;0,VLOOKUP(C815,[1]Entrants!$A$2:$E$5000,2,FALSE),"")</f>
        <v/>
      </c>
      <c r="F815" t="str">
        <f>IF([1]Score!B814&gt;0,VLOOKUP(C815,[1]Entrants!$A$2:$E$5000,4,FALSE),"")</f>
        <v/>
      </c>
      <c r="G815" s="9" t="str">
        <f>IF([1]Score!C814&gt;0,[1]Score!C814,"")</f>
        <v/>
      </c>
    </row>
    <row r="816" spans="1:7" x14ac:dyDescent="0.2">
      <c r="A816" s="7" t="str">
        <f>IF([1]Score!B815&gt;0,[1]Score!A815,"")</f>
        <v/>
      </c>
      <c r="B816" s="7" t="str">
        <f>IF([1]Score!B815&gt;0,IF(COUNTIF($E$3:$E$5000,E816)&lt;[1]Settings!$B$1,"",IF(COUNTIF($E$3:E816,E816)&gt;[1]Settings!$B$2,"",MAX($B$3:B815)+1)),"")</f>
        <v/>
      </c>
      <c r="C816" s="7" t="str">
        <f>IF([1]Score!B815&gt;0,[1]Score!B815,"")</f>
        <v/>
      </c>
      <c r="D816" t="str">
        <f>IF([1]Score!B815&gt;0,VLOOKUP(C816,[1]Entrants!$A$2:$E$5000,3,FALSE),"")</f>
        <v/>
      </c>
      <c r="E816" t="str">
        <f>IF([1]Score!B815&gt;0,VLOOKUP(C816,[1]Entrants!$A$2:$E$5000,2,FALSE),"")</f>
        <v/>
      </c>
      <c r="F816" t="str">
        <f>IF([1]Score!B815&gt;0,VLOOKUP(C816,[1]Entrants!$A$2:$E$5000,4,FALSE),"")</f>
        <v/>
      </c>
      <c r="G816" s="9" t="str">
        <f>IF([1]Score!C815&gt;0,[1]Score!C815,"")</f>
        <v/>
      </c>
    </row>
    <row r="817" spans="1:7" x14ac:dyDescent="0.2">
      <c r="A817" s="7" t="str">
        <f>IF([1]Score!B816&gt;0,[1]Score!A816,"")</f>
        <v/>
      </c>
      <c r="B817" s="7" t="str">
        <f>IF([1]Score!B816&gt;0,IF(COUNTIF($E$3:$E$5000,E817)&lt;[1]Settings!$B$1,"",IF(COUNTIF($E$3:E817,E817)&gt;[1]Settings!$B$2,"",MAX($B$3:B816)+1)),"")</f>
        <v/>
      </c>
      <c r="C817" s="7" t="str">
        <f>IF([1]Score!B816&gt;0,[1]Score!B816,"")</f>
        <v/>
      </c>
      <c r="D817" t="str">
        <f>IF([1]Score!B816&gt;0,VLOOKUP(C817,[1]Entrants!$A$2:$E$5000,3,FALSE),"")</f>
        <v/>
      </c>
      <c r="E817" t="str">
        <f>IF([1]Score!B816&gt;0,VLOOKUP(C817,[1]Entrants!$A$2:$E$5000,2,FALSE),"")</f>
        <v/>
      </c>
      <c r="F817" t="str">
        <f>IF([1]Score!B816&gt;0,VLOOKUP(C817,[1]Entrants!$A$2:$E$5000,4,FALSE),"")</f>
        <v/>
      </c>
      <c r="G817" s="9" t="str">
        <f>IF([1]Score!C816&gt;0,[1]Score!C816,"")</f>
        <v/>
      </c>
    </row>
    <row r="818" spans="1:7" x14ac:dyDescent="0.2">
      <c r="A818" s="7" t="str">
        <f>IF([1]Score!B817&gt;0,[1]Score!A817,"")</f>
        <v/>
      </c>
      <c r="B818" s="7" t="str">
        <f>IF([1]Score!B817&gt;0,IF(COUNTIF($E$3:$E$5000,E818)&lt;[1]Settings!$B$1,"",IF(COUNTIF($E$3:E818,E818)&gt;[1]Settings!$B$2,"",MAX($B$3:B817)+1)),"")</f>
        <v/>
      </c>
      <c r="C818" s="7" t="str">
        <f>IF([1]Score!B817&gt;0,[1]Score!B817,"")</f>
        <v/>
      </c>
      <c r="D818" t="str">
        <f>IF([1]Score!B817&gt;0,VLOOKUP(C818,[1]Entrants!$A$2:$E$5000,3,FALSE),"")</f>
        <v/>
      </c>
      <c r="E818" t="str">
        <f>IF([1]Score!B817&gt;0,VLOOKUP(C818,[1]Entrants!$A$2:$E$5000,2,FALSE),"")</f>
        <v/>
      </c>
      <c r="F818" t="str">
        <f>IF([1]Score!B817&gt;0,VLOOKUP(C818,[1]Entrants!$A$2:$E$5000,4,FALSE),"")</f>
        <v/>
      </c>
      <c r="G818" s="9" t="str">
        <f>IF([1]Score!C817&gt;0,[1]Score!C817,"")</f>
        <v/>
      </c>
    </row>
    <row r="819" spans="1:7" x14ac:dyDescent="0.2">
      <c r="A819" s="7" t="str">
        <f>IF([1]Score!B818&gt;0,[1]Score!A818,"")</f>
        <v/>
      </c>
      <c r="B819" s="7" t="str">
        <f>IF([1]Score!B818&gt;0,IF(COUNTIF($E$3:$E$5000,E819)&lt;[1]Settings!$B$1,"",IF(COUNTIF($E$3:E819,E819)&gt;[1]Settings!$B$2,"",MAX($B$3:B818)+1)),"")</f>
        <v/>
      </c>
      <c r="C819" s="7" t="str">
        <f>IF([1]Score!B818&gt;0,[1]Score!B818,"")</f>
        <v/>
      </c>
      <c r="D819" t="str">
        <f>IF([1]Score!B818&gt;0,VLOOKUP(C819,[1]Entrants!$A$2:$E$5000,3,FALSE),"")</f>
        <v/>
      </c>
      <c r="E819" t="str">
        <f>IF([1]Score!B818&gt;0,VLOOKUP(C819,[1]Entrants!$A$2:$E$5000,2,FALSE),"")</f>
        <v/>
      </c>
      <c r="F819" t="str">
        <f>IF([1]Score!B818&gt;0,VLOOKUP(C819,[1]Entrants!$A$2:$E$5000,4,FALSE),"")</f>
        <v/>
      </c>
      <c r="G819" s="9" t="str">
        <f>IF([1]Score!C818&gt;0,[1]Score!C818,"")</f>
        <v/>
      </c>
    </row>
    <row r="820" spans="1:7" x14ac:dyDescent="0.2">
      <c r="A820" s="7" t="str">
        <f>IF([1]Score!B819&gt;0,[1]Score!A819,"")</f>
        <v/>
      </c>
      <c r="B820" s="7" t="str">
        <f>IF([1]Score!B819&gt;0,IF(COUNTIF($E$3:$E$5000,E820)&lt;[1]Settings!$B$1,"",IF(COUNTIF($E$3:E820,E820)&gt;[1]Settings!$B$2,"",MAX($B$3:B819)+1)),"")</f>
        <v/>
      </c>
      <c r="C820" s="7" t="str">
        <f>IF([1]Score!B819&gt;0,[1]Score!B819,"")</f>
        <v/>
      </c>
      <c r="D820" t="str">
        <f>IF([1]Score!B819&gt;0,VLOOKUP(C820,[1]Entrants!$A$2:$E$5000,3,FALSE),"")</f>
        <v/>
      </c>
      <c r="E820" t="str">
        <f>IF([1]Score!B819&gt;0,VLOOKUP(C820,[1]Entrants!$A$2:$E$5000,2,FALSE),"")</f>
        <v/>
      </c>
      <c r="F820" t="str">
        <f>IF([1]Score!B819&gt;0,VLOOKUP(C820,[1]Entrants!$A$2:$E$5000,4,FALSE),"")</f>
        <v/>
      </c>
      <c r="G820" s="9" t="str">
        <f>IF([1]Score!C819&gt;0,[1]Score!C819,"")</f>
        <v/>
      </c>
    </row>
    <row r="821" spans="1:7" x14ac:dyDescent="0.2">
      <c r="A821" s="7" t="str">
        <f>IF([1]Score!B820&gt;0,[1]Score!A820,"")</f>
        <v/>
      </c>
      <c r="B821" s="7" t="str">
        <f>IF([1]Score!B820&gt;0,IF(COUNTIF($E$3:$E$5000,E821)&lt;[1]Settings!$B$1,"",IF(COUNTIF($E$3:E821,E821)&gt;[1]Settings!$B$2,"",MAX($B$3:B820)+1)),"")</f>
        <v/>
      </c>
      <c r="C821" s="7" t="str">
        <f>IF([1]Score!B820&gt;0,[1]Score!B820,"")</f>
        <v/>
      </c>
      <c r="D821" t="str">
        <f>IF([1]Score!B820&gt;0,VLOOKUP(C821,[1]Entrants!$A$2:$E$5000,3,FALSE),"")</f>
        <v/>
      </c>
      <c r="E821" t="str">
        <f>IF([1]Score!B820&gt;0,VLOOKUP(C821,[1]Entrants!$A$2:$E$5000,2,FALSE),"")</f>
        <v/>
      </c>
      <c r="F821" t="str">
        <f>IF([1]Score!B820&gt;0,VLOOKUP(C821,[1]Entrants!$A$2:$E$5000,4,FALSE),"")</f>
        <v/>
      </c>
      <c r="G821" s="9" t="str">
        <f>IF([1]Score!C820&gt;0,[1]Score!C820,"")</f>
        <v/>
      </c>
    </row>
    <row r="822" spans="1:7" x14ac:dyDescent="0.2">
      <c r="A822" s="7" t="str">
        <f>IF([1]Score!B821&gt;0,[1]Score!A821,"")</f>
        <v/>
      </c>
      <c r="B822" s="7" t="str">
        <f>IF([1]Score!B821&gt;0,IF(COUNTIF($E$3:$E$5000,E822)&lt;[1]Settings!$B$1,"",IF(COUNTIF($E$3:E822,E822)&gt;[1]Settings!$B$2,"",MAX($B$3:B821)+1)),"")</f>
        <v/>
      </c>
      <c r="C822" s="7" t="str">
        <f>IF([1]Score!B821&gt;0,[1]Score!B821,"")</f>
        <v/>
      </c>
      <c r="D822" t="str">
        <f>IF([1]Score!B821&gt;0,VLOOKUP(C822,[1]Entrants!$A$2:$E$5000,3,FALSE),"")</f>
        <v/>
      </c>
      <c r="E822" t="str">
        <f>IF([1]Score!B821&gt;0,VLOOKUP(C822,[1]Entrants!$A$2:$E$5000,2,FALSE),"")</f>
        <v/>
      </c>
      <c r="F822" t="str">
        <f>IF([1]Score!B821&gt;0,VLOOKUP(C822,[1]Entrants!$A$2:$E$5000,4,FALSE),"")</f>
        <v/>
      </c>
      <c r="G822" s="9" t="str">
        <f>IF([1]Score!C821&gt;0,[1]Score!C821,"")</f>
        <v/>
      </c>
    </row>
    <row r="823" spans="1:7" x14ac:dyDescent="0.2">
      <c r="A823" s="7" t="str">
        <f>IF([1]Score!B822&gt;0,[1]Score!A822,"")</f>
        <v/>
      </c>
      <c r="B823" s="7" t="str">
        <f>IF([1]Score!B822&gt;0,IF(COUNTIF($E$3:$E$5000,E823)&lt;[1]Settings!$B$1,"",IF(COUNTIF($E$3:E823,E823)&gt;[1]Settings!$B$2,"",MAX($B$3:B822)+1)),"")</f>
        <v/>
      </c>
      <c r="C823" s="7" t="str">
        <f>IF([1]Score!B822&gt;0,[1]Score!B822,"")</f>
        <v/>
      </c>
      <c r="D823" t="str">
        <f>IF([1]Score!B822&gt;0,VLOOKUP(C823,[1]Entrants!$A$2:$E$5000,3,FALSE),"")</f>
        <v/>
      </c>
      <c r="E823" t="str">
        <f>IF([1]Score!B822&gt;0,VLOOKUP(C823,[1]Entrants!$A$2:$E$5000,2,FALSE),"")</f>
        <v/>
      </c>
      <c r="F823" t="str">
        <f>IF([1]Score!B822&gt;0,VLOOKUP(C823,[1]Entrants!$A$2:$E$5000,4,FALSE),"")</f>
        <v/>
      </c>
      <c r="G823" s="9" t="str">
        <f>IF([1]Score!C822&gt;0,[1]Score!C822,"")</f>
        <v/>
      </c>
    </row>
    <row r="824" spans="1:7" x14ac:dyDescent="0.2">
      <c r="A824" s="7" t="str">
        <f>IF([1]Score!B823&gt;0,[1]Score!A823,"")</f>
        <v/>
      </c>
      <c r="B824" s="7" t="str">
        <f>IF([1]Score!B823&gt;0,IF(COUNTIF($E$3:$E$5000,E824)&lt;[1]Settings!$B$1,"",IF(COUNTIF($E$3:E824,E824)&gt;[1]Settings!$B$2,"",MAX($B$3:B823)+1)),"")</f>
        <v/>
      </c>
      <c r="C824" s="7" t="str">
        <f>IF([1]Score!B823&gt;0,[1]Score!B823,"")</f>
        <v/>
      </c>
      <c r="D824" t="str">
        <f>IF([1]Score!B823&gt;0,VLOOKUP(C824,[1]Entrants!$A$2:$E$5000,3,FALSE),"")</f>
        <v/>
      </c>
      <c r="E824" t="str">
        <f>IF([1]Score!B823&gt;0,VLOOKUP(C824,[1]Entrants!$A$2:$E$5000,2,FALSE),"")</f>
        <v/>
      </c>
      <c r="F824" t="str">
        <f>IF([1]Score!B823&gt;0,VLOOKUP(C824,[1]Entrants!$A$2:$E$5000,4,FALSE),"")</f>
        <v/>
      </c>
      <c r="G824" s="9" t="str">
        <f>IF([1]Score!C823&gt;0,[1]Score!C823,"")</f>
        <v/>
      </c>
    </row>
    <row r="825" spans="1:7" x14ac:dyDescent="0.2">
      <c r="A825" s="7" t="str">
        <f>IF([1]Score!B824&gt;0,[1]Score!A824,"")</f>
        <v/>
      </c>
      <c r="B825" s="7" t="str">
        <f>IF([1]Score!B824&gt;0,IF(COUNTIF($E$3:$E$5000,E825)&lt;[1]Settings!$B$1,"",IF(COUNTIF($E$3:E825,E825)&gt;[1]Settings!$B$2,"",MAX($B$3:B824)+1)),"")</f>
        <v/>
      </c>
      <c r="C825" s="7" t="str">
        <f>IF([1]Score!B824&gt;0,[1]Score!B824,"")</f>
        <v/>
      </c>
      <c r="D825" t="str">
        <f>IF([1]Score!B824&gt;0,VLOOKUP(C825,[1]Entrants!$A$2:$E$5000,3,FALSE),"")</f>
        <v/>
      </c>
      <c r="E825" t="str">
        <f>IF([1]Score!B824&gt;0,VLOOKUP(C825,[1]Entrants!$A$2:$E$5000,2,FALSE),"")</f>
        <v/>
      </c>
      <c r="F825" t="str">
        <f>IF([1]Score!B824&gt;0,VLOOKUP(C825,[1]Entrants!$A$2:$E$5000,4,FALSE),"")</f>
        <v/>
      </c>
      <c r="G825" s="9" t="str">
        <f>IF([1]Score!C824&gt;0,[1]Score!C824,"")</f>
        <v/>
      </c>
    </row>
    <row r="826" spans="1:7" x14ac:dyDescent="0.2">
      <c r="A826" s="7" t="str">
        <f>IF([1]Score!B825&gt;0,[1]Score!A825,"")</f>
        <v/>
      </c>
      <c r="B826" s="7" t="str">
        <f>IF([1]Score!B825&gt;0,IF(COUNTIF($E$3:$E$5000,E826)&lt;[1]Settings!$B$1,"",IF(COUNTIF($E$3:E826,E826)&gt;[1]Settings!$B$2,"",MAX($B$3:B825)+1)),"")</f>
        <v/>
      </c>
      <c r="C826" s="7" t="str">
        <f>IF([1]Score!B825&gt;0,[1]Score!B825,"")</f>
        <v/>
      </c>
      <c r="D826" t="str">
        <f>IF([1]Score!B825&gt;0,VLOOKUP(C826,[1]Entrants!$A$2:$E$5000,3,FALSE),"")</f>
        <v/>
      </c>
      <c r="E826" t="str">
        <f>IF([1]Score!B825&gt;0,VLOOKUP(C826,[1]Entrants!$A$2:$E$5000,2,FALSE),"")</f>
        <v/>
      </c>
      <c r="F826" t="str">
        <f>IF([1]Score!B825&gt;0,VLOOKUP(C826,[1]Entrants!$A$2:$E$5000,4,FALSE),"")</f>
        <v/>
      </c>
      <c r="G826" s="9" t="str">
        <f>IF([1]Score!C825&gt;0,[1]Score!C825,"")</f>
        <v/>
      </c>
    </row>
    <row r="827" spans="1:7" x14ac:dyDescent="0.2">
      <c r="A827" s="7" t="str">
        <f>IF([1]Score!B826&gt;0,[1]Score!A826,"")</f>
        <v/>
      </c>
      <c r="B827" s="7" t="str">
        <f>IF([1]Score!B826&gt;0,IF(COUNTIF($E$3:$E$5000,E827)&lt;[1]Settings!$B$1,"",IF(COUNTIF($E$3:E827,E827)&gt;[1]Settings!$B$2,"",MAX($B$3:B826)+1)),"")</f>
        <v/>
      </c>
      <c r="C827" s="7" t="str">
        <f>IF([1]Score!B826&gt;0,[1]Score!B826,"")</f>
        <v/>
      </c>
      <c r="D827" t="str">
        <f>IF([1]Score!B826&gt;0,VLOOKUP(C827,[1]Entrants!$A$2:$E$5000,3,FALSE),"")</f>
        <v/>
      </c>
      <c r="E827" t="str">
        <f>IF([1]Score!B826&gt;0,VLOOKUP(C827,[1]Entrants!$A$2:$E$5000,2,FALSE),"")</f>
        <v/>
      </c>
      <c r="F827" t="str">
        <f>IF([1]Score!B826&gt;0,VLOOKUP(C827,[1]Entrants!$A$2:$E$5000,4,FALSE),"")</f>
        <v/>
      </c>
      <c r="G827" s="9" t="str">
        <f>IF([1]Score!C826&gt;0,[1]Score!C826,"")</f>
        <v/>
      </c>
    </row>
    <row r="828" spans="1:7" x14ac:dyDescent="0.2">
      <c r="A828" s="7" t="str">
        <f>IF([1]Score!B827&gt;0,[1]Score!A827,"")</f>
        <v/>
      </c>
      <c r="B828" s="7" t="str">
        <f>IF([1]Score!B827&gt;0,IF(COUNTIF($E$3:$E$5000,E828)&lt;[1]Settings!$B$1,"",IF(COUNTIF($E$3:E828,E828)&gt;[1]Settings!$B$2,"",MAX($B$3:B827)+1)),"")</f>
        <v/>
      </c>
      <c r="C828" s="7" t="str">
        <f>IF([1]Score!B827&gt;0,[1]Score!B827,"")</f>
        <v/>
      </c>
      <c r="D828" t="str">
        <f>IF([1]Score!B827&gt;0,VLOOKUP(C828,[1]Entrants!$A$2:$E$5000,3,FALSE),"")</f>
        <v/>
      </c>
      <c r="E828" t="str">
        <f>IF([1]Score!B827&gt;0,VLOOKUP(C828,[1]Entrants!$A$2:$E$5000,2,FALSE),"")</f>
        <v/>
      </c>
      <c r="F828" t="str">
        <f>IF([1]Score!B827&gt;0,VLOOKUP(C828,[1]Entrants!$A$2:$E$5000,4,FALSE),"")</f>
        <v/>
      </c>
      <c r="G828" s="9" t="str">
        <f>IF([1]Score!C827&gt;0,[1]Score!C827,"")</f>
        <v/>
      </c>
    </row>
    <row r="829" spans="1:7" x14ac:dyDescent="0.2">
      <c r="A829" s="7" t="str">
        <f>IF([1]Score!B828&gt;0,[1]Score!A828,"")</f>
        <v/>
      </c>
      <c r="B829" s="7" t="str">
        <f>IF([1]Score!B828&gt;0,IF(COUNTIF($E$3:$E$5000,E829)&lt;[1]Settings!$B$1,"",IF(COUNTIF($E$3:E829,E829)&gt;[1]Settings!$B$2,"",MAX($B$3:B828)+1)),"")</f>
        <v/>
      </c>
      <c r="C829" s="7" t="str">
        <f>IF([1]Score!B828&gt;0,[1]Score!B828,"")</f>
        <v/>
      </c>
      <c r="D829" t="str">
        <f>IF([1]Score!B828&gt;0,VLOOKUP(C829,[1]Entrants!$A$2:$E$5000,3,FALSE),"")</f>
        <v/>
      </c>
      <c r="E829" t="str">
        <f>IF([1]Score!B828&gt;0,VLOOKUP(C829,[1]Entrants!$A$2:$E$5000,2,FALSE),"")</f>
        <v/>
      </c>
      <c r="F829" t="str">
        <f>IF([1]Score!B828&gt;0,VLOOKUP(C829,[1]Entrants!$A$2:$E$5000,4,FALSE),"")</f>
        <v/>
      </c>
      <c r="G829" s="9" t="str">
        <f>IF([1]Score!C828&gt;0,[1]Score!C828,"")</f>
        <v/>
      </c>
    </row>
    <row r="830" spans="1:7" x14ac:dyDescent="0.2">
      <c r="A830" s="7" t="str">
        <f>IF([1]Score!B829&gt;0,[1]Score!A829,"")</f>
        <v/>
      </c>
      <c r="B830" s="7" t="str">
        <f>IF([1]Score!B829&gt;0,IF(COUNTIF($E$3:$E$5000,E830)&lt;[1]Settings!$B$1,"",IF(COUNTIF($E$3:E830,E830)&gt;[1]Settings!$B$2,"",MAX($B$3:B829)+1)),"")</f>
        <v/>
      </c>
      <c r="C830" s="7" t="str">
        <f>IF([1]Score!B829&gt;0,[1]Score!B829,"")</f>
        <v/>
      </c>
      <c r="D830" t="str">
        <f>IF([1]Score!B829&gt;0,VLOOKUP(C830,[1]Entrants!$A$2:$E$5000,3,FALSE),"")</f>
        <v/>
      </c>
      <c r="E830" t="str">
        <f>IF([1]Score!B829&gt;0,VLOOKUP(C830,[1]Entrants!$A$2:$E$5000,2,FALSE),"")</f>
        <v/>
      </c>
      <c r="F830" t="str">
        <f>IF([1]Score!B829&gt;0,VLOOKUP(C830,[1]Entrants!$A$2:$E$5000,4,FALSE),"")</f>
        <v/>
      </c>
      <c r="G830" s="9" t="str">
        <f>IF([1]Score!C829&gt;0,[1]Score!C829,"")</f>
        <v/>
      </c>
    </row>
    <row r="831" spans="1:7" x14ac:dyDescent="0.2">
      <c r="A831" s="7" t="str">
        <f>IF([1]Score!B830&gt;0,[1]Score!A830,"")</f>
        <v/>
      </c>
      <c r="B831" s="7" t="str">
        <f>IF([1]Score!B830&gt;0,IF(COUNTIF($E$3:$E$5000,E831)&lt;[1]Settings!$B$1,"",IF(COUNTIF($E$3:E831,E831)&gt;[1]Settings!$B$2,"",MAX($B$3:B830)+1)),"")</f>
        <v/>
      </c>
      <c r="C831" s="7" t="str">
        <f>IF([1]Score!B830&gt;0,[1]Score!B830,"")</f>
        <v/>
      </c>
      <c r="D831" t="str">
        <f>IF([1]Score!B830&gt;0,VLOOKUP(C831,[1]Entrants!$A$2:$E$5000,3,FALSE),"")</f>
        <v/>
      </c>
      <c r="E831" t="str">
        <f>IF([1]Score!B830&gt;0,VLOOKUP(C831,[1]Entrants!$A$2:$E$5000,2,FALSE),"")</f>
        <v/>
      </c>
      <c r="F831" t="str">
        <f>IF([1]Score!B830&gt;0,VLOOKUP(C831,[1]Entrants!$A$2:$E$5000,4,FALSE),"")</f>
        <v/>
      </c>
      <c r="G831" s="9" t="str">
        <f>IF([1]Score!C830&gt;0,[1]Score!C830,"")</f>
        <v/>
      </c>
    </row>
    <row r="832" spans="1:7" x14ac:dyDescent="0.2">
      <c r="A832" s="7" t="str">
        <f>IF([1]Score!B831&gt;0,[1]Score!A831,"")</f>
        <v/>
      </c>
      <c r="B832" s="7" t="str">
        <f>IF([1]Score!B831&gt;0,IF(COUNTIF($E$3:$E$5000,E832)&lt;[1]Settings!$B$1,"",IF(COUNTIF($E$3:E832,E832)&gt;[1]Settings!$B$2,"",MAX($B$3:B831)+1)),"")</f>
        <v/>
      </c>
      <c r="C832" s="7" t="str">
        <f>IF([1]Score!B831&gt;0,[1]Score!B831,"")</f>
        <v/>
      </c>
      <c r="D832" t="str">
        <f>IF([1]Score!B831&gt;0,VLOOKUP(C832,[1]Entrants!$A$2:$E$5000,3,FALSE),"")</f>
        <v/>
      </c>
      <c r="E832" t="str">
        <f>IF([1]Score!B831&gt;0,VLOOKUP(C832,[1]Entrants!$A$2:$E$5000,2,FALSE),"")</f>
        <v/>
      </c>
      <c r="F832" t="str">
        <f>IF([1]Score!B831&gt;0,VLOOKUP(C832,[1]Entrants!$A$2:$E$5000,4,FALSE),"")</f>
        <v/>
      </c>
      <c r="G832" s="9" t="str">
        <f>IF([1]Score!C831&gt;0,[1]Score!C831,"")</f>
        <v/>
      </c>
    </row>
    <row r="833" spans="1:7" x14ac:dyDescent="0.2">
      <c r="A833" s="7" t="str">
        <f>IF([1]Score!B832&gt;0,[1]Score!A832,"")</f>
        <v/>
      </c>
      <c r="B833" s="7" t="str">
        <f>IF([1]Score!B832&gt;0,IF(COUNTIF($E$3:$E$5000,E833)&lt;[1]Settings!$B$1,"",IF(COUNTIF($E$3:E833,E833)&gt;[1]Settings!$B$2,"",MAX($B$3:B832)+1)),"")</f>
        <v/>
      </c>
      <c r="C833" s="7" t="str">
        <f>IF([1]Score!B832&gt;0,[1]Score!B832,"")</f>
        <v/>
      </c>
      <c r="D833" t="str">
        <f>IF([1]Score!B832&gt;0,VLOOKUP(C833,[1]Entrants!$A$2:$E$5000,3,FALSE),"")</f>
        <v/>
      </c>
      <c r="E833" t="str">
        <f>IF([1]Score!B832&gt;0,VLOOKUP(C833,[1]Entrants!$A$2:$E$5000,2,FALSE),"")</f>
        <v/>
      </c>
      <c r="F833" t="str">
        <f>IF([1]Score!B832&gt;0,VLOOKUP(C833,[1]Entrants!$A$2:$E$5000,4,FALSE),"")</f>
        <v/>
      </c>
      <c r="G833" s="9" t="str">
        <f>IF([1]Score!C832&gt;0,[1]Score!C832,"")</f>
        <v/>
      </c>
    </row>
    <row r="834" spans="1:7" x14ac:dyDescent="0.2">
      <c r="A834" s="7" t="str">
        <f>IF([1]Score!B833&gt;0,[1]Score!A833,"")</f>
        <v/>
      </c>
      <c r="B834" s="7" t="str">
        <f>IF([1]Score!B833&gt;0,IF(COUNTIF($E$3:$E$5000,E834)&lt;[1]Settings!$B$1,"",IF(COUNTIF($E$3:E834,E834)&gt;[1]Settings!$B$2,"",MAX($B$3:B833)+1)),"")</f>
        <v/>
      </c>
      <c r="C834" s="7" t="str">
        <f>IF([1]Score!B833&gt;0,[1]Score!B833,"")</f>
        <v/>
      </c>
      <c r="D834" t="str">
        <f>IF([1]Score!B833&gt;0,VLOOKUP(C834,[1]Entrants!$A$2:$E$5000,3,FALSE),"")</f>
        <v/>
      </c>
      <c r="E834" t="str">
        <f>IF([1]Score!B833&gt;0,VLOOKUP(C834,[1]Entrants!$A$2:$E$5000,2,FALSE),"")</f>
        <v/>
      </c>
      <c r="F834" t="str">
        <f>IF([1]Score!B833&gt;0,VLOOKUP(C834,[1]Entrants!$A$2:$E$5000,4,FALSE),"")</f>
        <v/>
      </c>
      <c r="G834" s="9" t="str">
        <f>IF([1]Score!C833&gt;0,[1]Score!C833,"")</f>
        <v/>
      </c>
    </row>
    <row r="835" spans="1:7" x14ac:dyDescent="0.2">
      <c r="A835" s="7" t="str">
        <f>IF([1]Score!B834&gt;0,[1]Score!A834,"")</f>
        <v/>
      </c>
      <c r="B835" s="7" t="str">
        <f>IF([1]Score!B834&gt;0,IF(COUNTIF($E$3:$E$5000,E835)&lt;[1]Settings!$B$1,"",IF(COUNTIF($E$3:E835,E835)&gt;[1]Settings!$B$2,"",MAX($B$3:B834)+1)),"")</f>
        <v/>
      </c>
      <c r="C835" s="7" t="str">
        <f>IF([1]Score!B834&gt;0,[1]Score!B834,"")</f>
        <v/>
      </c>
      <c r="D835" t="str">
        <f>IF([1]Score!B834&gt;0,VLOOKUP(C835,[1]Entrants!$A$2:$E$5000,3,FALSE),"")</f>
        <v/>
      </c>
      <c r="E835" t="str">
        <f>IF([1]Score!B834&gt;0,VLOOKUP(C835,[1]Entrants!$A$2:$E$5000,2,FALSE),"")</f>
        <v/>
      </c>
      <c r="F835" t="str">
        <f>IF([1]Score!B834&gt;0,VLOOKUP(C835,[1]Entrants!$A$2:$E$5000,4,FALSE),"")</f>
        <v/>
      </c>
      <c r="G835" s="9" t="str">
        <f>IF([1]Score!C834&gt;0,[1]Score!C834,"")</f>
        <v/>
      </c>
    </row>
    <row r="836" spans="1:7" x14ac:dyDescent="0.2">
      <c r="A836" s="7" t="str">
        <f>IF([1]Score!B835&gt;0,[1]Score!A835,"")</f>
        <v/>
      </c>
      <c r="B836" s="7" t="str">
        <f>IF([1]Score!B835&gt;0,IF(COUNTIF($E$3:$E$5000,E836)&lt;[1]Settings!$B$1,"",IF(COUNTIF($E$3:E836,E836)&gt;[1]Settings!$B$2,"",MAX($B$3:B835)+1)),"")</f>
        <v/>
      </c>
      <c r="C836" s="7" t="str">
        <f>IF([1]Score!B835&gt;0,[1]Score!B835,"")</f>
        <v/>
      </c>
      <c r="D836" t="str">
        <f>IF([1]Score!B835&gt;0,VLOOKUP(C836,[1]Entrants!$A$2:$E$5000,3,FALSE),"")</f>
        <v/>
      </c>
      <c r="E836" t="str">
        <f>IF([1]Score!B835&gt;0,VLOOKUP(C836,[1]Entrants!$A$2:$E$5000,2,FALSE),"")</f>
        <v/>
      </c>
      <c r="F836" t="str">
        <f>IF([1]Score!B835&gt;0,VLOOKUP(C836,[1]Entrants!$A$2:$E$5000,4,FALSE),"")</f>
        <v/>
      </c>
      <c r="G836" s="9" t="str">
        <f>IF([1]Score!C835&gt;0,[1]Score!C835,"")</f>
        <v/>
      </c>
    </row>
    <row r="837" spans="1:7" x14ac:dyDescent="0.2">
      <c r="A837" s="7" t="str">
        <f>IF([1]Score!B836&gt;0,[1]Score!A836,"")</f>
        <v/>
      </c>
      <c r="B837" s="7" t="str">
        <f>IF([1]Score!B836&gt;0,IF(COUNTIF($E$3:$E$5000,E837)&lt;[1]Settings!$B$1,"",IF(COUNTIF($E$3:E837,E837)&gt;[1]Settings!$B$2,"",MAX($B$3:B836)+1)),"")</f>
        <v/>
      </c>
      <c r="C837" s="7" t="str">
        <f>IF([1]Score!B836&gt;0,[1]Score!B836,"")</f>
        <v/>
      </c>
      <c r="D837" t="str">
        <f>IF([1]Score!B836&gt;0,VLOOKUP(C837,[1]Entrants!$A$2:$E$5000,3,FALSE),"")</f>
        <v/>
      </c>
      <c r="E837" t="str">
        <f>IF([1]Score!B836&gt;0,VLOOKUP(C837,[1]Entrants!$A$2:$E$5000,2,FALSE),"")</f>
        <v/>
      </c>
      <c r="F837" t="str">
        <f>IF([1]Score!B836&gt;0,VLOOKUP(C837,[1]Entrants!$A$2:$E$5000,4,FALSE),"")</f>
        <v/>
      </c>
      <c r="G837" s="9" t="str">
        <f>IF([1]Score!C836&gt;0,[1]Score!C836,"")</f>
        <v/>
      </c>
    </row>
    <row r="838" spans="1:7" x14ac:dyDescent="0.2">
      <c r="A838" s="7" t="str">
        <f>IF([1]Score!B837&gt;0,[1]Score!A837,"")</f>
        <v/>
      </c>
      <c r="B838" s="7" t="str">
        <f>IF([1]Score!B837&gt;0,IF(COUNTIF($E$3:$E$5000,E838)&lt;[1]Settings!$B$1,"",IF(COUNTIF($E$3:E838,E838)&gt;[1]Settings!$B$2,"",MAX($B$3:B837)+1)),"")</f>
        <v/>
      </c>
      <c r="C838" s="7" t="str">
        <f>IF([1]Score!B837&gt;0,[1]Score!B837,"")</f>
        <v/>
      </c>
      <c r="D838" t="str">
        <f>IF([1]Score!B837&gt;0,VLOOKUP(C838,[1]Entrants!$A$2:$E$5000,3,FALSE),"")</f>
        <v/>
      </c>
      <c r="E838" t="str">
        <f>IF([1]Score!B837&gt;0,VLOOKUP(C838,[1]Entrants!$A$2:$E$5000,2,FALSE),"")</f>
        <v/>
      </c>
      <c r="F838" t="str">
        <f>IF([1]Score!B837&gt;0,VLOOKUP(C838,[1]Entrants!$A$2:$E$5000,4,FALSE),"")</f>
        <v/>
      </c>
      <c r="G838" s="9" t="str">
        <f>IF([1]Score!C837&gt;0,[1]Score!C837,"")</f>
        <v/>
      </c>
    </row>
    <row r="839" spans="1:7" x14ac:dyDescent="0.2">
      <c r="A839" s="7" t="str">
        <f>IF([1]Score!B838&gt;0,[1]Score!A838,"")</f>
        <v/>
      </c>
      <c r="B839" s="7" t="str">
        <f>IF([1]Score!B838&gt;0,IF(COUNTIF($E$3:$E$5000,E839)&lt;[1]Settings!$B$1,"",IF(COUNTIF($E$3:E839,E839)&gt;[1]Settings!$B$2,"",MAX($B$3:B838)+1)),"")</f>
        <v/>
      </c>
      <c r="C839" s="7" t="str">
        <f>IF([1]Score!B838&gt;0,[1]Score!B838,"")</f>
        <v/>
      </c>
      <c r="D839" t="str">
        <f>IF([1]Score!B838&gt;0,VLOOKUP(C839,[1]Entrants!$A$2:$E$5000,3,FALSE),"")</f>
        <v/>
      </c>
      <c r="E839" t="str">
        <f>IF([1]Score!B838&gt;0,VLOOKUP(C839,[1]Entrants!$A$2:$E$5000,2,FALSE),"")</f>
        <v/>
      </c>
      <c r="F839" t="str">
        <f>IF([1]Score!B838&gt;0,VLOOKUP(C839,[1]Entrants!$A$2:$E$5000,4,FALSE),"")</f>
        <v/>
      </c>
      <c r="G839" s="9" t="str">
        <f>IF([1]Score!C838&gt;0,[1]Score!C838,"")</f>
        <v/>
      </c>
    </row>
    <row r="840" spans="1:7" x14ac:dyDescent="0.2">
      <c r="A840" s="7" t="str">
        <f>IF([1]Score!B839&gt;0,[1]Score!A839,"")</f>
        <v/>
      </c>
      <c r="B840" s="7" t="str">
        <f>IF([1]Score!B839&gt;0,IF(COUNTIF($E$3:$E$5000,E840)&lt;[1]Settings!$B$1,"",IF(COUNTIF($E$3:E840,E840)&gt;[1]Settings!$B$2,"",MAX($B$3:B839)+1)),"")</f>
        <v/>
      </c>
      <c r="C840" s="7" t="str">
        <f>IF([1]Score!B839&gt;0,[1]Score!B839,"")</f>
        <v/>
      </c>
      <c r="D840" t="str">
        <f>IF([1]Score!B839&gt;0,VLOOKUP(C840,[1]Entrants!$A$2:$E$5000,3,FALSE),"")</f>
        <v/>
      </c>
      <c r="E840" t="str">
        <f>IF([1]Score!B839&gt;0,VLOOKUP(C840,[1]Entrants!$A$2:$E$5000,2,FALSE),"")</f>
        <v/>
      </c>
      <c r="F840" t="str">
        <f>IF([1]Score!B839&gt;0,VLOOKUP(C840,[1]Entrants!$A$2:$E$5000,4,FALSE),"")</f>
        <v/>
      </c>
      <c r="G840" s="9" t="str">
        <f>IF([1]Score!C839&gt;0,[1]Score!C839,"")</f>
        <v/>
      </c>
    </row>
    <row r="841" spans="1:7" x14ac:dyDescent="0.2">
      <c r="A841" s="7" t="str">
        <f>IF([1]Score!B840&gt;0,[1]Score!A840,"")</f>
        <v/>
      </c>
      <c r="B841" s="7" t="str">
        <f>IF([1]Score!B840&gt;0,IF(COUNTIF($E$3:$E$5000,E841)&lt;[1]Settings!$B$1,"",IF(COUNTIF($E$3:E841,E841)&gt;[1]Settings!$B$2,"",MAX($B$3:B840)+1)),"")</f>
        <v/>
      </c>
      <c r="C841" s="7" t="str">
        <f>IF([1]Score!B840&gt;0,[1]Score!B840,"")</f>
        <v/>
      </c>
      <c r="D841" t="str">
        <f>IF([1]Score!B840&gt;0,VLOOKUP(C841,[1]Entrants!$A$2:$E$5000,3,FALSE),"")</f>
        <v/>
      </c>
      <c r="E841" t="str">
        <f>IF([1]Score!B840&gt;0,VLOOKUP(C841,[1]Entrants!$A$2:$E$5000,2,FALSE),"")</f>
        <v/>
      </c>
      <c r="F841" t="str">
        <f>IF([1]Score!B840&gt;0,VLOOKUP(C841,[1]Entrants!$A$2:$E$5000,4,FALSE),"")</f>
        <v/>
      </c>
      <c r="G841" s="9" t="str">
        <f>IF([1]Score!C840&gt;0,[1]Score!C840,"")</f>
        <v/>
      </c>
    </row>
    <row r="842" spans="1:7" x14ac:dyDescent="0.2">
      <c r="A842" s="7" t="str">
        <f>IF([1]Score!B841&gt;0,[1]Score!A841,"")</f>
        <v/>
      </c>
      <c r="B842" s="7" t="str">
        <f>IF([1]Score!B841&gt;0,IF(COUNTIF($E$3:$E$5000,E842)&lt;[1]Settings!$B$1,"",IF(COUNTIF($E$3:E842,E842)&gt;[1]Settings!$B$2,"",MAX($B$3:B841)+1)),"")</f>
        <v/>
      </c>
      <c r="C842" s="7" t="str">
        <f>IF([1]Score!B841&gt;0,[1]Score!B841,"")</f>
        <v/>
      </c>
      <c r="D842" t="str">
        <f>IF([1]Score!B841&gt;0,VLOOKUP(C842,[1]Entrants!$A$2:$E$5000,3,FALSE),"")</f>
        <v/>
      </c>
      <c r="E842" t="str">
        <f>IF([1]Score!B841&gt;0,VLOOKUP(C842,[1]Entrants!$A$2:$E$5000,2,FALSE),"")</f>
        <v/>
      </c>
      <c r="F842" t="str">
        <f>IF([1]Score!B841&gt;0,VLOOKUP(C842,[1]Entrants!$A$2:$E$5000,4,FALSE),"")</f>
        <v/>
      </c>
      <c r="G842" s="9" t="str">
        <f>IF([1]Score!C841&gt;0,[1]Score!C841,"")</f>
        <v/>
      </c>
    </row>
    <row r="843" spans="1:7" x14ac:dyDescent="0.2">
      <c r="A843" s="7" t="str">
        <f>IF([1]Score!B842&gt;0,[1]Score!A842,"")</f>
        <v/>
      </c>
      <c r="B843" s="7" t="str">
        <f>IF([1]Score!B842&gt;0,IF(COUNTIF($E$3:$E$5000,E843)&lt;[1]Settings!$B$1,"",IF(COUNTIF($E$3:E843,E843)&gt;[1]Settings!$B$2,"",MAX($B$3:B842)+1)),"")</f>
        <v/>
      </c>
      <c r="C843" s="7" t="str">
        <f>IF([1]Score!B842&gt;0,[1]Score!B842,"")</f>
        <v/>
      </c>
      <c r="D843" t="str">
        <f>IF([1]Score!B842&gt;0,VLOOKUP(C843,[1]Entrants!$A$2:$E$5000,3,FALSE),"")</f>
        <v/>
      </c>
      <c r="E843" t="str">
        <f>IF([1]Score!B842&gt;0,VLOOKUP(C843,[1]Entrants!$A$2:$E$5000,2,FALSE),"")</f>
        <v/>
      </c>
      <c r="F843" t="str">
        <f>IF([1]Score!B842&gt;0,VLOOKUP(C843,[1]Entrants!$A$2:$E$5000,4,FALSE),"")</f>
        <v/>
      </c>
      <c r="G843" s="9" t="str">
        <f>IF([1]Score!C842&gt;0,[1]Score!C842,"")</f>
        <v/>
      </c>
    </row>
    <row r="844" spans="1:7" x14ac:dyDescent="0.2">
      <c r="A844" s="7" t="str">
        <f>IF([1]Score!B843&gt;0,[1]Score!A843,"")</f>
        <v/>
      </c>
      <c r="B844" s="7" t="str">
        <f>IF([1]Score!B843&gt;0,IF(COUNTIF($E$3:$E$5000,E844)&lt;[1]Settings!$B$1,"",IF(COUNTIF($E$3:E844,E844)&gt;[1]Settings!$B$2,"",MAX($B$3:B843)+1)),"")</f>
        <v/>
      </c>
      <c r="C844" s="7" t="str">
        <f>IF([1]Score!B843&gt;0,[1]Score!B843,"")</f>
        <v/>
      </c>
      <c r="D844" t="str">
        <f>IF([1]Score!B843&gt;0,VLOOKUP(C844,[1]Entrants!$A$2:$E$5000,3,FALSE),"")</f>
        <v/>
      </c>
      <c r="E844" t="str">
        <f>IF([1]Score!B843&gt;0,VLOOKUP(C844,[1]Entrants!$A$2:$E$5000,2,FALSE),"")</f>
        <v/>
      </c>
      <c r="F844" t="str">
        <f>IF([1]Score!B843&gt;0,VLOOKUP(C844,[1]Entrants!$A$2:$E$5000,4,FALSE),"")</f>
        <v/>
      </c>
      <c r="G844" s="9" t="str">
        <f>IF([1]Score!C843&gt;0,[1]Score!C843,"")</f>
        <v/>
      </c>
    </row>
    <row r="845" spans="1:7" x14ac:dyDescent="0.2">
      <c r="A845" s="7" t="str">
        <f>IF([1]Score!B844&gt;0,[1]Score!A844,"")</f>
        <v/>
      </c>
      <c r="B845" s="7" t="str">
        <f>IF([1]Score!B844&gt;0,IF(COUNTIF($E$3:$E$5000,E845)&lt;[1]Settings!$B$1,"",IF(COUNTIF($E$3:E845,E845)&gt;[1]Settings!$B$2,"",MAX($B$3:B844)+1)),"")</f>
        <v/>
      </c>
      <c r="C845" s="7" t="str">
        <f>IF([1]Score!B844&gt;0,[1]Score!B844,"")</f>
        <v/>
      </c>
      <c r="D845" t="str">
        <f>IF([1]Score!B844&gt;0,VLOOKUP(C845,[1]Entrants!$A$2:$E$5000,3,FALSE),"")</f>
        <v/>
      </c>
      <c r="E845" t="str">
        <f>IF([1]Score!B844&gt;0,VLOOKUP(C845,[1]Entrants!$A$2:$E$5000,2,FALSE),"")</f>
        <v/>
      </c>
      <c r="F845" t="str">
        <f>IF([1]Score!B844&gt;0,VLOOKUP(C845,[1]Entrants!$A$2:$E$5000,4,FALSE),"")</f>
        <v/>
      </c>
      <c r="G845" s="9" t="str">
        <f>IF([1]Score!C844&gt;0,[1]Score!C844,"")</f>
        <v/>
      </c>
    </row>
    <row r="846" spans="1:7" x14ac:dyDescent="0.2">
      <c r="A846" s="7" t="str">
        <f>IF([1]Score!B845&gt;0,[1]Score!A845,"")</f>
        <v/>
      </c>
      <c r="B846" s="7" t="str">
        <f>IF([1]Score!B845&gt;0,IF(COUNTIF($E$3:$E$5000,E846)&lt;[1]Settings!$B$1,"",IF(COUNTIF($E$3:E846,E846)&gt;[1]Settings!$B$2,"",MAX($B$3:B845)+1)),"")</f>
        <v/>
      </c>
      <c r="C846" s="7" t="str">
        <f>IF([1]Score!B845&gt;0,[1]Score!B845,"")</f>
        <v/>
      </c>
      <c r="D846" t="str">
        <f>IF([1]Score!B845&gt;0,VLOOKUP(C846,[1]Entrants!$A$2:$E$5000,3,FALSE),"")</f>
        <v/>
      </c>
      <c r="E846" t="str">
        <f>IF([1]Score!B845&gt;0,VLOOKUP(C846,[1]Entrants!$A$2:$E$5000,2,FALSE),"")</f>
        <v/>
      </c>
      <c r="F846" t="str">
        <f>IF([1]Score!B845&gt;0,VLOOKUP(C846,[1]Entrants!$A$2:$E$5000,4,FALSE),"")</f>
        <v/>
      </c>
      <c r="G846" s="9" t="str">
        <f>IF([1]Score!C845&gt;0,[1]Score!C845,"")</f>
        <v/>
      </c>
    </row>
    <row r="847" spans="1:7" x14ac:dyDescent="0.2">
      <c r="A847" s="7" t="str">
        <f>IF([1]Score!B846&gt;0,[1]Score!A846,"")</f>
        <v/>
      </c>
      <c r="B847" s="7" t="str">
        <f>IF([1]Score!B846&gt;0,IF(COUNTIF($E$3:$E$5000,E847)&lt;[1]Settings!$B$1,"",IF(COUNTIF($E$3:E847,E847)&gt;[1]Settings!$B$2,"",MAX($B$3:B846)+1)),"")</f>
        <v/>
      </c>
      <c r="C847" s="7" t="str">
        <f>IF([1]Score!B846&gt;0,[1]Score!B846,"")</f>
        <v/>
      </c>
      <c r="D847" t="str">
        <f>IF([1]Score!B846&gt;0,VLOOKUP(C847,[1]Entrants!$A$2:$E$5000,3,FALSE),"")</f>
        <v/>
      </c>
      <c r="E847" t="str">
        <f>IF([1]Score!B846&gt;0,VLOOKUP(C847,[1]Entrants!$A$2:$E$5000,2,FALSE),"")</f>
        <v/>
      </c>
      <c r="F847" t="str">
        <f>IF([1]Score!B846&gt;0,VLOOKUP(C847,[1]Entrants!$A$2:$E$5000,4,FALSE),"")</f>
        <v/>
      </c>
      <c r="G847" s="9" t="str">
        <f>IF([1]Score!C846&gt;0,[1]Score!C846,"")</f>
        <v/>
      </c>
    </row>
    <row r="848" spans="1:7" x14ac:dyDescent="0.2">
      <c r="A848" s="7" t="str">
        <f>IF([1]Score!B847&gt;0,[1]Score!A847,"")</f>
        <v/>
      </c>
      <c r="B848" s="7" t="str">
        <f>IF([1]Score!B847&gt;0,IF(COUNTIF($E$3:$E$5000,E848)&lt;[1]Settings!$B$1,"",IF(COUNTIF($E$3:E848,E848)&gt;[1]Settings!$B$2,"",MAX($B$3:B847)+1)),"")</f>
        <v/>
      </c>
      <c r="C848" s="7" t="str">
        <f>IF([1]Score!B847&gt;0,[1]Score!B847,"")</f>
        <v/>
      </c>
      <c r="D848" t="str">
        <f>IF([1]Score!B847&gt;0,VLOOKUP(C848,[1]Entrants!$A$2:$E$5000,3,FALSE),"")</f>
        <v/>
      </c>
      <c r="E848" t="str">
        <f>IF([1]Score!B847&gt;0,VLOOKUP(C848,[1]Entrants!$A$2:$E$5000,2,FALSE),"")</f>
        <v/>
      </c>
      <c r="F848" t="str">
        <f>IF([1]Score!B847&gt;0,VLOOKUP(C848,[1]Entrants!$A$2:$E$5000,4,FALSE),"")</f>
        <v/>
      </c>
      <c r="G848" s="9" t="str">
        <f>IF([1]Score!C847&gt;0,[1]Score!C847,"")</f>
        <v/>
      </c>
    </row>
    <row r="849" spans="1:7" x14ac:dyDescent="0.2">
      <c r="A849" s="7" t="str">
        <f>IF([1]Score!B848&gt;0,[1]Score!A848,"")</f>
        <v/>
      </c>
      <c r="B849" s="7" t="str">
        <f>IF([1]Score!B848&gt;0,IF(COUNTIF($E$3:$E$5000,E849)&lt;[1]Settings!$B$1,"",IF(COUNTIF($E$3:E849,E849)&gt;[1]Settings!$B$2,"",MAX($B$3:B848)+1)),"")</f>
        <v/>
      </c>
      <c r="C849" s="7" t="str">
        <f>IF([1]Score!B848&gt;0,[1]Score!B848,"")</f>
        <v/>
      </c>
      <c r="D849" t="str">
        <f>IF([1]Score!B848&gt;0,VLOOKUP(C849,[1]Entrants!$A$2:$E$5000,3,FALSE),"")</f>
        <v/>
      </c>
      <c r="E849" t="str">
        <f>IF([1]Score!B848&gt;0,VLOOKUP(C849,[1]Entrants!$A$2:$E$5000,2,FALSE),"")</f>
        <v/>
      </c>
      <c r="F849" t="str">
        <f>IF([1]Score!B848&gt;0,VLOOKUP(C849,[1]Entrants!$A$2:$E$5000,4,FALSE),"")</f>
        <v/>
      </c>
      <c r="G849" s="9" t="str">
        <f>IF([1]Score!C848&gt;0,[1]Score!C848,"")</f>
        <v/>
      </c>
    </row>
    <row r="850" spans="1:7" x14ac:dyDescent="0.2">
      <c r="A850" s="7" t="str">
        <f>IF([1]Score!B849&gt;0,[1]Score!A849,"")</f>
        <v/>
      </c>
      <c r="B850" s="7" t="str">
        <f>IF([1]Score!B849&gt;0,IF(COUNTIF($E$3:$E$5000,E850)&lt;[1]Settings!$B$1,"",IF(COUNTIF($E$3:E850,E850)&gt;[1]Settings!$B$2,"",MAX($B$3:B849)+1)),"")</f>
        <v/>
      </c>
      <c r="C850" s="7" t="str">
        <f>IF([1]Score!B849&gt;0,[1]Score!B849,"")</f>
        <v/>
      </c>
      <c r="D850" t="str">
        <f>IF([1]Score!B849&gt;0,VLOOKUP(C850,[1]Entrants!$A$2:$E$5000,3,FALSE),"")</f>
        <v/>
      </c>
      <c r="E850" t="str">
        <f>IF([1]Score!B849&gt;0,VLOOKUP(C850,[1]Entrants!$A$2:$E$5000,2,FALSE),"")</f>
        <v/>
      </c>
      <c r="F850" t="str">
        <f>IF([1]Score!B849&gt;0,VLOOKUP(C850,[1]Entrants!$A$2:$E$5000,4,FALSE),"")</f>
        <v/>
      </c>
      <c r="G850" s="9" t="str">
        <f>IF([1]Score!C849&gt;0,[1]Score!C849,"")</f>
        <v/>
      </c>
    </row>
    <row r="851" spans="1:7" x14ac:dyDescent="0.2">
      <c r="A851" s="7" t="str">
        <f>IF([1]Score!B850&gt;0,[1]Score!A850,"")</f>
        <v/>
      </c>
      <c r="B851" s="7" t="str">
        <f>IF([1]Score!B850&gt;0,IF(COUNTIF($E$3:$E$5000,E851)&lt;[1]Settings!$B$1,"",IF(COUNTIF($E$3:E851,E851)&gt;[1]Settings!$B$2,"",MAX($B$3:B850)+1)),"")</f>
        <v/>
      </c>
      <c r="C851" s="7" t="str">
        <f>IF([1]Score!B850&gt;0,[1]Score!B850,"")</f>
        <v/>
      </c>
      <c r="D851" t="str">
        <f>IF([1]Score!B850&gt;0,VLOOKUP(C851,[1]Entrants!$A$2:$E$5000,3,FALSE),"")</f>
        <v/>
      </c>
      <c r="E851" t="str">
        <f>IF([1]Score!B850&gt;0,VLOOKUP(C851,[1]Entrants!$A$2:$E$5000,2,FALSE),"")</f>
        <v/>
      </c>
      <c r="F851" t="str">
        <f>IF([1]Score!B850&gt;0,VLOOKUP(C851,[1]Entrants!$A$2:$E$5000,4,FALSE),"")</f>
        <v/>
      </c>
      <c r="G851" s="9" t="str">
        <f>IF([1]Score!C850&gt;0,[1]Score!C850,"")</f>
        <v/>
      </c>
    </row>
    <row r="852" spans="1:7" x14ac:dyDescent="0.2">
      <c r="A852" s="7" t="str">
        <f>IF([1]Score!B851&gt;0,[1]Score!A851,"")</f>
        <v/>
      </c>
      <c r="B852" s="7" t="str">
        <f>IF([1]Score!B851&gt;0,IF(COUNTIF($E$3:$E$5000,E852)&lt;[1]Settings!$B$1,"",IF(COUNTIF($E$3:E852,E852)&gt;[1]Settings!$B$2,"",MAX($B$3:B851)+1)),"")</f>
        <v/>
      </c>
      <c r="C852" s="7" t="str">
        <f>IF([1]Score!B851&gt;0,[1]Score!B851,"")</f>
        <v/>
      </c>
      <c r="D852" t="str">
        <f>IF([1]Score!B851&gt;0,VLOOKUP(C852,[1]Entrants!$A$2:$E$5000,3,FALSE),"")</f>
        <v/>
      </c>
      <c r="E852" t="str">
        <f>IF([1]Score!B851&gt;0,VLOOKUP(C852,[1]Entrants!$A$2:$E$5000,2,FALSE),"")</f>
        <v/>
      </c>
      <c r="F852" t="str">
        <f>IF([1]Score!B851&gt;0,VLOOKUP(C852,[1]Entrants!$A$2:$E$5000,4,FALSE),"")</f>
        <v/>
      </c>
      <c r="G852" s="9" t="str">
        <f>IF([1]Score!C851&gt;0,[1]Score!C851,"")</f>
        <v/>
      </c>
    </row>
    <row r="853" spans="1:7" x14ac:dyDescent="0.2">
      <c r="A853" s="7" t="str">
        <f>IF([1]Score!B852&gt;0,[1]Score!A852,"")</f>
        <v/>
      </c>
      <c r="B853" s="7" t="str">
        <f>IF([1]Score!B852&gt;0,IF(COUNTIF($E$3:$E$5000,E853)&lt;[1]Settings!$B$1,"",IF(COUNTIF($E$3:E853,E853)&gt;[1]Settings!$B$2,"",MAX($B$3:B852)+1)),"")</f>
        <v/>
      </c>
      <c r="C853" s="7" t="str">
        <f>IF([1]Score!B852&gt;0,[1]Score!B852,"")</f>
        <v/>
      </c>
      <c r="D853" t="str">
        <f>IF([1]Score!B852&gt;0,VLOOKUP(C853,[1]Entrants!$A$2:$E$5000,3,FALSE),"")</f>
        <v/>
      </c>
      <c r="E853" t="str">
        <f>IF([1]Score!B852&gt;0,VLOOKUP(C853,[1]Entrants!$A$2:$E$5000,2,FALSE),"")</f>
        <v/>
      </c>
      <c r="F853" t="str">
        <f>IF([1]Score!B852&gt;0,VLOOKUP(C853,[1]Entrants!$A$2:$E$5000,4,FALSE),"")</f>
        <v/>
      </c>
      <c r="G853" s="9" t="str">
        <f>IF([1]Score!C852&gt;0,[1]Score!C852,"")</f>
        <v/>
      </c>
    </row>
    <row r="854" spans="1:7" x14ac:dyDescent="0.2">
      <c r="A854" s="7" t="str">
        <f>IF([1]Score!B853&gt;0,[1]Score!A853,"")</f>
        <v/>
      </c>
      <c r="B854" s="7" t="str">
        <f>IF([1]Score!B853&gt;0,IF(COUNTIF($E$3:$E$5000,E854)&lt;[1]Settings!$B$1,"",IF(COUNTIF($E$3:E854,E854)&gt;[1]Settings!$B$2,"",MAX($B$3:B853)+1)),"")</f>
        <v/>
      </c>
      <c r="C854" s="7" t="str">
        <f>IF([1]Score!B853&gt;0,[1]Score!B853,"")</f>
        <v/>
      </c>
      <c r="D854" t="str">
        <f>IF([1]Score!B853&gt;0,VLOOKUP(C854,[1]Entrants!$A$2:$E$5000,3,FALSE),"")</f>
        <v/>
      </c>
      <c r="E854" t="str">
        <f>IF([1]Score!B853&gt;0,VLOOKUP(C854,[1]Entrants!$A$2:$E$5000,2,FALSE),"")</f>
        <v/>
      </c>
      <c r="F854" t="str">
        <f>IF([1]Score!B853&gt;0,VLOOKUP(C854,[1]Entrants!$A$2:$E$5000,4,FALSE),"")</f>
        <v/>
      </c>
      <c r="G854" s="9" t="str">
        <f>IF([1]Score!C853&gt;0,[1]Score!C853,"")</f>
        <v/>
      </c>
    </row>
    <row r="855" spans="1:7" x14ac:dyDescent="0.2">
      <c r="A855" s="7" t="str">
        <f>IF([1]Score!B854&gt;0,[1]Score!A854,"")</f>
        <v/>
      </c>
      <c r="B855" s="7" t="str">
        <f>IF([1]Score!B854&gt;0,IF(COUNTIF($E$3:$E$5000,E855)&lt;[1]Settings!$B$1,"",IF(COUNTIF($E$3:E855,E855)&gt;[1]Settings!$B$2,"",MAX($B$3:B854)+1)),"")</f>
        <v/>
      </c>
      <c r="C855" s="7" t="str">
        <f>IF([1]Score!B854&gt;0,[1]Score!B854,"")</f>
        <v/>
      </c>
      <c r="D855" t="str">
        <f>IF([1]Score!B854&gt;0,VLOOKUP(C855,[1]Entrants!$A$2:$E$5000,3,FALSE),"")</f>
        <v/>
      </c>
      <c r="E855" t="str">
        <f>IF([1]Score!B854&gt;0,VLOOKUP(C855,[1]Entrants!$A$2:$E$5000,2,FALSE),"")</f>
        <v/>
      </c>
      <c r="F855" t="str">
        <f>IF([1]Score!B854&gt;0,VLOOKUP(C855,[1]Entrants!$A$2:$E$5000,4,FALSE),"")</f>
        <v/>
      </c>
      <c r="G855" s="9" t="str">
        <f>IF([1]Score!C854&gt;0,[1]Score!C854,"")</f>
        <v/>
      </c>
    </row>
    <row r="856" spans="1:7" x14ac:dyDescent="0.2">
      <c r="A856" s="7" t="str">
        <f>IF([1]Score!B855&gt;0,[1]Score!A855,"")</f>
        <v/>
      </c>
      <c r="B856" s="7" t="str">
        <f>IF([1]Score!B855&gt;0,IF(COUNTIF($E$3:$E$5000,E856)&lt;[1]Settings!$B$1,"",IF(COUNTIF($E$3:E856,E856)&gt;[1]Settings!$B$2,"",MAX($B$3:B855)+1)),"")</f>
        <v/>
      </c>
      <c r="C856" s="7" t="str">
        <f>IF([1]Score!B855&gt;0,[1]Score!B855,"")</f>
        <v/>
      </c>
      <c r="D856" t="str">
        <f>IF([1]Score!B855&gt;0,VLOOKUP(C856,[1]Entrants!$A$2:$E$5000,3,FALSE),"")</f>
        <v/>
      </c>
      <c r="E856" t="str">
        <f>IF([1]Score!B855&gt;0,VLOOKUP(C856,[1]Entrants!$A$2:$E$5000,2,FALSE),"")</f>
        <v/>
      </c>
      <c r="F856" t="str">
        <f>IF([1]Score!B855&gt;0,VLOOKUP(C856,[1]Entrants!$A$2:$E$5000,4,FALSE),"")</f>
        <v/>
      </c>
      <c r="G856" s="9" t="str">
        <f>IF([1]Score!C855&gt;0,[1]Score!C855,"")</f>
        <v/>
      </c>
    </row>
    <row r="857" spans="1:7" x14ac:dyDescent="0.2">
      <c r="A857" s="7" t="str">
        <f>IF([1]Score!B856&gt;0,[1]Score!A856,"")</f>
        <v/>
      </c>
      <c r="B857" s="7" t="str">
        <f>IF([1]Score!B856&gt;0,IF(COUNTIF($E$3:$E$5000,E857)&lt;[1]Settings!$B$1,"",IF(COUNTIF($E$3:E857,E857)&gt;[1]Settings!$B$2,"",MAX($B$3:B856)+1)),"")</f>
        <v/>
      </c>
      <c r="C857" s="7" t="str">
        <f>IF([1]Score!B856&gt;0,[1]Score!B856,"")</f>
        <v/>
      </c>
      <c r="D857" t="str">
        <f>IF([1]Score!B856&gt;0,VLOOKUP(C857,[1]Entrants!$A$2:$E$5000,3,FALSE),"")</f>
        <v/>
      </c>
      <c r="E857" t="str">
        <f>IF([1]Score!B856&gt;0,VLOOKUP(C857,[1]Entrants!$A$2:$E$5000,2,FALSE),"")</f>
        <v/>
      </c>
      <c r="F857" t="str">
        <f>IF([1]Score!B856&gt;0,VLOOKUP(C857,[1]Entrants!$A$2:$E$5000,4,FALSE),"")</f>
        <v/>
      </c>
      <c r="G857" s="9" t="str">
        <f>IF([1]Score!C856&gt;0,[1]Score!C856,"")</f>
        <v/>
      </c>
    </row>
    <row r="858" spans="1:7" x14ac:dyDescent="0.2">
      <c r="A858" s="7" t="str">
        <f>IF([1]Score!B857&gt;0,[1]Score!A857,"")</f>
        <v/>
      </c>
      <c r="B858" s="7" t="str">
        <f>IF([1]Score!B857&gt;0,IF(COUNTIF($E$3:$E$5000,E858)&lt;[1]Settings!$B$1,"",IF(COUNTIF($E$3:E858,E858)&gt;[1]Settings!$B$2,"",MAX($B$3:B857)+1)),"")</f>
        <v/>
      </c>
      <c r="C858" s="7" t="str">
        <f>IF([1]Score!B857&gt;0,[1]Score!B857,"")</f>
        <v/>
      </c>
      <c r="D858" t="str">
        <f>IF([1]Score!B857&gt;0,VLOOKUP(C858,[1]Entrants!$A$2:$E$5000,3,FALSE),"")</f>
        <v/>
      </c>
      <c r="E858" t="str">
        <f>IF([1]Score!B857&gt;0,VLOOKUP(C858,[1]Entrants!$A$2:$E$5000,2,FALSE),"")</f>
        <v/>
      </c>
      <c r="F858" t="str">
        <f>IF([1]Score!B857&gt;0,VLOOKUP(C858,[1]Entrants!$A$2:$E$5000,4,FALSE),"")</f>
        <v/>
      </c>
      <c r="G858" s="9" t="str">
        <f>IF([1]Score!C857&gt;0,[1]Score!C857,"")</f>
        <v/>
      </c>
    </row>
    <row r="859" spans="1:7" x14ac:dyDescent="0.2">
      <c r="A859" s="7" t="str">
        <f>IF([1]Score!B858&gt;0,[1]Score!A858,"")</f>
        <v/>
      </c>
      <c r="B859" s="7" t="str">
        <f>IF([1]Score!B858&gt;0,IF(COUNTIF($E$3:$E$5000,E859)&lt;[1]Settings!$B$1,"",IF(COUNTIF($E$3:E859,E859)&gt;[1]Settings!$B$2,"",MAX($B$3:B858)+1)),"")</f>
        <v/>
      </c>
      <c r="C859" s="7" t="str">
        <f>IF([1]Score!B858&gt;0,[1]Score!B858,"")</f>
        <v/>
      </c>
      <c r="D859" t="str">
        <f>IF([1]Score!B858&gt;0,VLOOKUP(C859,[1]Entrants!$A$2:$E$5000,3,FALSE),"")</f>
        <v/>
      </c>
      <c r="E859" t="str">
        <f>IF([1]Score!B858&gt;0,VLOOKUP(C859,[1]Entrants!$A$2:$E$5000,2,FALSE),"")</f>
        <v/>
      </c>
      <c r="F859" t="str">
        <f>IF([1]Score!B858&gt;0,VLOOKUP(C859,[1]Entrants!$A$2:$E$5000,4,FALSE),"")</f>
        <v/>
      </c>
      <c r="G859" s="9" t="str">
        <f>IF([1]Score!C858&gt;0,[1]Score!C858,"")</f>
        <v/>
      </c>
    </row>
    <row r="860" spans="1:7" x14ac:dyDescent="0.2">
      <c r="A860" s="7" t="str">
        <f>IF([1]Score!B859&gt;0,[1]Score!A859,"")</f>
        <v/>
      </c>
      <c r="B860" s="7" t="str">
        <f>IF([1]Score!B859&gt;0,IF(COUNTIF($E$3:$E$5000,E860)&lt;[1]Settings!$B$1,"",IF(COUNTIF($E$3:E860,E860)&gt;[1]Settings!$B$2,"",MAX($B$3:B859)+1)),"")</f>
        <v/>
      </c>
      <c r="C860" s="7" t="str">
        <f>IF([1]Score!B859&gt;0,[1]Score!B859,"")</f>
        <v/>
      </c>
      <c r="D860" t="str">
        <f>IF([1]Score!B859&gt;0,VLOOKUP(C860,[1]Entrants!$A$2:$E$5000,3,FALSE),"")</f>
        <v/>
      </c>
      <c r="E860" t="str">
        <f>IF([1]Score!B859&gt;0,VLOOKUP(C860,[1]Entrants!$A$2:$E$5000,2,FALSE),"")</f>
        <v/>
      </c>
      <c r="F860" t="str">
        <f>IF([1]Score!B859&gt;0,VLOOKUP(C860,[1]Entrants!$A$2:$E$5000,4,FALSE),"")</f>
        <v/>
      </c>
      <c r="G860" s="9" t="str">
        <f>IF([1]Score!C859&gt;0,[1]Score!C859,"")</f>
        <v/>
      </c>
    </row>
    <row r="861" spans="1:7" x14ac:dyDescent="0.2">
      <c r="A861" s="7" t="str">
        <f>IF([1]Score!B860&gt;0,[1]Score!A860,"")</f>
        <v/>
      </c>
      <c r="B861" s="7" t="str">
        <f>IF([1]Score!B860&gt;0,IF(COUNTIF($E$3:$E$5000,E861)&lt;[1]Settings!$B$1,"",IF(COUNTIF($E$3:E861,E861)&gt;[1]Settings!$B$2,"",MAX($B$3:B860)+1)),"")</f>
        <v/>
      </c>
      <c r="C861" s="7" t="str">
        <f>IF([1]Score!B860&gt;0,[1]Score!B860,"")</f>
        <v/>
      </c>
      <c r="D861" t="str">
        <f>IF([1]Score!B860&gt;0,VLOOKUP(C861,[1]Entrants!$A$2:$E$5000,3,FALSE),"")</f>
        <v/>
      </c>
      <c r="E861" t="str">
        <f>IF([1]Score!B860&gt;0,VLOOKUP(C861,[1]Entrants!$A$2:$E$5000,2,FALSE),"")</f>
        <v/>
      </c>
      <c r="F861" t="str">
        <f>IF([1]Score!B860&gt;0,VLOOKUP(C861,[1]Entrants!$A$2:$E$5000,4,FALSE),"")</f>
        <v/>
      </c>
      <c r="G861" s="9" t="str">
        <f>IF([1]Score!C860&gt;0,[1]Score!C860,"")</f>
        <v/>
      </c>
    </row>
    <row r="862" spans="1:7" x14ac:dyDescent="0.2">
      <c r="A862" s="7" t="str">
        <f>IF([1]Score!B861&gt;0,[1]Score!A861,"")</f>
        <v/>
      </c>
      <c r="B862" s="7" t="str">
        <f>IF([1]Score!B861&gt;0,IF(COUNTIF($E$3:$E$5000,E862)&lt;[1]Settings!$B$1,"",IF(COUNTIF($E$3:E862,E862)&gt;[1]Settings!$B$2,"",MAX($B$3:B861)+1)),"")</f>
        <v/>
      </c>
      <c r="C862" s="7" t="str">
        <f>IF([1]Score!B861&gt;0,[1]Score!B861,"")</f>
        <v/>
      </c>
      <c r="D862" t="str">
        <f>IF([1]Score!B861&gt;0,VLOOKUP(C862,[1]Entrants!$A$2:$E$5000,3,FALSE),"")</f>
        <v/>
      </c>
      <c r="E862" t="str">
        <f>IF([1]Score!B861&gt;0,VLOOKUP(C862,[1]Entrants!$A$2:$E$5000,2,FALSE),"")</f>
        <v/>
      </c>
      <c r="F862" t="str">
        <f>IF([1]Score!B861&gt;0,VLOOKUP(C862,[1]Entrants!$A$2:$E$5000,4,FALSE),"")</f>
        <v/>
      </c>
      <c r="G862" s="9" t="str">
        <f>IF([1]Score!C861&gt;0,[1]Score!C861,"")</f>
        <v/>
      </c>
    </row>
    <row r="863" spans="1:7" x14ac:dyDescent="0.2">
      <c r="A863" s="7" t="str">
        <f>IF([1]Score!B862&gt;0,[1]Score!A862,"")</f>
        <v/>
      </c>
      <c r="B863" s="7" t="str">
        <f>IF([1]Score!B862&gt;0,IF(COUNTIF($E$3:$E$5000,E863)&lt;[1]Settings!$B$1,"",IF(COUNTIF($E$3:E863,E863)&gt;[1]Settings!$B$2,"",MAX($B$3:B862)+1)),"")</f>
        <v/>
      </c>
      <c r="C863" s="7" t="str">
        <f>IF([1]Score!B862&gt;0,[1]Score!B862,"")</f>
        <v/>
      </c>
      <c r="D863" t="str">
        <f>IF([1]Score!B862&gt;0,VLOOKUP(C863,[1]Entrants!$A$2:$E$5000,3,FALSE),"")</f>
        <v/>
      </c>
      <c r="E863" t="str">
        <f>IF([1]Score!B862&gt;0,VLOOKUP(C863,[1]Entrants!$A$2:$E$5000,2,FALSE),"")</f>
        <v/>
      </c>
      <c r="F863" t="str">
        <f>IF([1]Score!B862&gt;0,VLOOKUP(C863,[1]Entrants!$A$2:$E$5000,4,FALSE),"")</f>
        <v/>
      </c>
      <c r="G863" s="9" t="str">
        <f>IF([1]Score!C862&gt;0,[1]Score!C862,"")</f>
        <v/>
      </c>
    </row>
    <row r="864" spans="1:7" x14ac:dyDescent="0.2">
      <c r="A864" s="7" t="str">
        <f>IF([1]Score!B863&gt;0,[1]Score!A863,"")</f>
        <v/>
      </c>
      <c r="B864" s="7" t="str">
        <f>IF([1]Score!B863&gt;0,IF(COUNTIF($E$3:$E$5000,E864)&lt;[1]Settings!$B$1,"",IF(COUNTIF($E$3:E864,E864)&gt;[1]Settings!$B$2,"",MAX($B$3:B863)+1)),"")</f>
        <v/>
      </c>
      <c r="C864" s="7" t="str">
        <f>IF([1]Score!B863&gt;0,[1]Score!B863,"")</f>
        <v/>
      </c>
      <c r="D864" t="str">
        <f>IF([1]Score!B863&gt;0,VLOOKUP(C864,[1]Entrants!$A$2:$E$5000,3,FALSE),"")</f>
        <v/>
      </c>
      <c r="E864" t="str">
        <f>IF([1]Score!B863&gt;0,VLOOKUP(C864,[1]Entrants!$A$2:$E$5000,2,FALSE),"")</f>
        <v/>
      </c>
      <c r="F864" t="str">
        <f>IF([1]Score!B863&gt;0,VLOOKUP(C864,[1]Entrants!$A$2:$E$5000,4,FALSE),"")</f>
        <v/>
      </c>
      <c r="G864" s="9" t="str">
        <f>IF([1]Score!C863&gt;0,[1]Score!C863,"")</f>
        <v/>
      </c>
    </row>
    <row r="865" spans="1:7" x14ac:dyDescent="0.2">
      <c r="A865" s="7" t="str">
        <f>IF([1]Score!B864&gt;0,[1]Score!A864,"")</f>
        <v/>
      </c>
      <c r="B865" s="7" t="str">
        <f>IF([1]Score!B864&gt;0,IF(COUNTIF($E$3:$E$5000,E865)&lt;[1]Settings!$B$1,"",IF(COUNTIF($E$3:E865,E865)&gt;[1]Settings!$B$2,"",MAX($B$3:B864)+1)),"")</f>
        <v/>
      </c>
      <c r="C865" s="7" t="str">
        <f>IF([1]Score!B864&gt;0,[1]Score!B864,"")</f>
        <v/>
      </c>
      <c r="D865" t="str">
        <f>IF([1]Score!B864&gt;0,VLOOKUP(C865,[1]Entrants!$A$2:$E$5000,3,FALSE),"")</f>
        <v/>
      </c>
      <c r="E865" t="str">
        <f>IF([1]Score!B864&gt;0,VLOOKUP(C865,[1]Entrants!$A$2:$E$5000,2,FALSE),"")</f>
        <v/>
      </c>
      <c r="F865" t="str">
        <f>IF([1]Score!B864&gt;0,VLOOKUP(C865,[1]Entrants!$A$2:$E$5000,4,FALSE),"")</f>
        <v/>
      </c>
      <c r="G865" s="9" t="str">
        <f>IF([1]Score!C864&gt;0,[1]Score!C864,"")</f>
        <v/>
      </c>
    </row>
    <row r="866" spans="1:7" x14ac:dyDescent="0.2">
      <c r="A866" s="7" t="str">
        <f>IF([1]Score!B865&gt;0,[1]Score!A865,"")</f>
        <v/>
      </c>
      <c r="B866" s="7" t="str">
        <f>IF([1]Score!B865&gt;0,IF(COUNTIF($E$3:$E$5000,E866)&lt;[1]Settings!$B$1,"",IF(COUNTIF($E$3:E866,E866)&gt;[1]Settings!$B$2,"",MAX($B$3:B865)+1)),"")</f>
        <v/>
      </c>
      <c r="C866" s="7" t="str">
        <f>IF([1]Score!B865&gt;0,[1]Score!B865,"")</f>
        <v/>
      </c>
      <c r="D866" t="str">
        <f>IF([1]Score!B865&gt;0,VLOOKUP(C866,[1]Entrants!$A$2:$E$5000,3,FALSE),"")</f>
        <v/>
      </c>
      <c r="E866" t="str">
        <f>IF([1]Score!B865&gt;0,VLOOKUP(C866,[1]Entrants!$A$2:$E$5000,2,FALSE),"")</f>
        <v/>
      </c>
      <c r="F866" t="str">
        <f>IF([1]Score!B865&gt;0,VLOOKUP(C866,[1]Entrants!$A$2:$E$5000,4,FALSE),"")</f>
        <v/>
      </c>
      <c r="G866" s="9" t="str">
        <f>IF([1]Score!C865&gt;0,[1]Score!C865,"")</f>
        <v/>
      </c>
    </row>
    <row r="867" spans="1:7" x14ac:dyDescent="0.2">
      <c r="A867" s="7" t="str">
        <f>IF([1]Score!B866&gt;0,[1]Score!A866,"")</f>
        <v/>
      </c>
      <c r="B867" s="7" t="str">
        <f>IF([1]Score!B866&gt;0,IF(COUNTIF($E$3:$E$5000,E867)&lt;[1]Settings!$B$1,"",IF(COUNTIF($E$3:E867,E867)&gt;[1]Settings!$B$2,"",MAX($B$3:B866)+1)),"")</f>
        <v/>
      </c>
      <c r="C867" s="7" t="str">
        <f>IF([1]Score!B866&gt;0,[1]Score!B866,"")</f>
        <v/>
      </c>
      <c r="D867" t="str">
        <f>IF([1]Score!B866&gt;0,VLOOKUP(C867,[1]Entrants!$A$2:$E$5000,3,FALSE),"")</f>
        <v/>
      </c>
      <c r="E867" t="str">
        <f>IF([1]Score!B866&gt;0,VLOOKUP(C867,[1]Entrants!$A$2:$E$5000,2,FALSE),"")</f>
        <v/>
      </c>
      <c r="F867" t="str">
        <f>IF([1]Score!B866&gt;0,VLOOKUP(C867,[1]Entrants!$A$2:$E$5000,4,FALSE),"")</f>
        <v/>
      </c>
      <c r="G867" s="9" t="str">
        <f>IF([1]Score!C866&gt;0,[1]Score!C866,"")</f>
        <v/>
      </c>
    </row>
    <row r="868" spans="1:7" x14ac:dyDescent="0.2">
      <c r="A868" s="7" t="str">
        <f>IF([1]Score!B867&gt;0,[1]Score!A867,"")</f>
        <v/>
      </c>
      <c r="B868" s="7" t="str">
        <f>IF([1]Score!B867&gt;0,IF(COUNTIF($E$3:$E$5000,E868)&lt;[1]Settings!$B$1,"",IF(COUNTIF($E$3:E868,E868)&gt;[1]Settings!$B$2,"",MAX($B$3:B867)+1)),"")</f>
        <v/>
      </c>
      <c r="C868" s="7" t="str">
        <f>IF([1]Score!B867&gt;0,[1]Score!B867,"")</f>
        <v/>
      </c>
      <c r="D868" t="str">
        <f>IF([1]Score!B867&gt;0,VLOOKUP(C868,[1]Entrants!$A$2:$E$5000,3,FALSE),"")</f>
        <v/>
      </c>
      <c r="E868" t="str">
        <f>IF([1]Score!B867&gt;0,VLOOKUP(C868,[1]Entrants!$A$2:$E$5000,2,FALSE),"")</f>
        <v/>
      </c>
      <c r="F868" t="str">
        <f>IF([1]Score!B867&gt;0,VLOOKUP(C868,[1]Entrants!$A$2:$E$5000,4,FALSE),"")</f>
        <v/>
      </c>
      <c r="G868" s="9" t="str">
        <f>IF([1]Score!C867&gt;0,[1]Score!C867,"")</f>
        <v/>
      </c>
    </row>
    <row r="869" spans="1:7" x14ac:dyDescent="0.2">
      <c r="A869" s="7" t="str">
        <f>IF([1]Score!B868&gt;0,[1]Score!A868,"")</f>
        <v/>
      </c>
      <c r="B869" s="7" t="str">
        <f>IF([1]Score!B868&gt;0,IF(COUNTIF($E$3:$E$5000,E869)&lt;[1]Settings!$B$1,"",IF(COUNTIF($E$3:E869,E869)&gt;[1]Settings!$B$2,"",MAX($B$3:B868)+1)),"")</f>
        <v/>
      </c>
      <c r="C869" s="7" t="str">
        <f>IF([1]Score!B868&gt;0,[1]Score!B868,"")</f>
        <v/>
      </c>
      <c r="D869" t="str">
        <f>IF([1]Score!B868&gt;0,VLOOKUP(C869,[1]Entrants!$A$2:$E$5000,3,FALSE),"")</f>
        <v/>
      </c>
      <c r="E869" t="str">
        <f>IF([1]Score!B868&gt;0,VLOOKUP(C869,[1]Entrants!$A$2:$E$5000,2,FALSE),"")</f>
        <v/>
      </c>
      <c r="F869" t="str">
        <f>IF([1]Score!B868&gt;0,VLOOKUP(C869,[1]Entrants!$A$2:$E$5000,4,FALSE),"")</f>
        <v/>
      </c>
      <c r="G869" s="9" t="str">
        <f>IF([1]Score!C868&gt;0,[1]Score!C868,"")</f>
        <v/>
      </c>
    </row>
    <row r="870" spans="1:7" x14ac:dyDescent="0.2">
      <c r="A870" s="7" t="str">
        <f>IF([1]Score!B869&gt;0,[1]Score!A869,"")</f>
        <v/>
      </c>
      <c r="B870" s="7" t="str">
        <f>IF([1]Score!B869&gt;0,IF(COUNTIF($E$3:$E$5000,E870)&lt;[1]Settings!$B$1,"",IF(COUNTIF($E$3:E870,E870)&gt;[1]Settings!$B$2,"",MAX($B$3:B869)+1)),"")</f>
        <v/>
      </c>
      <c r="C870" s="7" t="str">
        <f>IF([1]Score!B869&gt;0,[1]Score!B869,"")</f>
        <v/>
      </c>
      <c r="D870" t="str">
        <f>IF([1]Score!B869&gt;0,VLOOKUP(C870,[1]Entrants!$A$2:$E$5000,3,FALSE),"")</f>
        <v/>
      </c>
      <c r="E870" t="str">
        <f>IF([1]Score!B869&gt;0,VLOOKUP(C870,[1]Entrants!$A$2:$E$5000,2,FALSE),"")</f>
        <v/>
      </c>
      <c r="F870" t="str">
        <f>IF([1]Score!B869&gt;0,VLOOKUP(C870,[1]Entrants!$A$2:$E$5000,4,FALSE),"")</f>
        <v/>
      </c>
      <c r="G870" s="9" t="str">
        <f>IF([1]Score!C869&gt;0,[1]Score!C869,"")</f>
        <v/>
      </c>
    </row>
    <row r="871" spans="1:7" x14ac:dyDescent="0.2">
      <c r="A871" s="7" t="str">
        <f>IF([1]Score!B870&gt;0,[1]Score!A870,"")</f>
        <v/>
      </c>
      <c r="B871" s="7" t="str">
        <f>IF([1]Score!B870&gt;0,IF(COUNTIF($E$3:$E$5000,E871)&lt;[1]Settings!$B$1,"",IF(COUNTIF($E$3:E871,E871)&gt;[1]Settings!$B$2,"",MAX($B$3:B870)+1)),"")</f>
        <v/>
      </c>
      <c r="C871" s="7" t="str">
        <f>IF([1]Score!B870&gt;0,[1]Score!B870,"")</f>
        <v/>
      </c>
      <c r="D871" t="str">
        <f>IF([1]Score!B870&gt;0,VLOOKUP(C871,[1]Entrants!$A$2:$E$5000,3,FALSE),"")</f>
        <v/>
      </c>
      <c r="E871" t="str">
        <f>IF([1]Score!B870&gt;0,VLOOKUP(C871,[1]Entrants!$A$2:$E$5000,2,FALSE),"")</f>
        <v/>
      </c>
      <c r="F871" t="str">
        <f>IF([1]Score!B870&gt;0,VLOOKUP(C871,[1]Entrants!$A$2:$E$5000,4,FALSE),"")</f>
        <v/>
      </c>
      <c r="G871" s="9" t="str">
        <f>IF([1]Score!C870&gt;0,[1]Score!C870,"")</f>
        <v/>
      </c>
    </row>
    <row r="872" spans="1:7" x14ac:dyDescent="0.2">
      <c r="A872" s="7" t="str">
        <f>IF([1]Score!B871&gt;0,[1]Score!A871,"")</f>
        <v/>
      </c>
      <c r="B872" s="7" t="str">
        <f>IF([1]Score!B871&gt;0,IF(COUNTIF($E$3:$E$5000,E872)&lt;[1]Settings!$B$1,"",IF(COUNTIF($E$3:E872,E872)&gt;[1]Settings!$B$2,"",MAX($B$3:B871)+1)),"")</f>
        <v/>
      </c>
      <c r="C872" s="7" t="str">
        <f>IF([1]Score!B871&gt;0,[1]Score!B871,"")</f>
        <v/>
      </c>
      <c r="D872" t="str">
        <f>IF([1]Score!B871&gt;0,VLOOKUP(C872,[1]Entrants!$A$2:$E$5000,3,FALSE),"")</f>
        <v/>
      </c>
      <c r="E872" t="str">
        <f>IF([1]Score!B871&gt;0,VLOOKUP(C872,[1]Entrants!$A$2:$E$5000,2,FALSE),"")</f>
        <v/>
      </c>
      <c r="F872" t="str">
        <f>IF([1]Score!B871&gt;0,VLOOKUP(C872,[1]Entrants!$A$2:$E$5000,4,FALSE),"")</f>
        <v/>
      </c>
      <c r="G872" s="9" t="str">
        <f>IF([1]Score!C871&gt;0,[1]Score!C871,"")</f>
        <v/>
      </c>
    </row>
    <row r="873" spans="1:7" x14ac:dyDescent="0.2">
      <c r="A873" s="7" t="str">
        <f>IF([1]Score!B872&gt;0,[1]Score!A872,"")</f>
        <v/>
      </c>
      <c r="B873" s="7" t="str">
        <f>IF([1]Score!B872&gt;0,IF(COUNTIF($E$3:$E$5000,E873)&lt;[1]Settings!$B$1,"",IF(COUNTIF($E$3:E873,E873)&gt;[1]Settings!$B$2,"",MAX($B$3:B872)+1)),"")</f>
        <v/>
      </c>
      <c r="C873" s="7" t="str">
        <f>IF([1]Score!B872&gt;0,[1]Score!B872,"")</f>
        <v/>
      </c>
      <c r="D873" t="str">
        <f>IF([1]Score!B872&gt;0,VLOOKUP(C873,[1]Entrants!$A$2:$E$5000,3,FALSE),"")</f>
        <v/>
      </c>
      <c r="E873" t="str">
        <f>IF([1]Score!B872&gt;0,VLOOKUP(C873,[1]Entrants!$A$2:$E$5000,2,FALSE),"")</f>
        <v/>
      </c>
      <c r="F873" t="str">
        <f>IF([1]Score!B872&gt;0,VLOOKUP(C873,[1]Entrants!$A$2:$E$5000,4,FALSE),"")</f>
        <v/>
      </c>
      <c r="G873" s="9" t="str">
        <f>IF([1]Score!C872&gt;0,[1]Score!C872,"")</f>
        <v/>
      </c>
    </row>
    <row r="874" spans="1:7" x14ac:dyDescent="0.2">
      <c r="A874" s="7" t="str">
        <f>IF([1]Score!B873&gt;0,[1]Score!A873,"")</f>
        <v/>
      </c>
      <c r="B874" s="7" t="str">
        <f>IF([1]Score!B873&gt;0,IF(COUNTIF($E$3:$E$5000,E874)&lt;[1]Settings!$B$1,"",IF(COUNTIF($E$3:E874,E874)&gt;[1]Settings!$B$2,"",MAX($B$3:B873)+1)),"")</f>
        <v/>
      </c>
      <c r="C874" s="7" t="str">
        <f>IF([1]Score!B873&gt;0,[1]Score!B873,"")</f>
        <v/>
      </c>
      <c r="D874" t="str">
        <f>IF([1]Score!B873&gt;0,VLOOKUP(C874,[1]Entrants!$A$2:$E$5000,3,FALSE),"")</f>
        <v/>
      </c>
      <c r="E874" t="str">
        <f>IF([1]Score!B873&gt;0,VLOOKUP(C874,[1]Entrants!$A$2:$E$5000,2,FALSE),"")</f>
        <v/>
      </c>
      <c r="F874" t="str">
        <f>IF([1]Score!B873&gt;0,VLOOKUP(C874,[1]Entrants!$A$2:$E$5000,4,FALSE),"")</f>
        <v/>
      </c>
      <c r="G874" s="9" t="str">
        <f>IF([1]Score!C873&gt;0,[1]Score!C873,"")</f>
        <v/>
      </c>
    </row>
    <row r="875" spans="1:7" x14ac:dyDescent="0.2">
      <c r="A875" s="7" t="str">
        <f>IF([1]Score!B874&gt;0,[1]Score!A874,"")</f>
        <v/>
      </c>
      <c r="B875" s="7" t="str">
        <f>IF([1]Score!B874&gt;0,IF(COUNTIF($E$3:$E$5000,E875)&lt;[1]Settings!$B$1,"",IF(COUNTIF($E$3:E875,E875)&gt;[1]Settings!$B$2,"",MAX($B$3:B874)+1)),"")</f>
        <v/>
      </c>
      <c r="C875" s="7" t="str">
        <f>IF([1]Score!B874&gt;0,[1]Score!B874,"")</f>
        <v/>
      </c>
      <c r="D875" t="str">
        <f>IF([1]Score!B874&gt;0,VLOOKUP(C875,[1]Entrants!$A$2:$E$5000,3,FALSE),"")</f>
        <v/>
      </c>
      <c r="E875" t="str">
        <f>IF([1]Score!B874&gt;0,VLOOKUP(C875,[1]Entrants!$A$2:$E$5000,2,FALSE),"")</f>
        <v/>
      </c>
      <c r="F875" t="str">
        <f>IF([1]Score!B874&gt;0,VLOOKUP(C875,[1]Entrants!$A$2:$E$5000,4,FALSE),"")</f>
        <v/>
      </c>
      <c r="G875" s="9" t="str">
        <f>IF([1]Score!C874&gt;0,[1]Score!C874,"")</f>
        <v/>
      </c>
    </row>
    <row r="876" spans="1:7" x14ac:dyDescent="0.2">
      <c r="A876" s="7" t="str">
        <f>IF([1]Score!B875&gt;0,[1]Score!A875,"")</f>
        <v/>
      </c>
      <c r="B876" s="7" t="str">
        <f>IF([1]Score!B875&gt;0,IF(COUNTIF($E$3:$E$5000,E876)&lt;[1]Settings!$B$1,"",IF(COUNTIF($E$3:E876,E876)&gt;[1]Settings!$B$2,"",MAX($B$3:B875)+1)),"")</f>
        <v/>
      </c>
      <c r="C876" s="7" t="str">
        <f>IF([1]Score!B875&gt;0,[1]Score!B875,"")</f>
        <v/>
      </c>
      <c r="D876" t="str">
        <f>IF([1]Score!B875&gt;0,VLOOKUP(C876,[1]Entrants!$A$2:$E$5000,3,FALSE),"")</f>
        <v/>
      </c>
      <c r="E876" t="str">
        <f>IF([1]Score!B875&gt;0,VLOOKUP(C876,[1]Entrants!$A$2:$E$5000,2,FALSE),"")</f>
        <v/>
      </c>
      <c r="F876" t="str">
        <f>IF([1]Score!B875&gt;0,VLOOKUP(C876,[1]Entrants!$A$2:$E$5000,4,FALSE),"")</f>
        <v/>
      </c>
      <c r="G876" s="9" t="str">
        <f>IF([1]Score!C875&gt;0,[1]Score!C875,"")</f>
        <v/>
      </c>
    </row>
    <row r="877" spans="1:7" x14ac:dyDescent="0.2">
      <c r="A877" s="7" t="str">
        <f>IF([1]Score!B876&gt;0,[1]Score!A876,"")</f>
        <v/>
      </c>
      <c r="B877" s="7" t="str">
        <f>IF([1]Score!B876&gt;0,IF(COUNTIF($E$3:$E$5000,E877)&lt;[1]Settings!$B$1,"",IF(COUNTIF($E$3:E877,E877)&gt;[1]Settings!$B$2,"",MAX($B$3:B876)+1)),"")</f>
        <v/>
      </c>
      <c r="C877" s="7" t="str">
        <f>IF([1]Score!B876&gt;0,[1]Score!B876,"")</f>
        <v/>
      </c>
      <c r="D877" t="str">
        <f>IF([1]Score!B876&gt;0,VLOOKUP(C877,[1]Entrants!$A$2:$E$5000,3,FALSE),"")</f>
        <v/>
      </c>
      <c r="E877" t="str">
        <f>IF([1]Score!B876&gt;0,VLOOKUP(C877,[1]Entrants!$A$2:$E$5000,2,FALSE),"")</f>
        <v/>
      </c>
      <c r="F877" t="str">
        <f>IF([1]Score!B876&gt;0,VLOOKUP(C877,[1]Entrants!$A$2:$E$5000,4,FALSE),"")</f>
        <v/>
      </c>
      <c r="G877" s="9" t="str">
        <f>IF([1]Score!C876&gt;0,[1]Score!C876,"")</f>
        <v/>
      </c>
    </row>
    <row r="878" spans="1:7" x14ac:dyDescent="0.2">
      <c r="A878" s="7" t="str">
        <f>IF([1]Score!B877&gt;0,[1]Score!A877,"")</f>
        <v/>
      </c>
      <c r="B878" s="7" t="str">
        <f>IF([1]Score!B877&gt;0,IF(COUNTIF($E$3:$E$5000,E878)&lt;[1]Settings!$B$1,"",IF(COUNTIF($E$3:E878,E878)&gt;[1]Settings!$B$2,"",MAX($B$3:B877)+1)),"")</f>
        <v/>
      </c>
      <c r="C878" s="7" t="str">
        <f>IF([1]Score!B877&gt;0,[1]Score!B877,"")</f>
        <v/>
      </c>
      <c r="D878" t="str">
        <f>IF([1]Score!B877&gt;0,VLOOKUP(C878,[1]Entrants!$A$2:$E$5000,3,FALSE),"")</f>
        <v/>
      </c>
      <c r="E878" t="str">
        <f>IF([1]Score!B877&gt;0,VLOOKUP(C878,[1]Entrants!$A$2:$E$5000,2,FALSE),"")</f>
        <v/>
      </c>
      <c r="F878" t="str">
        <f>IF([1]Score!B877&gt;0,VLOOKUP(C878,[1]Entrants!$A$2:$E$5000,4,FALSE),"")</f>
        <v/>
      </c>
      <c r="G878" s="9" t="str">
        <f>IF([1]Score!C877&gt;0,[1]Score!C877,"")</f>
        <v/>
      </c>
    </row>
    <row r="879" spans="1:7" x14ac:dyDescent="0.2">
      <c r="A879" s="7" t="str">
        <f>IF([1]Score!B878&gt;0,[1]Score!A878,"")</f>
        <v/>
      </c>
      <c r="B879" s="7" t="str">
        <f>IF([1]Score!B878&gt;0,IF(COUNTIF($E$3:$E$5000,E879)&lt;[1]Settings!$B$1,"",IF(COUNTIF($E$3:E879,E879)&gt;[1]Settings!$B$2,"",MAX($B$3:B878)+1)),"")</f>
        <v/>
      </c>
      <c r="C879" s="7" t="str">
        <f>IF([1]Score!B878&gt;0,[1]Score!B878,"")</f>
        <v/>
      </c>
      <c r="D879" t="str">
        <f>IF([1]Score!B878&gt;0,VLOOKUP(C879,[1]Entrants!$A$2:$E$5000,3,FALSE),"")</f>
        <v/>
      </c>
      <c r="E879" t="str">
        <f>IF([1]Score!B878&gt;0,VLOOKUP(C879,[1]Entrants!$A$2:$E$5000,2,FALSE),"")</f>
        <v/>
      </c>
      <c r="F879" t="str">
        <f>IF([1]Score!B878&gt;0,VLOOKUP(C879,[1]Entrants!$A$2:$E$5000,4,FALSE),"")</f>
        <v/>
      </c>
      <c r="G879" s="9" t="str">
        <f>IF([1]Score!C878&gt;0,[1]Score!C878,"")</f>
        <v/>
      </c>
    </row>
    <row r="880" spans="1:7" x14ac:dyDescent="0.2">
      <c r="A880" s="7" t="str">
        <f>IF([1]Score!B879&gt;0,[1]Score!A879,"")</f>
        <v/>
      </c>
      <c r="B880" s="7" t="str">
        <f>IF([1]Score!B879&gt;0,IF(COUNTIF($E$3:$E$5000,E880)&lt;[1]Settings!$B$1,"",IF(COUNTIF($E$3:E880,E880)&gt;[1]Settings!$B$2,"",MAX($B$3:B879)+1)),"")</f>
        <v/>
      </c>
      <c r="C880" s="7" t="str">
        <f>IF([1]Score!B879&gt;0,[1]Score!B879,"")</f>
        <v/>
      </c>
      <c r="D880" t="str">
        <f>IF([1]Score!B879&gt;0,VLOOKUP(C880,[1]Entrants!$A$2:$E$5000,3,FALSE),"")</f>
        <v/>
      </c>
      <c r="E880" t="str">
        <f>IF([1]Score!B879&gt;0,VLOOKUP(C880,[1]Entrants!$A$2:$E$5000,2,FALSE),"")</f>
        <v/>
      </c>
      <c r="F880" t="str">
        <f>IF([1]Score!B879&gt;0,VLOOKUP(C880,[1]Entrants!$A$2:$E$5000,4,FALSE),"")</f>
        <v/>
      </c>
      <c r="G880" s="9" t="str">
        <f>IF([1]Score!C879&gt;0,[1]Score!C879,"")</f>
        <v/>
      </c>
    </row>
    <row r="881" spans="1:7" x14ac:dyDescent="0.2">
      <c r="A881" s="7" t="str">
        <f>IF([1]Score!B880&gt;0,[1]Score!A880,"")</f>
        <v/>
      </c>
      <c r="B881" s="7" t="str">
        <f>IF([1]Score!B880&gt;0,IF(COUNTIF($E$3:$E$5000,E881)&lt;[1]Settings!$B$1,"",IF(COUNTIF($E$3:E881,E881)&gt;[1]Settings!$B$2,"",MAX($B$3:B880)+1)),"")</f>
        <v/>
      </c>
      <c r="C881" s="7" t="str">
        <f>IF([1]Score!B880&gt;0,[1]Score!B880,"")</f>
        <v/>
      </c>
      <c r="D881" t="str">
        <f>IF([1]Score!B880&gt;0,VLOOKUP(C881,[1]Entrants!$A$2:$E$5000,3,FALSE),"")</f>
        <v/>
      </c>
      <c r="E881" t="str">
        <f>IF([1]Score!B880&gt;0,VLOOKUP(C881,[1]Entrants!$A$2:$E$5000,2,FALSE),"")</f>
        <v/>
      </c>
      <c r="F881" t="str">
        <f>IF([1]Score!B880&gt;0,VLOOKUP(C881,[1]Entrants!$A$2:$E$5000,4,FALSE),"")</f>
        <v/>
      </c>
      <c r="G881" s="9" t="str">
        <f>IF([1]Score!C880&gt;0,[1]Score!C880,"")</f>
        <v/>
      </c>
    </row>
    <row r="882" spans="1:7" x14ac:dyDescent="0.2">
      <c r="A882" s="7" t="str">
        <f>IF([1]Score!B881&gt;0,[1]Score!A881,"")</f>
        <v/>
      </c>
      <c r="B882" s="7" t="str">
        <f>IF([1]Score!B881&gt;0,IF(COUNTIF($E$3:$E$5000,E882)&lt;[1]Settings!$B$1,"",IF(COUNTIF($E$3:E882,E882)&gt;[1]Settings!$B$2,"",MAX($B$3:B881)+1)),"")</f>
        <v/>
      </c>
      <c r="C882" s="7" t="str">
        <f>IF([1]Score!B881&gt;0,[1]Score!B881,"")</f>
        <v/>
      </c>
      <c r="D882" t="str">
        <f>IF([1]Score!B881&gt;0,VLOOKUP(C882,[1]Entrants!$A$2:$E$5000,3,FALSE),"")</f>
        <v/>
      </c>
      <c r="E882" t="str">
        <f>IF([1]Score!B881&gt;0,VLOOKUP(C882,[1]Entrants!$A$2:$E$5000,2,FALSE),"")</f>
        <v/>
      </c>
      <c r="F882" t="str">
        <f>IF([1]Score!B881&gt;0,VLOOKUP(C882,[1]Entrants!$A$2:$E$5000,4,FALSE),"")</f>
        <v/>
      </c>
      <c r="G882" s="9" t="str">
        <f>IF([1]Score!C881&gt;0,[1]Score!C881,"")</f>
        <v/>
      </c>
    </row>
    <row r="883" spans="1:7" x14ac:dyDescent="0.2">
      <c r="A883" s="7" t="str">
        <f>IF([1]Score!B882&gt;0,[1]Score!A882,"")</f>
        <v/>
      </c>
      <c r="B883" s="7" t="str">
        <f>IF([1]Score!B882&gt;0,IF(COUNTIF($E$3:$E$5000,E883)&lt;[1]Settings!$B$1,"",IF(COUNTIF($E$3:E883,E883)&gt;[1]Settings!$B$2,"",MAX($B$3:B882)+1)),"")</f>
        <v/>
      </c>
      <c r="C883" s="7" t="str">
        <f>IF([1]Score!B882&gt;0,[1]Score!B882,"")</f>
        <v/>
      </c>
      <c r="D883" t="str">
        <f>IF([1]Score!B882&gt;0,VLOOKUP(C883,[1]Entrants!$A$2:$E$5000,3,FALSE),"")</f>
        <v/>
      </c>
      <c r="E883" t="str">
        <f>IF([1]Score!B882&gt;0,VLOOKUP(C883,[1]Entrants!$A$2:$E$5000,2,FALSE),"")</f>
        <v/>
      </c>
      <c r="F883" t="str">
        <f>IF([1]Score!B882&gt;0,VLOOKUP(C883,[1]Entrants!$A$2:$E$5000,4,FALSE),"")</f>
        <v/>
      </c>
      <c r="G883" s="9" t="str">
        <f>IF([1]Score!C882&gt;0,[1]Score!C882,"")</f>
        <v/>
      </c>
    </row>
    <row r="884" spans="1:7" x14ac:dyDescent="0.2">
      <c r="A884" s="7" t="str">
        <f>IF([1]Score!B883&gt;0,[1]Score!A883,"")</f>
        <v/>
      </c>
      <c r="B884" s="7" t="str">
        <f>IF([1]Score!B883&gt;0,IF(COUNTIF($E$3:$E$5000,E884)&lt;[1]Settings!$B$1,"",IF(COUNTIF($E$3:E884,E884)&gt;[1]Settings!$B$2,"",MAX($B$3:B883)+1)),"")</f>
        <v/>
      </c>
      <c r="C884" s="7" t="str">
        <f>IF([1]Score!B883&gt;0,[1]Score!B883,"")</f>
        <v/>
      </c>
      <c r="D884" t="str">
        <f>IF([1]Score!B883&gt;0,VLOOKUP(C884,[1]Entrants!$A$2:$E$5000,3,FALSE),"")</f>
        <v/>
      </c>
      <c r="E884" t="str">
        <f>IF([1]Score!B883&gt;0,VLOOKUP(C884,[1]Entrants!$A$2:$E$5000,2,FALSE),"")</f>
        <v/>
      </c>
      <c r="F884" t="str">
        <f>IF([1]Score!B883&gt;0,VLOOKUP(C884,[1]Entrants!$A$2:$E$5000,4,FALSE),"")</f>
        <v/>
      </c>
      <c r="G884" s="9" t="str">
        <f>IF([1]Score!C883&gt;0,[1]Score!C883,"")</f>
        <v/>
      </c>
    </row>
    <row r="885" spans="1:7" x14ac:dyDescent="0.2">
      <c r="A885" s="7" t="str">
        <f>IF([1]Score!B884&gt;0,[1]Score!A884,"")</f>
        <v/>
      </c>
      <c r="B885" s="7" t="str">
        <f>IF([1]Score!B884&gt;0,IF(COUNTIF($E$3:$E$5000,E885)&lt;[1]Settings!$B$1,"",IF(COUNTIF($E$3:E885,E885)&gt;[1]Settings!$B$2,"",MAX($B$3:B884)+1)),"")</f>
        <v/>
      </c>
      <c r="C885" s="7" t="str">
        <f>IF([1]Score!B884&gt;0,[1]Score!B884,"")</f>
        <v/>
      </c>
      <c r="D885" t="str">
        <f>IF([1]Score!B884&gt;0,VLOOKUP(C885,[1]Entrants!$A$2:$E$5000,3,FALSE),"")</f>
        <v/>
      </c>
      <c r="E885" t="str">
        <f>IF([1]Score!B884&gt;0,VLOOKUP(C885,[1]Entrants!$A$2:$E$5000,2,FALSE),"")</f>
        <v/>
      </c>
      <c r="F885" t="str">
        <f>IF([1]Score!B884&gt;0,VLOOKUP(C885,[1]Entrants!$A$2:$E$5000,4,FALSE),"")</f>
        <v/>
      </c>
      <c r="G885" s="9" t="str">
        <f>IF([1]Score!C884&gt;0,[1]Score!C884,"")</f>
        <v/>
      </c>
    </row>
    <row r="886" spans="1:7" x14ac:dyDescent="0.2">
      <c r="A886" s="7" t="str">
        <f>IF([1]Score!B885&gt;0,[1]Score!A885,"")</f>
        <v/>
      </c>
      <c r="B886" s="7" t="str">
        <f>IF([1]Score!B885&gt;0,IF(COUNTIF($E$3:$E$5000,E886)&lt;[1]Settings!$B$1,"",IF(COUNTIF($E$3:E886,E886)&gt;[1]Settings!$B$2,"",MAX($B$3:B885)+1)),"")</f>
        <v/>
      </c>
      <c r="C886" s="7" t="str">
        <f>IF([1]Score!B885&gt;0,[1]Score!B885,"")</f>
        <v/>
      </c>
      <c r="D886" t="str">
        <f>IF([1]Score!B885&gt;0,VLOOKUP(C886,[1]Entrants!$A$2:$E$5000,3,FALSE),"")</f>
        <v/>
      </c>
      <c r="E886" t="str">
        <f>IF([1]Score!B885&gt;0,VLOOKUP(C886,[1]Entrants!$A$2:$E$5000,2,FALSE),"")</f>
        <v/>
      </c>
      <c r="F886" t="str">
        <f>IF([1]Score!B885&gt;0,VLOOKUP(C886,[1]Entrants!$A$2:$E$5000,4,FALSE),"")</f>
        <v/>
      </c>
      <c r="G886" s="9" t="str">
        <f>IF([1]Score!C885&gt;0,[1]Score!C885,"")</f>
        <v/>
      </c>
    </row>
    <row r="887" spans="1:7" x14ac:dyDescent="0.2">
      <c r="A887" s="7" t="str">
        <f>IF([1]Score!B886&gt;0,[1]Score!A886,"")</f>
        <v/>
      </c>
      <c r="B887" s="7" t="str">
        <f>IF([1]Score!B886&gt;0,IF(COUNTIF($E$3:$E$5000,E887)&lt;[1]Settings!$B$1,"",IF(COUNTIF($E$3:E887,E887)&gt;[1]Settings!$B$2,"",MAX($B$3:B886)+1)),"")</f>
        <v/>
      </c>
      <c r="C887" s="7" t="str">
        <f>IF([1]Score!B886&gt;0,[1]Score!B886,"")</f>
        <v/>
      </c>
      <c r="D887" t="str">
        <f>IF([1]Score!B886&gt;0,VLOOKUP(C887,[1]Entrants!$A$2:$E$5000,3,FALSE),"")</f>
        <v/>
      </c>
      <c r="E887" t="str">
        <f>IF([1]Score!B886&gt;0,VLOOKUP(C887,[1]Entrants!$A$2:$E$5000,2,FALSE),"")</f>
        <v/>
      </c>
      <c r="F887" t="str">
        <f>IF([1]Score!B886&gt;0,VLOOKUP(C887,[1]Entrants!$A$2:$E$5000,4,FALSE),"")</f>
        <v/>
      </c>
      <c r="G887" s="9" t="str">
        <f>IF([1]Score!C886&gt;0,[1]Score!C886,"")</f>
        <v/>
      </c>
    </row>
    <row r="888" spans="1:7" x14ac:dyDescent="0.2">
      <c r="A888" s="7" t="str">
        <f>IF([1]Score!B887&gt;0,[1]Score!A887,"")</f>
        <v/>
      </c>
      <c r="B888" s="7" t="str">
        <f>IF([1]Score!B887&gt;0,IF(COUNTIF($E$3:$E$5000,E888)&lt;[1]Settings!$B$1,"",IF(COUNTIF($E$3:E888,E888)&gt;[1]Settings!$B$2,"",MAX($B$3:B887)+1)),"")</f>
        <v/>
      </c>
      <c r="C888" s="7" t="str">
        <f>IF([1]Score!B887&gt;0,[1]Score!B887,"")</f>
        <v/>
      </c>
      <c r="D888" t="str">
        <f>IF([1]Score!B887&gt;0,VLOOKUP(C888,[1]Entrants!$A$2:$E$5000,3,FALSE),"")</f>
        <v/>
      </c>
      <c r="E888" t="str">
        <f>IF([1]Score!B887&gt;0,VLOOKUP(C888,[1]Entrants!$A$2:$E$5000,2,FALSE),"")</f>
        <v/>
      </c>
      <c r="F888" t="str">
        <f>IF([1]Score!B887&gt;0,VLOOKUP(C888,[1]Entrants!$A$2:$E$5000,4,FALSE),"")</f>
        <v/>
      </c>
      <c r="G888" s="9" t="str">
        <f>IF([1]Score!C887&gt;0,[1]Score!C887,"")</f>
        <v/>
      </c>
    </row>
    <row r="889" spans="1:7" x14ac:dyDescent="0.2">
      <c r="A889" s="7" t="str">
        <f>IF([1]Score!B888&gt;0,[1]Score!A888,"")</f>
        <v/>
      </c>
      <c r="B889" s="7" t="str">
        <f>IF([1]Score!B888&gt;0,IF(COUNTIF($E$3:$E$5000,E889)&lt;[1]Settings!$B$1,"",IF(COUNTIF($E$3:E889,E889)&gt;[1]Settings!$B$2,"",MAX($B$3:B888)+1)),"")</f>
        <v/>
      </c>
      <c r="C889" s="7" t="str">
        <f>IF([1]Score!B888&gt;0,[1]Score!B888,"")</f>
        <v/>
      </c>
      <c r="D889" t="str">
        <f>IF([1]Score!B888&gt;0,VLOOKUP(C889,[1]Entrants!$A$2:$E$5000,3,FALSE),"")</f>
        <v/>
      </c>
      <c r="E889" t="str">
        <f>IF([1]Score!B888&gt;0,VLOOKUP(C889,[1]Entrants!$A$2:$E$5000,2,FALSE),"")</f>
        <v/>
      </c>
      <c r="F889" t="str">
        <f>IF([1]Score!B888&gt;0,VLOOKUP(C889,[1]Entrants!$A$2:$E$5000,4,FALSE),"")</f>
        <v/>
      </c>
      <c r="G889" s="9" t="str">
        <f>IF([1]Score!C888&gt;0,[1]Score!C888,"")</f>
        <v/>
      </c>
    </row>
    <row r="890" spans="1:7" x14ac:dyDescent="0.2">
      <c r="A890" s="7" t="str">
        <f>IF([1]Score!B889&gt;0,[1]Score!A889,"")</f>
        <v/>
      </c>
      <c r="B890" s="7" t="str">
        <f>IF([1]Score!B889&gt;0,IF(COUNTIF($E$3:$E$5000,E890)&lt;[1]Settings!$B$1,"",IF(COUNTIF($E$3:E890,E890)&gt;[1]Settings!$B$2,"",MAX($B$3:B889)+1)),"")</f>
        <v/>
      </c>
      <c r="C890" s="7" t="str">
        <f>IF([1]Score!B889&gt;0,[1]Score!B889,"")</f>
        <v/>
      </c>
      <c r="D890" t="str">
        <f>IF([1]Score!B889&gt;0,VLOOKUP(C890,[1]Entrants!$A$2:$E$5000,3,FALSE),"")</f>
        <v/>
      </c>
      <c r="E890" t="str">
        <f>IF([1]Score!B889&gt;0,VLOOKUP(C890,[1]Entrants!$A$2:$E$5000,2,FALSE),"")</f>
        <v/>
      </c>
      <c r="F890" t="str">
        <f>IF([1]Score!B889&gt;0,VLOOKUP(C890,[1]Entrants!$A$2:$E$5000,4,FALSE),"")</f>
        <v/>
      </c>
      <c r="G890" s="9" t="str">
        <f>IF([1]Score!C889&gt;0,[1]Score!C889,"")</f>
        <v/>
      </c>
    </row>
    <row r="891" spans="1:7" x14ac:dyDescent="0.2">
      <c r="A891" s="7" t="str">
        <f>IF([1]Score!B890&gt;0,[1]Score!A890,"")</f>
        <v/>
      </c>
      <c r="B891" s="7" t="str">
        <f>IF([1]Score!B890&gt;0,IF(COUNTIF($E$3:$E$5000,E891)&lt;[1]Settings!$B$1,"",IF(COUNTIF($E$3:E891,E891)&gt;[1]Settings!$B$2,"",MAX($B$3:B890)+1)),"")</f>
        <v/>
      </c>
      <c r="C891" s="7" t="str">
        <f>IF([1]Score!B890&gt;0,[1]Score!B890,"")</f>
        <v/>
      </c>
      <c r="D891" t="str">
        <f>IF([1]Score!B890&gt;0,VLOOKUP(C891,[1]Entrants!$A$2:$E$5000,3,FALSE),"")</f>
        <v/>
      </c>
      <c r="E891" t="str">
        <f>IF([1]Score!B890&gt;0,VLOOKUP(C891,[1]Entrants!$A$2:$E$5000,2,FALSE),"")</f>
        <v/>
      </c>
      <c r="F891" t="str">
        <f>IF([1]Score!B890&gt;0,VLOOKUP(C891,[1]Entrants!$A$2:$E$5000,4,FALSE),"")</f>
        <v/>
      </c>
      <c r="G891" s="9" t="str">
        <f>IF([1]Score!C890&gt;0,[1]Score!C890,"")</f>
        <v/>
      </c>
    </row>
    <row r="892" spans="1:7" x14ac:dyDescent="0.2">
      <c r="A892" s="7" t="str">
        <f>IF([1]Score!B891&gt;0,[1]Score!A891,"")</f>
        <v/>
      </c>
      <c r="B892" s="7" t="str">
        <f>IF([1]Score!B891&gt;0,IF(COUNTIF($E$3:$E$5000,E892)&lt;[1]Settings!$B$1,"",IF(COUNTIF($E$3:E892,E892)&gt;[1]Settings!$B$2,"",MAX($B$3:B891)+1)),"")</f>
        <v/>
      </c>
      <c r="C892" s="7" t="str">
        <f>IF([1]Score!B891&gt;0,[1]Score!B891,"")</f>
        <v/>
      </c>
      <c r="D892" t="str">
        <f>IF([1]Score!B891&gt;0,VLOOKUP(C892,[1]Entrants!$A$2:$E$5000,3,FALSE),"")</f>
        <v/>
      </c>
      <c r="E892" t="str">
        <f>IF([1]Score!B891&gt;0,VLOOKUP(C892,[1]Entrants!$A$2:$E$5000,2,FALSE),"")</f>
        <v/>
      </c>
      <c r="F892" t="str">
        <f>IF([1]Score!B891&gt;0,VLOOKUP(C892,[1]Entrants!$A$2:$E$5000,4,FALSE),"")</f>
        <v/>
      </c>
      <c r="G892" s="9" t="str">
        <f>IF([1]Score!C891&gt;0,[1]Score!C891,"")</f>
        <v/>
      </c>
    </row>
    <row r="893" spans="1:7" x14ac:dyDescent="0.2">
      <c r="A893" s="7" t="str">
        <f>IF([1]Score!B892&gt;0,[1]Score!A892,"")</f>
        <v/>
      </c>
      <c r="B893" s="7" t="str">
        <f>IF([1]Score!B892&gt;0,IF(COUNTIF($E$3:$E$5000,E893)&lt;[1]Settings!$B$1,"",IF(COUNTIF($E$3:E893,E893)&gt;[1]Settings!$B$2,"",MAX($B$3:B892)+1)),"")</f>
        <v/>
      </c>
      <c r="C893" s="7" t="str">
        <f>IF([1]Score!B892&gt;0,[1]Score!B892,"")</f>
        <v/>
      </c>
      <c r="D893" t="str">
        <f>IF([1]Score!B892&gt;0,VLOOKUP(C893,[1]Entrants!$A$2:$E$5000,3,FALSE),"")</f>
        <v/>
      </c>
      <c r="E893" t="str">
        <f>IF([1]Score!B892&gt;0,VLOOKUP(C893,[1]Entrants!$A$2:$E$5000,2,FALSE),"")</f>
        <v/>
      </c>
      <c r="F893" t="str">
        <f>IF([1]Score!B892&gt;0,VLOOKUP(C893,[1]Entrants!$A$2:$E$5000,4,FALSE),"")</f>
        <v/>
      </c>
      <c r="G893" s="9" t="str">
        <f>IF([1]Score!C892&gt;0,[1]Score!C892,"")</f>
        <v/>
      </c>
    </row>
    <row r="894" spans="1:7" x14ac:dyDescent="0.2">
      <c r="A894" s="7" t="str">
        <f>IF([1]Score!B893&gt;0,[1]Score!A893,"")</f>
        <v/>
      </c>
      <c r="B894" s="7" t="str">
        <f>IF([1]Score!B893&gt;0,IF(COUNTIF($E$3:$E$5000,E894)&lt;[1]Settings!$B$1,"",IF(COUNTIF($E$3:E894,E894)&gt;[1]Settings!$B$2,"",MAX($B$3:B893)+1)),"")</f>
        <v/>
      </c>
      <c r="C894" s="7" t="str">
        <f>IF([1]Score!B893&gt;0,[1]Score!B893,"")</f>
        <v/>
      </c>
      <c r="D894" t="str">
        <f>IF([1]Score!B893&gt;0,VLOOKUP(C894,[1]Entrants!$A$2:$E$5000,3,FALSE),"")</f>
        <v/>
      </c>
      <c r="E894" t="str">
        <f>IF([1]Score!B893&gt;0,VLOOKUP(C894,[1]Entrants!$A$2:$E$5000,2,FALSE),"")</f>
        <v/>
      </c>
      <c r="F894" t="str">
        <f>IF([1]Score!B893&gt;0,VLOOKUP(C894,[1]Entrants!$A$2:$E$5000,4,FALSE),"")</f>
        <v/>
      </c>
      <c r="G894" s="9" t="str">
        <f>IF([1]Score!C893&gt;0,[1]Score!C893,"")</f>
        <v/>
      </c>
    </row>
    <row r="895" spans="1:7" x14ac:dyDescent="0.2">
      <c r="A895" s="7" t="str">
        <f>IF([1]Score!B894&gt;0,[1]Score!A894,"")</f>
        <v/>
      </c>
      <c r="B895" s="7" t="str">
        <f>IF([1]Score!B894&gt;0,IF(COUNTIF($E$3:$E$5000,E895)&lt;[1]Settings!$B$1,"",IF(COUNTIF($E$3:E895,E895)&gt;[1]Settings!$B$2,"",MAX($B$3:B894)+1)),"")</f>
        <v/>
      </c>
      <c r="C895" s="7" t="str">
        <f>IF([1]Score!B894&gt;0,[1]Score!B894,"")</f>
        <v/>
      </c>
      <c r="D895" t="str">
        <f>IF([1]Score!B894&gt;0,VLOOKUP(C895,[1]Entrants!$A$2:$E$5000,3,FALSE),"")</f>
        <v/>
      </c>
      <c r="E895" t="str">
        <f>IF([1]Score!B894&gt;0,VLOOKUP(C895,[1]Entrants!$A$2:$E$5000,2,FALSE),"")</f>
        <v/>
      </c>
      <c r="F895" t="str">
        <f>IF([1]Score!B894&gt;0,VLOOKUP(C895,[1]Entrants!$A$2:$E$5000,4,FALSE),"")</f>
        <v/>
      </c>
      <c r="G895" s="9" t="str">
        <f>IF([1]Score!C894&gt;0,[1]Score!C894,"")</f>
        <v/>
      </c>
    </row>
    <row r="896" spans="1:7" x14ac:dyDescent="0.2">
      <c r="A896" s="7" t="str">
        <f>IF([1]Score!B895&gt;0,[1]Score!A895,"")</f>
        <v/>
      </c>
      <c r="B896" s="7" t="str">
        <f>IF([1]Score!B895&gt;0,IF(COUNTIF($E$3:$E$5000,E896)&lt;[1]Settings!$B$1,"",IF(COUNTIF($E$3:E896,E896)&gt;[1]Settings!$B$2,"",MAX($B$3:B895)+1)),"")</f>
        <v/>
      </c>
      <c r="C896" s="7" t="str">
        <f>IF([1]Score!B895&gt;0,[1]Score!B895,"")</f>
        <v/>
      </c>
      <c r="D896" t="str">
        <f>IF([1]Score!B895&gt;0,VLOOKUP(C896,[1]Entrants!$A$2:$E$5000,3,FALSE),"")</f>
        <v/>
      </c>
      <c r="E896" t="str">
        <f>IF([1]Score!B895&gt;0,VLOOKUP(C896,[1]Entrants!$A$2:$E$5000,2,FALSE),"")</f>
        <v/>
      </c>
      <c r="F896" t="str">
        <f>IF([1]Score!B895&gt;0,VLOOKUP(C896,[1]Entrants!$A$2:$E$5000,4,FALSE),"")</f>
        <v/>
      </c>
      <c r="G896" s="9" t="str">
        <f>IF([1]Score!C895&gt;0,[1]Score!C895,"")</f>
        <v/>
      </c>
    </row>
    <row r="897" spans="1:7" x14ac:dyDescent="0.2">
      <c r="A897" s="7" t="str">
        <f>IF([1]Score!B896&gt;0,[1]Score!A896,"")</f>
        <v/>
      </c>
      <c r="B897" s="7" t="str">
        <f>IF([1]Score!B896&gt;0,IF(COUNTIF($E$3:$E$5000,E897)&lt;[1]Settings!$B$1,"",IF(COUNTIF($E$3:E897,E897)&gt;[1]Settings!$B$2,"",MAX($B$3:B896)+1)),"")</f>
        <v/>
      </c>
      <c r="C897" s="7" t="str">
        <f>IF([1]Score!B896&gt;0,[1]Score!B896,"")</f>
        <v/>
      </c>
      <c r="D897" t="str">
        <f>IF([1]Score!B896&gt;0,VLOOKUP(C897,[1]Entrants!$A$2:$E$5000,3,FALSE),"")</f>
        <v/>
      </c>
      <c r="E897" t="str">
        <f>IF([1]Score!B896&gt;0,VLOOKUP(C897,[1]Entrants!$A$2:$E$5000,2,FALSE),"")</f>
        <v/>
      </c>
      <c r="F897" t="str">
        <f>IF([1]Score!B896&gt;0,VLOOKUP(C897,[1]Entrants!$A$2:$E$5000,4,FALSE),"")</f>
        <v/>
      </c>
      <c r="G897" s="9" t="str">
        <f>IF([1]Score!C896&gt;0,[1]Score!C896,"")</f>
        <v/>
      </c>
    </row>
    <row r="898" spans="1:7" x14ac:dyDescent="0.2">
      <c r="A898" s="7" t="str">
        <f>IF([1]Score!B897&gt;0,[1]Score!A897,"")</f>
        <v/>
      </c>
      <c r="B898" s="7" t="str">
        <f>IF([1]Score!B897&gt;0,IF(COUNTIF($E$3:$E$5000,E898)&lt;[1]Settings!$B$1,"",IF(COUNTIF($E$3:E898,E898)&gt;[1]Settings!$B$2,"",MAX($B$3:B897)+1)),"")</f>
        <v/>
      </c>
      <c r="C898" s="7" t="str">
        <f>IF([1]Score!B897&gt;0,[1]Score!B897,"")</f>
        <v/>
      </c>
      <c r="D898" t="str">
        <f>IF([1]Score!B897&gt;0,VLOOKUP(C898,[1]Entrants!$A$2:$E$5000,3,FALSE),"")</f>
        <v/>
      </c>
      <c r="E898" t="str">
        <f>IF([1]Score!B897&gt;0,VLOOKUP(C898,[1]Entrants!$A$2:$E$5000,2,FALSE),"")</f>
        <v/>
      </c>
      <c r="F898" t="str">
        <f>IF([1]Score!B897&gt;0,VLOOKUP(C898,[1]Entrants!$A$2:$E$5000,4,FALSE),"")</f>
        <v/>
      </c>
      <c r="G898" s="9" t="str">
        <f>IF([1]Score!C897&gt;0,[1]Score!C897,"")</f>
        <v/>
      </c>
    </row>
    <row r="899" spans="1:7" x14ac:dyDescent="0.2">
      <c r="A899" s="7" t="str">
        <f>IF([1]Score!B898&gt;0,[1]Score!A898,"")</f>
        <v/>
      </c>
      <c r="B899" s="7" t="str">
        <f>IF([1]Score!B898&gt;0,IF(COUNTIF($E$3:$E$5000,E899)&lt;[1]Settings!$B$1,"",IF(COUNTIF($E$3:E899,E899)&gt;[1]Settings!$B$2,"",MAX($B$3:B898)+1)),"")</f>
        <v/>
      </c>
      <c r="C899" s="7" t="str">
        <f>IF([1]Score!B898&gt;0,[1]Score!B898,"")</f>
        <v/>
      </c>
      <c r="D899" t="str">
        <f>IF([1]Score!B898&gt;0,VLOOKUP(C899,[1]Entrants!$A$2:$E$5000,3,FALSE),"")</f>
        <v/>
      </c>
      <c r="E899" t="str">
        <f>IF([1]Score!B898&gt;0,VLOOKUP(C899,[1]Entrants!$A$2:$E$5000,2,FALSE),"")</f>
        <v/>
      </c>
      <c r="F899" t="str">
        <f>IF([1]Score!B898&gt;0,VLOOKUP(C899,[1]Entrants!$A$2:$E$5000,4,FALSE),"")</f>
        <v/>
      </c>
      <c r="G899" s="9" t="str">
        <f>IF([1]Score!C898&gt;0,[1]Score!C898,"")</f>
        <v/>
      </c>
    </row>
    <row r="900" spans="1:7" x14ac:dyDescent="0.2">
      <c r="A900" s="7" t="str">
        <f>IF([1]Score!B899&gt;0,[1]Score!A899,"")</f>
        <v/>
      </c>
      <c r="B900" s="7" t="str">
        <f>IF([1]Score!B899&gt;0,IF(COUNTIF($E$3:$E$5000,E900)&lt;[1]Settings!$B$1,"",IF(COUNTIF($E$3:E900,E900)&gt;[1]Settings!$B$2,"",MAX($B$3:B899)+1)),"")</f>
        <v/>
      </c>
      <c r="C900" s="7" t="str">
        <f>IF([1]Score!B899&gt;0,[1]Score!B899,"")</f>
        <v/>
      </c>
      <c r="D900" t="str">
        <f>IF([1]Score!B899&gt;0,VLOOKUP(C900,[1]Entrants!$A$2:$E$5000,3,FALSE),"")</f>
        <v/>
      </c>
      <c r="E900" t="str">
        <f>IF([1]Score!B899&gt;0,VLOOKUP(C900,[1]Entrants!$A$2:$E$5000,2,FALSE),"")</f>
        <v/>
      </c>
      <c r="F900" t="str">
        <f>IF([1]Score!B899&gt;0,VLOOKUP(C900,[1]Entrants!$A$2:$E$5000,4,FALSE),"")</f>
        <v/>
      </c>
      <c r="G900" s="9" t="str">
        <f>IF([1]Score!C899&gt;0,[1]Score!C899,"")</f>
        <v/>
      </c>
    </row>
    <row r="901" spans="1:7" x14ac:dyDescent="0.2">
      <c r="A901" s="7" t="str">
        <f>IF([1]Score!B900&gt;0,[1]Score!A900,"")</f>
        <v/>
      </c>
      <c r="B901" s="7" t="str">
        <f>IF([1]Score!B900&gt;0,IF(COUNTIF($E$3:$E$5000,E901)&lt;[1]Settings!$B$1,"",IF(COUNTIF($E$3:E901,E901)&gt;[1]Settings!$B$2,"",MAX($B$3:B900)+1)),"")</f>
        <v/>
      </c>
      <c r="C901" s="7" t="str">
        <f>IF([1]Score!B900&gt;0,[1]Score!B900,"")</f>
        <v/>
      </c>
      <c r="D901" t="str">
        <f>IF([1]Score!B900&gt;0,VLOOKUP(C901,[1]Entrants!$A$2:$E$5000,3,FALSE),"")</f>
        <v/>
      </c>
      <c r="E901" t="str">
        <f>IF([1]Score!B900&gt;0,VLOOKUP(C901,[1]Entrants!$A$2:$E$5000,2,FALSE),"")</f>
        <v/>
      </c>
      <c r="F901" t="str">
        <f>IF([1]Score!B900&gt;0,VLOOKUP(C901,[1]Entrants!$A$2:$E$5000,4,FALSE),"")</f>
        <v/>
      </c>
      <c r="G901" s="9" t="str">
        <f>IF([1]Score!C900&gt;0,[1]Score!C900,"")</f>
        <v/>
      </c>
    </row>
    <row r="902" spans="1:7" x14ac:dyDescent="0.2">
      <c r="A902" s="7" t="str">
        <f>IF([1]Score!B901&gt;0,[1]Score!A901,"")</f>
        <v/>
      </c>
      <c r="B902" s="7" t="str">
        <f>IF([1]Score!B901&gt;0,IF(COUNTIF($E$3:$E$5000,E902)&lt;[1]Settings!$B$1,"",IF(COUNTIF($E$3:E902,E902)&gt;[1]Settings!$B$2,"",MAX($B$3:B901)+1)),"")</f>
        <v/>
      </c>
      <c r="C902" s="7" t="str">
        <f>IF([1]Score!B901&gt;0,[1]Score!B901,"")</f>
        <v/>
      </c>
      <c r="D902" t="str">
        <f>IF([1]Score!B901&gt;0,VLOOKUP(C902,[1]Entrants!$A$2:$E$5000,3,FALSE),"")</f>
        <v/>
      </c>
      <c r="E902" t="str">
        <f>IF([1]Score!B901&gt;0,VLOOKUP(C902,[1]Entrants!$A$2:$E$5000,2,FALSE),"")</f>
        <v/>
      </c>
      <c r="F902" t="str">
        <f>IF([1]Score!B901&gt;0,VLOOKUP(C902,[1]Entrants!$A$2:$E$5000,4,FALSE),"")</f>
        <v/>
      </c>
      <c r="G902" s="9" t="str">
        <f>IF([1]Score!C901&gt;0,[1]Score!C901,"")</f>
        <v/>
      </c>
    </row>
    <row r="903" spans="1:7" x14ac:dyDescent="0.2">
      <c r="A903" s="7" t="str">
        <f>IF([1]Score!B902&gt;0,[1]Score!A902,"")</f>
        <v/>
      </c>
      <c r="B903" s="7" t="str">
        <f>IF([1]Score!B902&gt;0,IF(COUNTIF($E$3:$E$5000,E903)&lt;[1]Settings!$B$1,"",IF(COUNTIF($E$3:E903,E903)&gt;[1]Settings!$B$2,"",MAX($B$3:B902)+1)),"")</f>
        <v/>
      </c>
      <c r="C903" s="7" t="str">
        <f>IF([1]Score!B902&gt;0,[1]Score!B902,"")</f>
        <v/>
      </c>
      <c r="D903" t="str">
        <f>IF([1]Score!B902&gt;0,VLOOKUP(C903,[1]Entrants!$A$2:$E$5000,3,FALSE),"")</f>
        <v/>
      </c>
      <c r="E903" t="str">
        <f>IF([1]Score!B902&gt;0,VLOOKUP(C903,[1]Entrants!$A$2:$E$5000,2,FALSE),"")</f>
        <v/>
      </c>
      <c r="F903" t="str">
        <f>IF([1]Score!B902&gt;0,VLOOKUP(C903,[1]Entrants!$A$2:$E$5000,4,FALSE),"")</f>
        <v/>
      </c>
      <c r="G903" s="9" t="str">
        <f>IF([1]Score!C902&gt;0,[1]Score!C902,"")</f>
        <v/>
      </c>
    </row>
    <row r="904" spans="1:7" x14ac:dyDescent="0.2">
      <c r="A904" s="7" t="str">
        <f>IF([1]Score!B903&gt;0,[1]Score!A903,"")</f>
        <v/>
      </c>
      <c r="B904" s="7" t="str">
        <f>IF([1]Score!B903&gt;0,IF(COUNTIF($E$3:$E$5000,E904)&lt;[1]Settings!$B$1,"",IF(COUNTIF($E$3:E904,E904)&gt;[1]Settings!$B$2,"",MAX($B$3:B903)+1)),"")</f>
        <v/>
      </c>
      <c r="C904" s="7" t="str">
        <f>IF([1]Score!B903&gt;0,[1]Score!B903,"")</f>
        <v/>
      </c>
      <c r="D904" t="str">
        <f>IF([1]Score!B903&gt;0,VLOOKUP(C904,[1]Entrants!$A$2:$E$5000,3,FALSE),"")</f>
        <v/>
      </c>
      <c r="E904" t="str">
        <f>IF([1]Score!B903&gt;0,VLOOKUP(C904,[1]Entrants!$A$2:$E$5000,2,FALSE),"")</f>
        <v/>
      </c>
      <c r="F904" t="str">
        <f>IF([1]Score!B903&gt;0,VLOOKUP(C904,[1]Entrants!$A$2:$E$5000,4,FALSE),"")</f>
        <v/>
      </c>
      <c r="G904" s="9" t="str">
        <f>IF([1]Score!C903&gt;0,[1]Score!C903,"")</f>
        <v/>
      </c>
    </row>
    <row r="905" spans="1:7" x14ac:dyDescent="0.2">
      <c r="A905" s="7" t="str">
        <f>IF([1]Score!B904&gt;0,[1]Score!A904,"")</f>
        <v/>
      </c>
      <c r="B905" s="7" t="str">
        <f>IF([1]Score!B904&gt;0,IF(COUNTIF($E$3:$E$5000,E905)&lt;[1]Settings!$B$1,"",IF(COUNTIF($E$3:E905,E905)&gt;[1]Settings!$B$2,"",MAX($B$3:B904)+1)),"")</f>
        <v/>
      </c>
      <c r="C905" s="7" t="str">
        <f>IF([1]Score!B904&gt;0,[1]Score!B904,"")</f>
        <v/>
      </c>
      <c r="D905" t="str">
        <f>IF([1]Score!B904&gt;0,VLOOKUP(C905,[1]Entrants!$A$2:$E$5000,3,FALSE),"")</f>
        <v/>
      </c>
      <c r="E905" t="str">
        <f>IF([1]Score!B904&gt;0,VLOOKUP(C905,[1]Entrants!$A$2:$E$5000,2,FALSE),"")</f>
        <v/>
      </c>
      <c r="F905" t="str">
        <f>IF([1]Score!B904&gt;0,VLOOKUP(C905,[1]Entrants!$A$2:$E$5000,4,FALSE),"")</f>
        <v/>
      </c>
      <c r="G905" s="9" t="str">
        <f>IF([1]Score!C904&gt;0,[1]Score!C904,"")</f>
        <v/>
      </c>
    </row>
    <row r="906" spans="1:7" x14ac:dyDescent="0.2">
      <c r="A906" s="7" t="str">
        <f>IF([1]Score!B905&gt;0,[1]Score!A905,"")</f>
        <v/>
      </c>
      <c r="B906" s="7" t="str">
        <f>IF([1]Score!B905&gt;0,IF(COUNTIF($E$3:$E$5000,E906)&lt;[1]Settings!$B$1,"",IF(COUNTIF($E$3:E906,E906)&gt;[1]Settings!$B$2,"",MAX($B$3:B905)+1)),"")</f>
        <v/>
      </c>
      <c r="C906" s="7" t="str">
        <f>IF([1]Score!B905&gt;0,[1]Score!B905,"")</f>
        <v/>
      </c>
      <c r="D906" t="str">
        <f>IF([1]Score!B905&gt;0,VLOOKUP(C906,[1]Entrants!$A$2:$E$5000,3,FALSE),"")</f>
        <v/>
      </c>
      <c r="E906" t="str">
        <f>IF([1]Score!B905&gt;0,VLOOKUP(C906,[1]Entrants!$A$2:$E$5000,2,FALSE),"")</f>
        <v/>
      </c>
      <c r="F906" t="str">
        <f>IF([1]Score!B905&gt;0,VLOOKUP(C906,[1]Entrants!$A$2:$E$5000,4,FALSE),"")</f>
        <v/>
      </c>
      <c r="G906" s="9" t="str">
        <f>IF([1]Score!C905&gt;0,[1]Score!C905,"")</f>
        <v/>
      </c>
    </row>
    <row r="907" spans="1:7" x14ac:dyDescent="0.2">
      <c r="A907" s="7" t="str">
        <f>IF([1]Score!B906&gt;0,[1]Score!A906,"")</f>
        <v/>
      </c>
      <c r="B907" s="7" t="str">
        <f>IF([1]Score!B906&gt;0,IF(COUNTIF($E$3:$E$5000,E907)&lt;[1]Settings!$B$1,"",IF(COUNTIF($E$3:E907,E907)&gt;[1]Settings!$B$2,"",MAX($B$3:B906)+1)),"")</f>
        <v/>
      </c>
      <c r="C907" s="7" t="str">
        <f>IF([1]Score!B906&gt;0,[1]Score!B906,"")</f>
        <v/>
      </c>
      <c r="D907" t="str">
        <f>IF([1]Score!B906&gt;0,VLOOKUP(C907,[1]Entrants!$A$2:$E$5000,3,FALSE),"")</f>
        <v/>
      </c>
      <c r="E907" t="str">
        <f>IF([1]Score!B906&gt;0,VLOOKUP(C907,[1]Entrants!$A$2:$E$5000,2,FALSE),"")</f>
        <v/>
      </c>
      <c r="F907" t="str">
        <f>IF([1]Score!B906&gt;0,VLOOKUP(C907,[1]Entrants!$A$2:$E$5000,4,FALSE),"")</f>
        <v/>
      </c>
      <c r="G907" s="9" t="str">
        <f>IF([1]Score!C906&gt;0,[1]Score!C906,"")</f>
        <v/>
      </c>
    </row>
    <row r="908" spans="1:7" x14ac:dyDescent="0.2">
      <c r="A908" s="7" t="str">
        <f>IF([1]Score!B907&gt;0,[1]Score!A907,"")</f>
        <v/>
      </c>
      <c r="B908" s="7" t="str">
        <f>IF([1]Score!B907&gt;0,IF(COUNTIF($E$3:$E$5000,E908)&lt;[1]Settings!$B$1,"",IF(COUNTIF($E$3:E908,E908)&gt;[1]Settings!$B$2,"",MAX($B$3:B907)+1)),"")</f>
        <v/>
      </c>
      <c r="C908" s="7" t="str">
        <f>IF([1]Score!B907&gt;0,[1]Score!B907,"")</f>
        <v/>
      </c>
      <c r="D908" t="str">
        <f>IF([1]Score!B907&gt;0,VLOOKUP(C908,[1]Entrants!$A$2:$E$5000,3,FALSE),"")</f>
        <v/>
      </c>
      <c r="E908" t="str">
        <f>IF([1]Score!B907&gt;0,VLOOKUP(C908,[1]Entrants!$A$2:$E$5000,2,FALSE),"")</f>
        <v/>
      </c>
      <c r="F908" t="str">
        <f>IF([1]Score!B907&gt;0,VLOOKUP(C908,[1]Entrants!$A$2:$E$5000,4,FALSE),"")</f>
        <v/>
      </c>
      <c r="G908" s="9" t="str">
        <f>IF([1]Score!C907&gt;0,[1]Score!C907,"")</f>
        <v/>
      </c>
    </row>
    <row r="909" spans="1:7" x14ac:dyDescent="0.2">
      <c r="A909" s="7" t="str">
        <f>IF([1]Score!B908&gt;0,[1]Score!A908,"")</f>
        <v/>
      </c>
      <c r="B909" s="7" t="str">
        <f>IF([1]Score!B908&gt;0,IF(COUNTIF($E$3:$E$5000,E909)&lt;[1]Settings!$B$1,"",IF(COUNTIF($E$3:E909,E909)&gt;[1]Settings!$B$2,"",MAX($B$3:B908)+1)),"")</f>
        <v/>
      </c>
      <c r="C909" s="7" t="str">
        <f>IF([1]Score!B908&gt;0,[1]Score!B908,"")</f>
        <v/>
      </c>
      <c r="D909" t="str">
        <f>IF([1]Score!B908&gt;0,VLOOKUP(C909,[1]Entrants!$A$2:$E$5000,3,FALSE),"")</f>
        <v/>
      </c>
      <c r="E909" t="str">
        <f>IF([1]Score!B908&gt;0,VLOOKUP(C909,[1]Entrants!$A$2:$E$5000,2,FALSE),"")</f>
        <v/>
      </c>
      <c r="F909" t="str">
        <f>IF([1]Score!B908&gt;0,VLOOKUP(C909,[1]Entrants!$A$2:$E$5000,4,FALSE),"")</f>
        <v/>
      </c>
      <c r="G909" s="9" t="str">
        <f>IF([1]Score!C908&gt;0,[1]Score!C908,"")</f>
        <v/>
      </c>
    </row>
    <row r="910" spans="1:7" x14ac:dyDescent="0.2">
      <c r="A910" s="7" t="str">
        <f>IF([1]Score!B909&gt;0,[1]Score!A909,"")</f>
        <v/>
      </c>
      <c r="B910" s="7" t="str">
        <f>IF([1]Score!B909&gt;0,IF(COUNTIF($E$3:$E$5000,E910)&lt;[1]Settings!$B$1,"",IF(COUNTIF($E$3:E910,E910)&gt;[1]Settings!$B$2,"",MAX($B$3:B909)+1)),"")</f>
        <v/>
      </c>
      <c r="C910" s="7" t="str">
        <f>IF([1]Score!B909&gt;0,[1]Score!B909,"")</f>
        <v/>
      </c>
      <c r="D910" t="str">
        <f>IF([1]Score!B909&gt;0,VLOOKUP(C910,[1]Entrants!$A$2:$E$5000,3,FALSE),"")</f>
        <v/>
      </c>
      <c r="E910" t="str">
        <f>IF([1]Score!B909&gt;0,VLOOKUP(C910,[1]Entrants!$A$2:$E$5000,2,FALSE),"")</f>
        <v/>
      </c>
      <c r="F910" t="str">
        <f>IF([1]Score!B909&gt;0,VLOOKUP(C910,[1]Entrants!$A$2:$E$5000,4,FALSE),"")</f>
        <v/>
      </c>
      <c r="G910" s="9" t="str">
        <f>IF([1]Score!C909&gt;0,[1]Score!C909,"")</f>
        <v/>
      </c>
    </row>
    <row r="911" spans="1:7" x14ac:dyDescent="0.2">
      <c r="A911" s="7" t="str">
        <f>IF([1]Score!B910&gt;0,[1]Score!A910,"")</f>
        <v/>
      </c>
      <c r="B911" s="7" t="str">
        <f>IF([1]Score!B910&gt;0,IF(COUNTIF($E$3:$E$5000,E911)&lt;[1]Settings!$B$1,"",IF(COUNTIF($E$3:E911,E911)&gt;[1]Settings!$B$2,"",MAX($B$3:B910)+1)),"")</f>
        <v/>
      </c>
      <c r="C911" s="7" t="str">
        <f>IF([1]Score!B910&gt;0,[1]Score!B910,"")</f>
        <v/>
      </c>
      <c r="D911" t="str">
        <f>IF([1]Score!B910&gt;0,VLOOKUP(C911,[1]Entrants!$A$2:$E$5000,3,FALSE),"")</f>
        <v/>
      </c>
      <c r="E911" t="str">
        <f>IF([1]Score!B910&gt;0,VLOOKUP(C911,[1]Entrants!$A$2:$E$5000,2,FALSE),"")</f>
        <v/>
      </c>
      <c r="F911" t="str">
        <f>IF([1]Score!B910&gt;0,VLOOKUP(C911,[1]Entrants!$A$2:$E$5000,4,FALSE),"")</f>
        <v/>
      </c>
      <c r="G911" s="9" t="str">
        <f>IF([1]Score!C910&gt;0,[1]Score!C910,"")</f>
        <v/>
      </c>
    </row>
    <row r="912" spans="1:7" x14ac:dyDescent="0.2">
      <c r="A912" s="7" t="str">
        <f>IF([1]Score!B911&gt;0,[1]Score!A911,"")</f>
        <v/>
      </c>
      <c r="B912" s="7" t="str">
        <f>IF([1]Score!B911&gt;0,IF(COUNTIF($E$3:$E$5000,E912)&lt;[1]Settings!$B$1,"",IF(COUNTIF($E$3:E912,E912)&gt;[1]Settings!$B$2,"",MAX($B$3:B911)+1)),"")</f>
        <v/>
      </c>
      <c r="C912" s="7" t="str">
        <f>IF([1]Score!B911&gt;0,[1]Score!B911,"")</f>
        <v/>
      </c>
      <c r="D912" t="str">
        <f>IF([1]Score!B911&gt;0,VLOOKUP(C912,[1]Entrants!$A$2:$E$5000,3,FALSE),"")</f>
        <v/>
      </c>
      <c r="E912" t="str">
        <f>IF([1]Score!B911&gt;0,VLOOKUP(C912,[1]Entrants!$A$2:$E$5000,2,FALSE),"")</f>
        <v/>
      </c>
      <c r="F912" t="str">
        <f>IF([1]Score!B911&gt;0,VLOOKUP(C912,[1]Entrants!$A$2:$E$5000,4,FALSE),"")</f>
        <v/>
      </c>
      <c r="G912" s="9" t="str">
        <f>IF([1]Score!C911&gt;0,[1]Score!C911,"")</f>
        <v/>
      </c>
    </row>
    <row r="913" spans="1:7" x14ac:dyDescent="0.2">
      <c r="A913" s="7" t="str">
        <f>IF([1]Score!B912&gt;0,[1]Score!A912,"")</f>
        <v/>
      </c>
      <c r="B913" s="7" t="str">
        <f>IF([1]Score!B912&gt;0,IF(COUNTIF($E$3:$E$5000,E913)&lt;[1]Settings!$B$1,"",IF(COUNTIF($E$3:E913,E913)&gt;[1]Settings!$B$2,"",MAX($B$3:B912)+1)),"")</f>
        <v/>
      </c>
      <c r="C913" s="7" t="str">
        <f>IF([1]Score!B912&gt;0,[1]Score!B912,"")</f>
        <v/>
      </c>
      <c r="D913" t="str">
        <f>IF([1]Score!B912&gt;0,VLOOKUP(C913,[1]Entrants!$A$2:$E$5000,3,FALSE),"")</f>
        <v/>
      </c>
      <c r="E913" t="str">
        <f>IF([1]Score!B912&gt;0,VLOOKUP(C913,[1]Entrants!$A$2:$E$5000,2,FALSE),"")</f>
        <v/>
      </c>
      <c r="F913" t="str">
        <f>IF([1]Score!B912&gt;0,VLOOKUP(C913,[1]Entrants!$A$2:$E$5000,4,FALSE),"")</f>
        <v/>
      </c>
      <c r="G913" s="9" t="str">
        <f>IF([1]Score!C912&gt;0,[1]Score!C912,"")</f>
        <v/>
      </c>
    </row>
    <row r="914" spans="1:7" x14ac:dyDescent="0.2">
      <c r="A914" s="7" t="str">
        <f>IF([1]Score!B913&gt;0,[1]Score!A913,"")</f>
        <v/>
      </c>
      <c r="B914" s="7" t="str">
        <f>IF([1]Score!B913&gt;0,IF(COUNTIF($E$3:$E$5000,E914)&lt;[1]Settings!$B$1,"",IF(COUNTIF($E$3:E914,E914)&gt;[1]Settings!$B$2,"",MAX($B$3:B913)+1)),"")</f>
        <v/>
      </c>
      <c r="C914" s="7" t="str">
        <f>IF([1]Score!B913&gt;0,[1]Score!B913,"")</f>
        <v/>
      </c>
      <c r="D914" t="str">
        <f>IF([1]Score!B913&gt;0,VLOOKUP(C914,[1]Entrants!$A$2:$E$5000,3,FALSE),"")</f>
        <v/>
      </c>
      <c r="E914" t="str">
        <f>IF([1]Score!B913&gt;0,VLOOKUP(C914,[1]Entrants!$A$2:$E$5000,2,FALSE),"")</f>
        <v/>
      </c>
      <c r="F914" t="str">
        <f>IF([1]Score!B913&gt;0,VLOOKUP(C914,[1]Entrants!$A$2:$E$5000,4,FALSE),"")</f>
        <v/>
      </c>
      <c r="G914" s="9" t="str">
        <f>IF([1]Score!C913&gt;0,[1]Score!C913,"")</f>
        <v/>
      </c>
    </row>
    <row r="915" spans="1:7" x14ac:dyDescent="0.2">
      <c r="A915" s="7" t="str">
        <f>IF([1]Score!B914&gt;0,[1]Score!A914,"")</f>
        <v/>
      </c>
      <c r="B915" s="7" t="str">
        <f>IF([1]Score!B914&gt;0,IF(COUNTIF($E$3:$E$5000,E915)&lt;[1]Settings!$B$1,"",IF(COUNTIF($E$3:E915,E915)&gt;[1]Settings!$B$2,"",MAX($B$3:B914)+1)),"")</f>
        <v/>
      </c>
      <c r="C915" s="7" t="str">
        <f>IF([1]Score!B914&gt;0,[1]Score!B914,"")</f>
        <v/>
      </c>
      <c r="D915" t="str">
        <f>IF([1]Score!B914&gt;0,VLOOKUP(C915,[1]Entrants!$A$2:$E$5000,3,FALSE),"")</f>
        <v/>
      </c>
      <c r="E915" t="str">
        <f>IF([1]Score!B914&gt;0,VLOOKUP(C915,[1]Entrants!$A$2:$E$5000,2,FALSE),"")</f>
        <v/>
      </c>
      <c r="F915" t="str">
        <f>IF([1]Score!B914&gt;0,VLOOKUP(C915,[1]Entrants!$A$2:$E$5000,4,FALSE),"")</f>
        <v/>
      </c>
      <c r="G915" s="9" t="str">
        <f>IF([1]Score!C914&gt;0,[1]Score!C914,"")</f>
        <v/>
      </c>
    </row>
    <row r="916" spans="1:7" x14ac:dyDescent="0.2">
      <c r="A916" s="7" t="str">
        <f>IF([1]Score!B915&gt;0,[1]Score!A915,"")</f>
        <v/>
      </c>
      <c r="B916" s="7" t="str">
        <f>IF([1]Score!B915&gt;0,IF(COUNTIF($E$3:$E$5000,E916)&lt;[1]Settings!$B$1,"",IF(COUNTIF($E$3:E916,E916)&gt;[1]Settings!$B$2,"",MAX($B$3:B915)+1)),"")</f>
        <v/>
      </c>
      <c r="C916" s="7" t="str">
        <f>IF([1]Score!B915&gt;0,[1]Score!B915,"")</f>
        <v/>
      </c>
      <c r="D916" t="str">
        <f>IF([1]Score!B915&gt;0,VLOOKUP(C916,[1]Entrants!$A$2:$E$5000,3,FALSE),"")</f>
        <v/>
      </c>
      <c r="E916" t="str">
        <f>IF([1]Score!B915&gt;0,VLOOKUP(C916,[1]Entrants!$A$2:$E$5000,2,FALSE),"")</f>
        <v/>
      </c>
      <c r="F916" t="str">
        <f>IF([1]Score!B915&gt;0,VLOOKUP(C916,[1]Entrants!$A$2:$E$5000,4,FALSE),"")</f>
        <v/>
      </c>
      <c r="G916" s="9" t="str">
        <f>IF([1]Score!C915&gt;0,[1]Score!C915,"")</f>
        <v/>
      </c>
    </row>
    <row r="917" spans="1:7" x14ac:dyDescent="0.2">
      <c r="A917" s="7" t="str">
        <f>IF([1]Score!B916&gt;0,[1]Score!A916,"")</f>
        <v/>
      </c>
      <c r="B917" s="7" t="str">
        <f>IF([1]Score!B916&gt;0,IF(COUNTIF($E$3:$E$5000,E917)&lt;[1]Settings!$B$1,"",IF(COUNTIF($E$3:E917,E917)&gt;[1]Settings!$B$2,"",MAX($B$3:B916)+1)),"")</f>
        <v/>
      </c>
      <c r="C917" s="7" t="str">
        <f>IF([1]Score!B916&gt;0,[1]Score!B916,"")</f>
        <v/>
      </c>
      <c r="D917" t="str">
        <f>IF([1]Score!B916&gt;0,VLOOKUP(C917,[1]Entrants!$A$2:$E$5000,3,FALSE),"")</f>
        <v/>
      </c>
      <c r="E917" t="str">
        <f>IF([1]Score!B916&gt;0,VLOOKUP(C917,[1]Entrants!$A$2:$E$5000,2,FALSE),"")</f>
        <v/>
      </c>
      <c r="F917" t="str">
        <f>IF([1]Score!B916&gt;0,VLOOKUP(C917,[1]Entrants!$A$2:$E$5000,4,FALSE),"")</f>
        <v/>
      </c>
      <c r="G917" s="9" t="str">
        <f>IF([1]Score!C916&gt;0,[1]Score!C916,"")</f>
        <v/>
      </c>
    </row>
    <row r="918" spans="1:7" x14ac:dyDescent="0.2">
      <c r="A918" s="7" t="str">
        <f>IF([1]Score!B917&gt;0,[1]Score!A917,"")</f>
        <v/>
      </c>
      <c r="B918" s="7" t="str">
        <f>IF([1]Score!B917&gt;0,IF(COUNTIF($E$3:$E$5000,E918)&lt;[1]Settings!$B$1,"",IF(COUNTIF($E$3:E918,E918)&gt;[1]Settings!$B$2,"",MAX($B$3:B917)+1)),"")</f>
        <v/>
      </c>
      <c r="C918" s="7" t="str">
        <f>IF([1]Score!B917&gt;0,[1]Score!B917,"")</f>
        <v/>
      </c>
      <c r="D918" t="str">
        <f>IF([1]Score!B917&gt;0,VLOOKUP(C918,[1]Entrants!$A$2:$E$5000,3,FALSE),"")</f>
        <v/>
      </c>
      <c r="E918" t="str">
        <f>IF([1]Score!B917&gt;0,VLOOKUP(C918,[1]Entrants!$A$2:$E$5000,2,FALSE),"")</f>
        <v/>
      </c>
      <c r="F918" t="str">
        <f>IF([1]Score!B917&gt;0,VLOOKUP(C918,[1]Entrants!$A$2:$E$5000,4,FALSE),"")</f>
        <v/>
      </c>
      <c r="G918" s="9" t="str">
        <f>IF([1]Score!C917&gt;0,[1]Score!C917,"")</f>
        <v/>
      </c>
    </row>
    <row r="919" spans="1:7" x14ac:dyDescent="0.2">
      <c r="A919" s="7" t="str">
        <f>IF([1]Score!B918&gt;0,[1]Score!A918,"")</f>
        <v/>
      </c>
      <c r="B919" s="7" t="str">
        <f>IF([1]Score!B918&gt;0,IF(COUNTIF($E$3:$E$5000,E919)&lt;[1]Settings!$B$1,"",IF(COUNTIF($E$3:E919,E919)&gt;[1]Settings!$B$2,"",MAX($B$3:B918)+1)),"")</f>
        <v/>
      </c>
      <c r="C919" s="7" t="str">
        <f>IF([1]Score!B918&gt;0,[1]Score!B918,"")</f>
        <v/>
      </c>
      <c r="D919" t="str">
        <f>IF([1]Score!B918&gt;0,VLOOKUP(C919,[1]Entrants!$A$2:$E$5000,3,FALSE),"")</f>
        <v/>
      </c>
      <c r="E919" t="str">
        <f>IF([1]Score!B918&gt;0,VLOOKUP(C919,[1]Entrants!$A$2:$E$5000,2,FALSE),"")</f>
        <v/>
      </c>
      <c r="F919" t="str">
        <f>IF([1]Score!B918&gt;0,VLOOKUP(C919,[1]Entrants!$A$2:$E$5000,4,FALSE),"")</f>
        <v/>
      </c>
      <c r="G919" s="9" t="str">
        <f>IF([1]Score!C918&gt;0,[1]Score!C918,"")</f>
        <v/>
      </c>
    </row>
    <row r="920" spans="1:7" x14ac:dyDescent="0.2">
      <c r="A920" s="7" t="str">
        <f>IF([1]Score!B919&gt;0,[1]Score!A919,"")</f>
        <v/>
      </c>
      <c r="B920" s="7" t="str">
        <f>IF([1]Score!B919&gt;0,IF(COUNTIF($E$3:$E$5000,E920)&lt;[1]Settings!$B$1,"",IF(COUNTIF($E$3:E920,E920)&gt;[1]Settings!$B$2,"",MAX($B$3:B919)+1)),"")</f>
        <v/>
      </c>
      <c r="C920" s="7" t="str">
        <f>IF([1]Score!B919&gt;0,[1]Score!B919,"")</f>
        <v/>
      </c>
      <c r="D920" t="str">
        <f>IF([1]Score!B919&gt;0,VLOOKUP(C920,[1]Entrants!$A$2:$E$5000,3,FALSE),"")</f>
        <v/>
      </c>
      <c r="E920" t="str">
        <f>IF([1]Score!B919&gt;0,VLOOKUP(C920,[1]Entrants!$A$2:$E$5000,2,FALSE),"")</f>
        <v/>
      </c>
      <c r="F920" t="str">
        <f>IF([1]Score!B919&gt;0,VLOOKUP(C920,[1]Entrants!$A$2:$E$5000,4,FALSE),"")</f>
        <v/>
      </c>
      <c r="G920" s="9" t="str">
        <f>IF([1]Score!C919&gt;0,[1]Score!C919,"")</f>
        <v/>
      </c>
    </row>
    <row r="921" spans="1:7" x14ac:dyDescent="0.2">
      <c r="A921" s="7" t="str">
        <f>IF([1]Score!B920&gt;0,[1]Score!A920,"")</f>
        <v/>
      </c>
      <c r="B921" s="7" t="str">
        <f>IF([1]Score!B920&gt;0,IF(COUNTIF($E$3:$E$5000,E921)&lt;[1]Settings!$B$1,"",IF(COUNTIF($E$3:E921,E921)&gt;[1]Settings!$B$2,"",MAX($B$3:B920)+1)),"")</f>
        <v/>
      </c>
      <c r="C921" s="7" t="str">
        <f>IF([1]Score!B920&gt;0,[1]Score!B920,"")</f>
        <v/>
      </c>
      <c r="D921" t="str">
        <f>IF([1]Score!B920&gt;0,VLOOKUP(C921,[1]Entrants!$A$2:$E$5000,3,FALSE),"")</f>
        <v/>
      </c>
      <c r="E921" t="str">
        <f>IF([1]Score!B920&gt;0,VLOOKUP(C921,[1]Entrants!$A$2:$E$5000,2,FALSE),"")</f>
        <v/>
      </c>
      <c r="F921" t="str">
        <f>IF([1]Score!B920&gt;0,VLOOKUP(C921,[1]Entrants!$A$2:$E$5000,4,FALSE),"")</f>
        <v/>
      </c>
      <c r="G921" s="9" t="str">
        <f>IF([1]Score!C920&gt;0,[1]Score!C920,"")</f>
        <v/>
      </c>
    </row>
    <row r="922" spans="1:7" x14ac:dyDescent="0.2">
      <c r="A922" s="7" t="str">
        <f>IF([1]Score!B921&gt;0,[1]Score!A921,"")</f>
        <v/>
      </c>
      <c r="B922" s="7" t="str">
        <f>IF([1]Score!B921&gt;0,IF(COUNTIF($E$3:$E$5000,E922)&lt;[1]Settings!$B$1,"",IF(COUNTIF($E$3:E922,E922)&gt;[1]Settings!$B$2,"",MAX($B$3:B921)+1)),"")</f>
        <v/>
      </c>
      <c r="C922" s="7" t="str">
        <f>IF([1]Score!B921&gt;0,[1]Score!B921,"")</f>
        <v/>
      </c>
      <c r="D922" t="str">
        <f>IF([1]Score!B921&gt;0,VLOOKUP(C922,[1]Entrants!$A$2:$E$5000,3,FALSE),"")</f>
        <v/>
      </c>
      <c r="E922" t="str">
        <f>IF([1]Score!B921&gt;0,VLOOKUP(C922,[1]Entrants!$A$2:$E$5000,2,FALSE),"")</f>
        <v/>
      </c>
      <c r="F922" t="str">
        <f>IF([1]Score!B921&gt;0,VLOOKUP(C922,[1]Entrants!$A$2:$E$5000,4,FALSE),"")</f>
        <v/>
      </c>
      <c r="G922" s="9" t="str">
        <f>IF([1]Score!C921&gt;0,[1]Score!C921,"")</f>
        <v/>
      </c>
    </row>
    <row r="923" spans="1:7" x14ac:dyDescent="0.2">
      <c r="A923" s="7" t="str">
        <f>IF([1]Score!B922&gt;0,[1]Score!A922,"")</f>
        <v/>
      </c>
      <c r="B923" s="7" t="str">
        <f>IF([1]Score!B922&gt;0,IF(COUNTIF($E$3:$E$5000,E923)&lt;[1]Settings!$B$1,"",IF(COUNTIF($E$3:E923,E923)&gt;[1]Settings!$B$2,"",MAX($B$3:B922)+1)),"")</f>
        <v/>
      </c>
      <c r="C923" s="7" t="str">
        <f>IF([1]Score!B922&gt;0,[1]Score!B922,"")</f>
        <v/>
      </c>
      <c r="D923" t="str">
        <f>IF([1]Score!B922&gt;0,VLOOKUP(C923,[1]Entrants!$A$2:$E$5000,3,FALSE),"")</f>
        <v/>
      </c>
      <c r="E923" t="str">
        <f>IF([1]Score!B922&gt;0,VLOOKUP(C923,[1]Entrants!$A$2:$E$5000,2,FALSE),"")</f>
        <v/>
      </c>
      <c r="F923" t="str">
        <f>IF([1]Score!B922&gt;0,VLOOKUP(C923,[1]Entrants!$A$2:$E$5000,4,FALSE),"")</f>
        <v/>
      </c>
      <c r="G923" s="9" t="str">
        <f>IF([1]Score!C922&gt;0,[1]Score!C922,"")</f>
        <v/>
      </c>
    </row>
    <row r="924" spans="1:7" x14ac:dyDescent="0.2">
      <c r="A924" s="7" t="str">
        <f>IF([1]Score!B923&gt;0,[1]Score!A923,"")</f>
        <v/>
      </c>
      <c r="B924" s="7" t="str">
        <f>IF([1]Score!B923&gt;0,IF(COUNTIF($E$3:$E$5000,E924)&lt;[1]Settings!$B$1,"",IF(COUNTIF($E$3:E924,E924)&gt;[1]Settings!$B$2,"",MAX($B$3:B923)+1)),"")</f>
        <v/>
      </c>
      <c r="C924" s="7" t="str">
        <f>IF([1]Score!B923&gt;0,[1]Score!B923,"")</f>
        <v/>
      </c>
      <c r="D924" t="str">
        <f>IF([1]Score!B923&gt;0,VLOOKUP(C924,[1]Entrants!$A$2:$E$5000,3,FALSE),"")</f>
        <v/>
      </c>
      <c r="E924" t="str">
        <f>IF([1]Score!B923&gt;0,VLOOKUP(C924,[1]Entrants!$A$2:$E$5000,2,FALSE),"")</f>
        <v/>
      </c>
      <c r="F924" t="str">
        <f>IF([1]Score!B923&gt;0,VLOOKUP(C924,[1]Entrants!$A$2:$E$5000,4,FALSE),"")</f>
        <v/>
      </c>
      <c r="G924" s="9" t="str">
        <f>IF([1]Score!C923&gt;0,[1]Score!C923,"")</f>
        <v/>
      </c>
    </row>
    <row r="925" spans="1:7" x14ac:dyDescent="0.2">
      <c r="A925" s="7" t="str">
        <f>IF([1]Score!B924&gt;0,[1]Score!A924,"")</f>
        <v/>
      </c>
      <c r="B925" s="7" t="str">
        <f>IF([1]Score!B924&gt;0,IF(COUNTIF($E$3:$E$5000,E925)&lt;[1]Settings!$B$1,"",IF(COUNTIF($E$3:E925,E925)&gt;[1]Settings!$B$2,"",MAX($B$3:B924)+1)),"")</f>
        <v/>
      </c>
      <c r="C925" s="7" t="str">
        <f>IF([1]Score!B924&gt;0,[1]Score!B924,"")</f>
        <v/>
      </c>
      <c r="D925" t="str">
        <f>IF([1]Score!B924&gt;0,VLOOKUP(C925,[1]Entrants!$A$2:$E$5000,3,FALSE),"")</f>
        <v/>
      </c>
      <c r="E925" t="str">
        <f>IF([1]Score!B924&gt;0,VLOOKUP(C925,[1]Entrants!$A$2:$E$5000,2,FALSE),"")</f>
        <v/>
      </c>
      <c r="F925" t="str">
        <f>IF([1]Score!B924&gt;0,VLOOKUP(C925,[1]Entrants!$A$2:$E$5000,4,FALSE),"")</f>
        <v/>
      </c>
      <c r="G925" s="9" t="str">
        <f>IF([1]Score!C924&gt;0,[1]Score!C924,"")</f>
        <v/>
      </c>
    </row>
    <row r="926" spans="1:7" x14ac:dyDescent="0.2">
      <c r="A926" s="7" t="str">
        <f>IF([1]Score!B925&gt;0,[1]Score!A925,"")</f>
        <v/>
      </c>
      <c r="B926" s="7" t="str">
        <f>IF([1]Score!B925&gt;0,IF(COUNTIF($E$3:$E$5000,E926)&lt;[1]Settings!$B$1,"",IF(COUNTIF($E$3:E926,E926)&gt;[1]Settings!$B$2,"",MAX($B$3:B925)+1)),"")</f>
        <v/>
      </c>
      <c r="C926" s="7" t="str">
        <f>IF([1]Score!B925&gt;0,[1]Score!B925,"")</f>
        <v/>
      </c>
      <c r="D926" t="str">
        <f>IF([1]Score!B925&gt;0,VLOOKUP(C926,[1]Entrants!$A$2:$E$5000,3,FALSE),"")</f>
        <v/>
      </c>
      <c r="E926" t="str">
        <f>IF([1]Score!B925&gt;0,VLOOKUP(C926,[1]Entrants!$A$2:$E$5000,2,FALSE),"")</f>
        <v/>
      </c>
      <c r="F926" t="str">
        <f>IF([1]Score!B925&gt;0,VLOOKUP(C926,[1]Entrants!$A$2:$E$5000,4,FALSE),"")</f>
        <v/>
      </c>
      <c r="G926" s="9" t="str">
        <f>IF([1]Score!C925&gt;0,[1]Score!C925,"")</f>
        <v/>
      </c>
    </row>
    <row r="927" spans="1:7" x14ac:dyDescent="0.2">
      <c r="A927" s="7" t="str">
        <f>IF([1]Score!B926&gt;0,[1]Score!A926,"")</f>
        <v/>
      </c>
      <c r="B927" s="7" t="str">
        <f>IF([1]Score!B926&gt;0,IF(COUNTIF($E$3:$E$5000,E927)&lt;[1]Settings!$B$1,"",IF(COUNTIF($E$3:E927,E927)&gt;[1]Settings!$B$2,"",MAX($B$3:B926)+1)),"")</f>
        <v/>
      </c>
      <c r="C927" s="7" t="str">
        <f>IF([1]Score!B926&gt;0,[1]Score!B926,"")</f>
        <v/>
      </c>
      <c r="D927" t="str">
        <f>IF([1]Score!B926&gt;0,VLOOKUP(C927,[1]Entrants!$A$2:$E$5000,3,FALSE),"")</f>
        <v/>
      </c>
      <c r="E927" t="str">
        <f>IF([1]Score!B926&gt;0,VLOOKUP(C927,[1]Entrants!$A$2:$E$5000,2,FALSE),"")</f>
        <v/>
      </c>
      <c r="F927" t="str">
        <f>IF([1]Score!B926&gt;0,VLOOKUP(C927,[1]Entrants!$A$2:$E$5000,4,FALSE),"")</f>
        <v/>
      </c>
      <c r="G927" s="9" t="str">
        <f>IF([1]Score!C926&gt;0,[1]Score!C926,"")</f>
        <v/>
      </c>
    </row>
    <row r="928" spans="1:7" x14ac:dyDescent="0.2">
      <c r="A928" s="7" t="str">
        <f>IF([1]Score!B927&gt;0,[1]Score!A927,"")</f>
        <v/>
      </c>
      <c r="B928" s="7" t="str">
        <f>IF([1]Score!B927&gt;0,IF(COUNTIF($E$3:$E$5000,E928)&lt;[1]Settings!$B$1,"",IF(COUNTIF($E$3:E928,E928)&gt;[1]Settings!$B$2,"",MAX($B$3:B927)+1)),"")</f>
        <v/>
      </c>
      <c r="C928" s="7" t="str">
        <f>IF([1]Score!B927&gt;0,[1]Score!B927,"")</f>
        <v/>
      </c>
      <c r="D928" t="str">
        <f>IF([1]Score!B927&gt;0,VLOOKUP(C928,[1]Entrants!$A$2:$E$5000,3,FALSE),"")</f>
        <v/>
      </c>
      <c r="E928" t="str">
        <f>IF([1]Score!B927&gt;0,VLOOKUP(C928,[1]Entrants!$A$2:$E$5000,2,FALSE),"")</f>
        <v/>
      </c>
      <c r="F928" t="str">
        <f>IF([1]Score!B927&gt;0,VLOOKUP(C928,[1]Entrants!$A$2:$E$5000,4,FALSE),"")</f>
        <v/>
      </c>
      <c r="G928" s="9" t="str">
        <f>IF([1]Score!C927&gt;0,[1]Score!C927,"")</f>
        <v/>
      </c>
    </row>
    <row r="929" spans="1:7" x14ac:dyDescent="0.2">
      <c r="A929" s="7" t="str">
        <f>IF([1]Score!B928&gt;0,[1]Score!A928,"")</f>
        <v/>
      </c>
      <c r="B929" s="7" t="str">
        <f>IF([1]Score!B928&gt;0,IF(COUNTIF($E$3:$E$5000,E929)&lt;[1]Settings!$B$1,"",IF(COUNTIF($E$3:E929,E929)&gt;[1]Settings!$B$2,"",MAX($B$3:B928)+1)),"")</f>
        <v/>
      </c>
      <c r="C929" s="7" t="str">
        <f>IF([1]Score!B928&gt;0,[1]Score!B928,"")</f>
        <v/>
      </c>
      <c r="D929" t="str">
        <f>IF([1]Score!B928&gt;0,VLOOKUP(C929,[1]Entrants!$A$2:$E$5000,3,FALSE),"")</f>
        <v/>
      </c>
      <c r="E929" t="str">
        <f>IF([1]Score!B928&gt;0,VLOOKUP(C929,[1]Entrants!$A$2:$E$5000,2,FALSE),"")</f>
        <v/>
      </c>
      <c r="F929" t="str">
        <f>IF([1]Score!B928&gt;0,VLOOKUP(C929,[1]Entrants!$A$2:$E$5000,4,FALSE),"")</f>
        <v/>
      </c>
      <c r="G929" s="9" t="str">
        <f>IF([1]Score!C928&gt;0,[1]Score!C928,"")</f>
        <v/>
      </c>
    </row>
    <row r="930" spans="1:7" x14ac:dyDescent="0.2">
      <c r="A930" s="7" t="str">
        <f>IF([1]Score!B929&gt;0,[1]Score!A929,"")</f>
        <v/>
      </c>
      <c r="B930" s="7" t="str">
        <f>IF([1]Score!B929&gt;0,IF(COUNTIF($E$3:$E$5000,E930)&lt;[1]Settings!$B$1,"",IF(COUNTIF($E$3:E930,E930)&gt;[1]Settings!$B$2,"",MAX($B$3:B929)+1)),"")</f>
        <v/>
      </c>
      <c r="C930" s="7" t="str">
        <f>IF([1]Score!B929&gt;0,[1]Score!B929,"")</f>
        <v/>
      </c>
      <c r="D930" t="str">
        <f>IF([1]Score!B929&gt;0,VLOOKUP(C930,[1]Entrants!$A$2:$E$5000,3,FALSE),"")</f>
        <v/>
      </c>
      <c r="E930" t="str">
        <f>IF([1]Score!B929&gt;0,VLOOKUP(C930,[1]Entrants!$A$2:$E$5000,2,FALSE),"")</f>
        <v/>
      </c>
      <c r="F930" t="str">
        <f>IF([1]Score!B929&gt;0,VLOOKUP(C930,[1]Entrants!$A$2:$E$5000,4,FALSE),"")</f>
        <v/>
      </c>
      <c r="G930" s="9" t="str">
        <f>IF([1]Score!C929&gt;0,[1]Score!C929,"")</f>
        <v/>
      </c>
    </row>
    <row r="931" spans="1:7" x14ac:dyDescent="0.2">
      <c r="A931" s="7" t="str">
        <f>IF([1]Score!B930&gt;0,[1]Score!A930,"")</f>
        <v/>
      </c>
      <c r="B931" s="7" t="str">
        <f>IF([1]Score!B930&gt;0,IF(COUNTIF($E$3:$E$5000,E931)&lt;[1]Settings!$B$1,"",IF(COUNTIF($E$3:E931,E931)&gt;[1]Settings!$B$2,"",MAX($B$3:B930)+1)),"")</f>
        <v/>
      </c>
      <c r="C931" s="7" t="str">
        <f>IF([1]Score!B930&gt;0,[1]Score!B930,"")</f>
        <v/>
      </c>
      <c r="D931" t="str">
        <f>IF([1]Score!B930&gt;0,VLOOKUP(C931,[1]Entrants!$A$2:$E$5000,3,FALSE),"")</f>
        <v/>
      </c>
      <c r="E931" t="str">
        <f>IF([1]Score!B930&gt;0,VLOOKUP(C931,[1]Entrants!$A$2:$E$5000,2,FALSE),"")</f>
        <v/>
      </c>
      <c r="F931" t="str">
        <f>IF([1]Score!B930&gt;0,VLOOKUP(C931,[1]Entrants!$A$2:$E$5000,4,FALSE),"")</f>
        <v/>
      </c>
      <c r="G931" s="9" t="str">
        <f>IF([1]Score!C930&gt;0,[1]Score!C930,"")</f>
        <v/>
      </c>
    </row>
    <row r="932" spans="1:7" x14ac:dyDescent="0.2">
      <c r="A932" s="7" t="str">
        <f>IF([1]Score!B931&gt;0,[1]Score!A931,"")</f>
        <v/>
      </c>
      <c r="B932" s="7" t="str">
        <f>IF([1]Score!B931&gt;0,IF(COUNTIF($E$3:$E$5000,E932)&lt;[1]Settings!$B$1,"",IF(COUNTIF($E$3:E932,E932)&gt;[1]Settings!$B$2,"",MAX($B$3:B931)+1)),"")</f>
        <v/>
      </c>
      <c r="C932" s="7" t="str">
        <f>IF([1]Score!B931&gt;0,[1]Score!B931,"")</f>
        <v/>
      </c>
      <c r="D932" t="str">
        <f>IF([1]Score!B931&gt;0,VLOOKUP(C932,[1]Entrants!$A$2:$E$5000,3,FALSE),"")</f>
        <v/>
      </c>
      <c r="E932" t="str">
        <f>IF([1]Score!B931&gt;0,VLOOKUP(C932,[1]Entrants!$A$2:$E$5000,2,FALSE),"")</f>
        <v/>
      </c>
      <c r="F932" t="str">
        <f>IF([1]Score!B931&gt;0,VLOOKUP(C932,[1]Entrants!$A$2:$E$5000,4,FALSE),"")</f>
        <v/>
      </c>
      <c r="G932" s="9" t="str">
        <f>IF([1]Score!C931&gt;0,[1]Score!C931,"")</f>
        <v/>
      </c>
    </row>
    <row r="933" spans="1:7" x14ac:dyDescent="0.2">
      <c r="A933" s="7" t="str">
        <f>IF([1]Score!B932&gt;0,[1]Score!A932,"")</f>
        <v/>
      </c>
      <c r="B933" s="7" t="str">
        <f>IF([1]Score!B932&gt;0,IF(COUNTIF($E$3:$E$5000,E933)&lt;[1]Settings!$B$1,"",IF(COUNTIF($E$3:E933,E933)&gt;[1]Settings!$B$2,"",MAX($B$3:B932)+1)),"")</f>
        <v/>
      </c>
      <c r="C933" s="7" t="str">
        <f>IF([1]Score!B932&gt;0,[1]Score!B932,"")</f>
        <v/>
      </c>
      <c r="D933" t="str">
        <f>IF([1]Score!B932&gt;0,VLOOKUP(C933,[1]Entrants!$A$2:$E$5000,3,FALSE),"")</f>
        <v/>
      </c>
      <c r="E933" t="str">
        <f>IF([1]Score!B932&gt;0,VLOOKUP(C933,[1]Entrants!$A$2:$E$5000,2,FALSE),"")</f>
        <v/>
      </c>
      <c r="F933" t="str">
        <f>IF([1]Score!B932&gt;0,VLOOKUP(C933,[1]Entrants!$A$2:$E$5000,4,FALSE),"")</f>
        <v/>
      </c>
      <c r="G933" s="9" t="str">
        <f>IF([1]Score!C932&gt;0,[1]Score!C932,"")</f>
        <v/>
      </c>
    </row>
    <row r="934" spans="1:7" x14ac:dyDescent="0.2">
      <c r="A934" s="7" t="str">
        <f>IF([1]Score!B933&gt;0,[1]Score!A933,"")</f>
        <v/>
      </c>
      <c r="B934" s="7" t="str">
        <f>IF([1]Score!B933&gt;0,IF(COUNTIF($E$3:$E$5000,E934)&lt;[1]Settings!$B$1,"",IF(COUNTIF($E$3:E934,E934)&gt;[1]Settings!$B$2,"",MAX($B$3:B933)+1)),"")</f>
        <v/>
      </c>
      <c r="C934" s="7" t="str">
        <f>IF([1]Score!B933&gt;0,[1]Score!B933,"")</f>
        <v/>
      </c>
      <c r="D934" t="str">
        <f>IF([1]Score!B933&gt;0,VLOOKUP(C934,[1]Entrants!$A$2:$E$5000,3,FALSE),"")</f>
        <v/>
      </c>
      <c r="E934" t="str">
        <f>IF([1]Score!B933&gt;0,VLOOKUP(C934,[1]Entrants!$A$2:$E$5000,2,FALSE),"")</f>
        <v/>
      </c>
      <c r="F934" t="str">
        <f>IF([1]Score!B933&gt;0,VLOOKUP(C934,[1]Entrants!$A$2:$E$5000,4,FALSE),"")</f>
        <v/>
      </c>
      <c r="G934" s="9" t="str">
        <f>IF([1]Score!C933&gt;0,[1]Score!C933,"")</f>
        <v/>
      </c>
    </row>
    <row r="935" spans="1:7" x14ac:dyDescent="0.2">
      <c r="A935" s="7" t="str">
        <f>IF([1]Score!B934&gt;0,[1]Score!A934,"")</f>
        <v/>
      </c>
      <c r="B935" s="7" t="str">
        <f>IF([1]Score!B934&gt;0,IF(COUNTIF($E$3:$E$5000,E935)&lt;[1]Settings!$B$1,"",IF(COUNTIF($E$3:E935,E935)&gt;[1]Settings!$B$2,"",MAX($B$3:B934)+1)),"")</f>
        <v/>
      </c>
      <c r="C935" s="7" t="str">
        <f>IF([1]Score!B934&gt;0,[1]Score!B934,"")</f>
        <v/>
      </c>
      <c r="D935" t="str">
        <f>IF([1]Score!B934&gt;0,VLOOKUP(C935,[1]Entrants!$A$2:$E$5000,3,FALSE),"")</f>
        <v/>
      </c>
      <c r="E935" t="str">
        <f>IF([1]Score!B934&gt;0,VLOOKUP(C935,[1]Entrants!$A$2:$E$5000,2,FALSE),"")</f>
        <v/>
      </c>
      <c r="F935" t="str">
        <f>IF([1]Score!B934&gt;0,VLOOKUP(C935,[1]Entrants!$A$2:$E$5000,4,FALSE),"")</f>
        <v/>
      </c>
      <c r="G935" s="9" t="str">
        <f>IF([1]Score!C934&gt;0,[1]Score!C934,"")</f>
        <v/>
      </c>
    </row>
    <row r="936" spans="1:7" x14ac:dyDescent="0.2">
      <c r="A936" s="7" t="str">
        <f>IF([1]Score!B935&gt;0,[1]Score!A935,"")</f>
        <v/>
      </c>
      <c r="B936" s="7" t="str">
        <f>IF([1]Score!B935&gt;0,IF(COUNTIF($E$3:$E$5000,E936)&lt;[1]Settings!$B$1,"",IF(COUNTIF($E$3:E936,E936)&gt;[1]Settings!$B$2,"",MAX($B$3:B935)+1)),"")</f>
        <v/>
      </c>
      <c r="C936" s="7" t="str">
        <f>IF([1]Score!B935&gt;0,[1]Score!B935,"")</f>
        <v/>
      </c>
      <c r="D936" t="str">
        <f>IF([1]Score!B935&gt;0,VLOOKUP(C936,[1]Entrants!$A$2:$E$5000,3,FALSE),"")</f>
        <v/>
      </c>
      <c r="E936" t="str">
        <f>IF([1]Score!B935&gt;0,VLOOKUP(C936,[1]Entrants!$A$2:$E$5000,2,FALSE),"")</f>
        <v/>
      </c>
      <c r="F936" t="str">
        <f>IF([1]Score!B935&gt;0,VLOOKUP(C936,[1]Entrants!$A$2:$E$5000,4,FALSE),"")</f>
        <v/>
      </c>
      <c r="G936" s="9" t="str">
        <f>IF([1]Score!C935&gt;0,[1]Score!C935,"")</f>
        <v/>
      </c>
    </row>
    <row r="937" spans="1:7" x14ac:dyDescent="0.2">
      <c r="A937" s="7" t="str">
        <f>IF([1]Score!B936&gt;0,[1]Score!A936,"")</f>
        <v/>
      </c>
      <c r="B937" s="7" t="str">
        <f>IF([1]Score!B936&gt;0,IF(COUNTIF($E$3:$E$5000,E937)&lt;[1]Settings!$B$1,"",IF(COUNTIF($E$3:E937,E937)&gt;[1]Settings!$B$2,"",MAX($B$3:B936)+1)),"")</f>
        <v/>
      </c>
      <c r="C937" s="7" t="str">
        <f>IF([1]Score!B936&gt;0,[1]Score!B936,"")</f>
        <v/>
      </c>
      <c r="D937" t="str">
        <f>IF([1]Score!B936&gt;0,VLOOKUP(C937,[1]Entrants!$A$2:$E$5000,3,FALSE),"")</f>
        <v/>
      </c>
      <c r="E937" t="str">
        <f>IF([1]Score!B936&gt;0,VLOOKUP(C937,[1]Entrants!$A$2:$E$5000,2,FALSE),"")</f>
        <v/>
      </c>
      <c r="F937" t="str">
        <f>IF([1]Score!B936&gt;0,VLOOKUP(C937,[1]Entrants!$A$2:$E$5000,4,FALSE),"")</f>
        <v/>
      </c>
      <c r="G937" s="9" t="str">
        <f>IF([1]Score!C936&gt;0,[1]Score!C936,"")</f>
        <v/>
      </c>
    </row>
    <row r="938" spans="1:7" x14ac:dyDescent="0.2">
      <c r="A938" s="7" t="str">
        <f>IF([1]Score!B937&gt;0,[1]Score!A937,"")</f>
        <v/>
      </c>
      <c r="B938" s="7" t="str">
        <f>IF([1]Score!B937&gt;0,IF(COUNTIF($E$3:$E$5000,E938)&lt;[1]Settings!$B$1,"",IF(COUNTIF($E$3:E938,E938)&gt;[1]Settings!$B$2,"",MAX($B$3:B937)+1)),"")</f>
        <v/>
      </c>
      <c r="C938" s="7" t="str">
        <f>IF([1]Score!B937&gt;0,[1]Score!B937,"")</f>
        <v/>
      </c>
      <c r="D938" t="str">
        <f>IF([1]Score!B937&gt;0,VLOOKUP(C938,[1]Entrants!$A$2:$E$5000,3,FALSE),"")</f>
        <v/>
      </c>
      <c r="E938" t="str">
        <f>IF([1]Score!B937&gt;0,VLOOKUP(C938,[1]Entrants!$A$2:$E$5000,2,FALSE),"")</f>
        <v/>
      </c>
      <c r="F938" t="str">
        <f>IF([1]Score!B937&gt;0,VLOOKUP(C938,[1]Entrants!$A$2:$E$5000,4,FALSE),"")</f>
        <v/>
      </c>
      <c r="G938" s="9" t="str">
        <f>IF([1]Score!C937&gt;0,[1]Score!C937,"")</f>
        <v/>
      </c>
    </row>
    <row r="939" spans="1:7" x14ac:dyDescent="0.2">
      <c r="A939" s="7" t="str">
        <f>IF([1]Score!B938&gt;0,[1]Score!A938,"")</f>
        <v/>
      </c>
      <c r="B939" s="7" t="str">
        <f>IF([1]Score!B938&gt;0,IF(COUNTIF($E$3:$E$5000,E939)&lt;[1]Settings!$B$1,"",IF(COUNTIF($E$3:E939,E939)&gt;[1]Settings!$B$2,"",MAX($B$3:B938)+1)),"")</f>
        <v/>
      </c>
      <c r="C939" s="7" t="str">
        <f>IF([1]Score!B938&gt;0,[1]Score!B938,"")</f>
        <v/>
      </c>
      <c r="D939" t="str">
        <f>IF([1]Score!B938&gt;0,VLOOKUP(C939,[1]Entrants!$A$2:$E$5000,3,FALSE),"")</f>
        <v/>
      </c>
      <c r="E939" t="str">
        <f>IF([1]Score!B938&gt;0,VLOOKUP(C939,[1]Entrants!$A$2:$E$5000,2,FALSE),"")</f>
        <v/>
      </c>
      <c r="F939" t="str">
        <f>IF([1]Score!B938&gt;0,VLOOKUP(C939,[1]Entrants!$A$2:$E$5000,4,FALSE),"")</f>
        <v/>
      </c>
      <c r="G939" s="9" t="str">
        <f>IF([1]Score!C938&gt;0,[1]Score!C938,"")</f>
        <v/>
      </c>
    </row>
    <row r="940" spans="1:7" x14ac:dyDescent="0.2">
      <c r="A940" s="7" t="str">
        <f>IF([1]Score!B939&gt;0,[1]Score!A939,"")</f>
        <v/>
      </c>
      <c r="B940" s="7" t="str">
        <f>IF([1]Score!B939&gt;0,IF(COUNTIF($E$3:$E$5000,E940)&lt;[1]Settings!$B$1,"",IF(COUNTIF($E$3:E940,E940)&gt;[1]Settings!$B$2,"",MAX($B$3:B939)+1)),"")</f>
        <v/>
      </c>
      <c r="C940" s="7" t="str">
        <f>IF([1]Score!B939&gt;0,[1]Score!B939,"")</f>
        <v/>
      </c>
      <c r="D940" t="str">
        <f>IF([1]Score!B939&gt;0,VLOOKUP(C940,[1]Entrants!$A$2:$E$5000,3,FALSE),"")</f>
        <v/>
      </c>
      <c r="E940" t="str">
        <f>IF([1]Score!B939&gt;0,VLOOKUP(C940,[1]Entrants!$A$2:$E$5000,2,FALSE),"")</f>
        <v/>
      </c>
      <c r="F940" t="str">
        <f>IF([1]Score!B939&gt;0,VLOOKUP(C940,[1]Entrants!$A$2:$E$5000,4,FALSE),"")</f>
        <v/>
      </c>
      <c r="G940" s="9" t="str">
        <f>IF([1]Score!C939&gt;0,[1]Score!C939,"")</f>
        <v/>
      </c>
    </row>
    <row r="941" spans="1:7" x14ac:dyDescent="0.2">
      <c r="A941" s="7" t="str">
        <f>IF([1]Score!B940&gt;0,[1]Score!A940,"")</f>
        <v/>
      </c>
      <c r="B941" s="7" t="str">
        <f>IF([1]Score!B940&gt;0,IF(COUNTIF($E$3:$E$5000,E941)&lt;[1]Settings!$B$1,"",IF(COUNTIF($E$3:E941,E941)&gt;[1]Settings!$B$2,"",MAX($B$3:B940)+1)),"")</f>
        <v/>
      </c>
      <c r="C941" s="7" t="str">
        <f>IF([1]Score!B940&gt;0,[1]Score!B940,"")</f>
        <v/>
      </c>
      <c r="D941" t="str">
        <f>IF([1]Score!B940&gt;0,VLOOKUP(C941,[1]Entrants!$A$2:$E$5000,3,FALSE),"")</f>
        <v/>
      </c>
      <c r="E941" t="str">
        <f>IF([1]Score!B940&gt;0,VLOOKUP(C941,[1]Entrants!$A$2:$E$5000,2,FALSE),"")</f>
        <v/>
      </c>
      <c r="F941" t="str">
        <f>IF([1]Score!B940&gt;0,VLOOKUP(C941,[1]Entrants!$A$2:$E$5000,4,FALSE),"")</f>
        <v/>
      </c>
      <c r="G941" s="9" t="str">
        <f>IF([1]Score!C940&gt;0,[1]Score!C940,"")</f>
        <v/>
      </c>
    </row>
    <row r="942" spans="1:7" x14ac:dyDescent="0.2">
      <c r="A942" s="7" t="str">
        <f>IF([1]Score!B941&gt;0,[1]Score!A941,"")</f>
        <v/>
      </c>
      <c r="B942" s="7" t="str">
        <f>IF([1]Score!B941&gt;0,IF(COUNTIF($E$3:$E$5000,E942)&lt;[1]Settings!$B$1,"",IF(COUNTIF($E$3:E942,E942)&gt;[1]Settings!$B$2,"",MAX($B$3:B941)+1)),"")</f>
        <v/>
      </c>
      <c r="C942" s="7" t="str">
        <f>IF([1]Score!B941&gt;0,[1]Score!B941,"")</f>
        <v/>
      </c>
      <c r="D942" t="str">
        <f>IF([1]Score!B941&gt;0,VLOOKUP(C942,[1]Entrants!$A$2:$E$5000,3,FALSE),"")</f>
        <v/>
      </c>
      <c r="E942" t="str">
        <f>IF([1]Score!B941&gt;0,VLOOKUP(C942,[1]Entrants!$A$2:$E$5000,2,FALSE),"")</f>
        <v/>
      </c>
      <c r="F942" t="str">
        <f>IF([1]Score!B941&gt;0,VLOOKUP(C942,[1]Entrants!$A$2:$E$5000,4,FALSE),"")</f>
        <v/>
      </c>
      <c r="G942" s="9" t="str">
        <f>IF([1]Score!C941&gt;0,[1]Score!C941,"")</f>
        <v/>
      </c>
    </row>
    <row r="943" spans="1:7" x14ac:dyDescent="0.2">
      <c r="A943" s="7" t="str">
        <f>IF([1]Score!B942&gt;0,[1]Score!A942,"")</f>
        <v/>
      </c>
      <c r="B943" s="7" t="str">
        <f>IF([1]Score!B942&gt;0,IF(COUNTIF($E$3:$E$5000,E943)&lt;[1]Settings!$B$1,"",IF(COUNTIF($E$3:E943,E943)&gt;[1]Settings!$B$2,"",MAX($B$3:B942)+1)),"")</f>
        <v/>
      </c>
      <c r="C943" s="7" t="str">
        <f>IF([1]Score!B942&gt;0,[1]Score!B942,"")</f>
        <v/>
      </c>
      <c r="D943" t="str">
        <f>IF([1]Score!B942&gt;0,VLOOKUP(C943,[1]Entrants!$A$2:$E$5000,3,FALSE),"")</f>
        <v/>
      </c>
      <c r="E943" t="str">
        <f>IF([1]Score!B942&gt;0,VLOOKUP(C943,[1]Entrants!$A$2:$E$5000,2,FALSE),"")</f>
        <v/>
      </c>
      <c r="F943" t="str">
        <f>IF([1]Score!B942&gt;0,VLOOKUP(C943,[1]Entrants!$A$2:$E$5000,4,FALSE),"")</f>
        <v/>
      </c>
      <c r="G943" s="9" t="str">
        <f>IF([1]Score!C942&gt;0,[1]Score!C942,"")</f>
        <v/>
      </c>
    </row>
    <row r="944" spans="1:7" x14ac:dyDescent="0.2">
      <c r="A944" s="7" t="str">
        <f>IF([1]Score!B943&gt;0,[1]Score!A943,"")</f>
        <v/>
      </c>
      <c r="B944" s="7" t="str">
        <f>IF([1]Score!B943&gt;0,IF(COUNTIF($E$3:$E$5000,E944)&lt;[1]Settings!$B$1,"",IF(COUNTIF($E$3:E944,E944)&gt;[1]Settings!$B$2,"",MAX($B$3:B943)+1)),"")</f>
        <v/>
      </c>
      <c r="C944" s="7" t="str">
        <f>IF([1]Score!B943&gt;0,[1]Score!B943,"")</f>
        <v/>
      </c>
      <c r="D944" t="str">
        <f>IF([1]Score!B943&gt;0,VLOOKUP(C944,[1]Entrants!$A$2:$E$5000,3,FALSE),"")</f>
        <v/>
      </c>
      <c r="E944" t="str">
        <f>IF([1]Score!B943&gt;0,VLOOKUP(C944,[1]Entrants!$A$2:$E$5000,2,FALSE),"")</f>
        <v/>
      </c>
      <c r="F944" t="str">
        <f>IF([1]Score!B943&gt;0,VLOOKUP(C944,[1]Entrants!$A$2:$E$5000,4,FALSE),"")</f>
        <v/>
      </c>
      <c r="G944" s="9" t="str">
        <f>IF([1]Score!C943&gt;0,[1]Score!C943,"")</f>
        <v/>
      </c>
    </row>
    <row r="945" spans="1:7" x14ac:dyDescent="0.2">
      <c r="A945" s="7" t="str">
        <f>IF([1]Score!B944&gt;0,[1]Score!A944,"")</f>
        <v/>
      </c>
      <c r="B945" s="7" t="str">
        <f>IF([1]Score!B944&gt;0,IF(COUNTIF($E$3:$E$5000,E945)&lt;[1]Settings!$B$1,"",IF(COUNTIF($E$3:E945,E945)&gt;[1]Settings!$B$2,"",MAX($B$3:B944)+1)),"")</f>
        <v/>
      </c>
      <c r="C945" s="7" t="str">
        <f>IF([1]Score!B944&gt;0,[1]Score!B944,"")</f>
        <v/>
      </c>
      <c r="D945" t="str">
        <f>IF([1]Score!B944&gt;0,VLOOKUP(C945,[1]Entrants!$A$2:$E$5000,3,FALSE),"")</f>
        <v/>
      </c>
      <c r="E945" t="str">
        <f>IF([1]Score!B944&gt;0,VLOOKUP(C945,[1]Entrants!$A$2:$E$5000,2,FALSE),"")</f>
        <v/>
      </c>
      <c r="F945" t="str">
        <f>IF([1]Score!B944&gt;0,VLOOKUP(C945,[1]Entrants!$A$2:$E$5000,4,FALSE),"")</f>
        <v/>
      </c>
      <c r="G945" s="9" t="str">
        <f>IF([1]Score!C944&gt;0,[1]Score!C944,"")</f>
        <v/>
      </c>
    </row>
    <row r="946" spans="1:7" x14ac:dyDescent="0.2">
      <c r="A946" s="7" t="str">
        <f>IF([1]Score!B945&gt;0,[1]Score!A945,"")</f>
        <v/>
      </c>
      <c r="B946" s="7" t="str">
        <f>IF([1]Score!B945&gt;0,IF(COUNTIF($E$3:$E$5000,E946)&lt;[1]Settings!$B$1,"",IF(COUNTIF($E$3:E946,E946)&gt;[1]Settings!$B$2,"",MAX($B$3:B945)+1)),"")</f>
        <v/>
      </c>
      <c r="C946" s="7" t="str">
        <f>IF([1]Score!B945&gt;0,[1]Score!B945,"")</f>
        <v/>
      </c>
      <c r="D946" t="str">
        <f>IF([1]Score!B945&gt;0,VLOOKUP(C946,[1]Entrants!$A$2:$E$5000,3,FALSE),"")</f>
        <v/>
      </c>
      <c r="E946" t="str">
        <f>IF([1]Score!B945&gt;0,VLOOKUP(C946,[1]Entrants!$A$2:$E$5000,2,FALSE),"")</f>
        <v/>
      </c>
      <c r="F946" t="str">
        <f>IF([1]Score!B945&gt;0,VLOOKUP(C946,[1]Entrants!$A$2:$E$5000,4,FALSE),"")</f>
        <v/>
      </c>
      <c r="G946" s="9" t="str">
        <f>IF([1]Score!C945&gt;0,[1]Score!C945,"")</f>
        <v/>
      </c>
    </row>
    <row r="947" spans="1:7" x14ac:dyDescent="0.2">
      <c r="A947" s="7" t="str">
        <f>IF([1]Score!B946&gt;0,[1]Score!A946,"")</f>
        <v/>
      </c>
      <c r="B947" s="7" t="str">
        <f>IF([1]Score!B946&gt;0,IF(COUNTIF($E$3:$E$5000,E947)&lt;[1]Settings!$B$1,"",IF(COUNTIF($E$3:E947,E947)&gt;[1]Settings!$B$2,"",MAX($B$3:B946)+1)),"")</f>
        <v/>
      </c>
      <c r="C947" s="7" t="str">
        <f>IF([1]Score!B946&gt;0,[1]Score!B946,"")</f>
        <v/>
      </c>
      <c r="D947" t="str">
        <f>IF([1]Score!B946&gt;0,VLOOKUP(C947,[1]Entrants!$A$2:$E$5000,3,FALSE),"")</f>
        <v/>
      </c>
      <c r="E947" t="str">
        <f>IF([1]Score!B946&gt;0,VLOOKUP(C947,[1]Entrants!$A$2:$E$5000,2,FALSE),"")</f>
        <v/>
      </c>
      <c r="F947" t="str">
        <f>IF([1]Score!B946&gt;0,VLOOKUP(C947,[1]Entrants!$A$2:$E$5000,4,FALSE),"")</f>
        <v/>
      </c>
      <c r="G947" s="9" t="str">
        <f>IF([1]Score!C946&gt;0,[1]Score!C946,"")</f>
        <v/>
      </c>
    </row>
    <row r="948" spans="1:7" x14ac:dyDescent="0.2">
      <c r="A948" s="7" t="str">
        <f>IF([1]Score!B947&gt;0,[1]Score!A947,"")</f>
        <v/>
      </c>
      <c r="B948" s="7" t="str">
        <f>IF([1]Score!B947&gt;0,IF(COUNTIF($E$3:$E$5000,E948)&lt;[1]Settings!$B$1,"",IF(COUNTIF($E$3:E948,E948)&gt;[1]Settings!$B$2,"",MAX($B$3:B947)+1)),"")</f>
        <v/>
      </c>
      <c r="C948" s="7" t="str">
        <f>IF([1]Score!B947&gt;0,[1]Score!B947,"")</f>
        <v/>
      </c>
      <c r="D948" t="str">
        <f>IF([1]Score!B947&gt;0,VLOOKUP(C948,[1]Entrants!$A$2:$E$5000,3,FALSE),"")</f>
        <v/>
      </c>
      <c r="E948" t="str">
        <f>IF([1]Score!B947&gt;0,VLOOKUP(C948,[1]Entrants!$A$2:$E$5000,2,FALSE),"")</f>
        <v/>
      </c>
      <c r="F948" t="str">
        <f>IF([1]Score!B947&gt;0,VLOOKUP(C948,[1]Entrants!$A$2:$E$5000,4,FALSE),"")</f>
        <v/>
      </c>
      <c r="G948" s="9" t="str">
        <f>IF([1]Score!C947&gt;0,[1]Score!C947,"")</f>
        <v/>
      </c>
    </row>
    <row r="949" spans="1:7" x14ac:dyDescent="0.2">
      <c r="A949" s="7" t="str">
        <f>IF([1]Score!B948&gt;0,[1]Score!A948,"")</f>
        <v/>
      </c>
      <c r="B949" s="7" t="str">
        <f>IF([1]Score!B948&gt;0,IF(COUNTIF($E$3:$E$5000,E949)&lt;[1]Settings!$B$1,"",IF(COUNTIF($E$3:E949,E949)&gt;[1]Settings!$B$2,"",MAX($B$3:B948)+1)),"")</f>
        <v/>
      </c>
      <c r="C949" s="7" t="str">
        <f>IF([1]Score!B948&gt;0,[1]Score!B948,"")</f>
        <v/>
      </c>
      <c r="D949" t="str">
        <f>IF([1]Score!B948&gt;0,VLOOKUP(C949,[1]Entrants!$A$2:$E$5000,3,FALSE),"")</f>
        <v/>
      </c>
      <c r="E949" t="str">
        <f>IF([1]Score!B948&gt;0,VLOOKUP(C949,[1]Entrants!$A$2:$E$5000,2,FALSE),"")</f>
        <v/>
      </c>
      <c r="F949" t="str">
        <f>IF([1]Score!B948&gt;0,VLOOKUP(C949,[1]Entrants!$A$2:$E$5000,4,FALSE),"")</f>
        <v/>
      </c>
      <c r="G949" s="9" t="str">
        <f>IF([1]Score!C948&gt;0,[1]Score!C948,"")</f>
        <v/>
      </c>
    </row>
    <row r="950" spans="1:7" x14ac:dyDescent="0.2">
      <c r="A950" s="7" t="str">
        <f>IF([1]Score!B949&gt;0,[1]Score!A949,"")</f>
        <v/>
      </c>
      <c r="B950" s="7" t="str">
        <f>IF([1]Score!B949&gt;0,IF(COUNTIF($E$3:$E$5000,E950)&lt;[1]Settings!$B$1,"",IF(COUNTIF($E$3:E950,E950)&gt;[1]Settings!$B$2,"",MAX($B$3:B949)+1)),"")</f>
        <v/>
      </c>
      <c r="C950" s="7" t="str">
        <f>IF([1]Score!B949&gt;0,[1]Score!B949,"")</f>
        <v/>
      </c>
      <c r="D950" t="str">
        <f>IF([1]Score!B949&gt;0,VLOOKUP(C950,[1]Entrants!$A$2:$E$5000,3,FALSE),"")</f>
        <v/>
      </c>
      <c r="E950" t="str">
        <f>IF([1]Score!B949&gt;0,VLOOKUP(C950,[1]Entrants!$A$2:$E$5000,2,FALSE),"")</f>
        <v/>
      </c>
      <c r="F950" t="str">
        <f>IF([1]Score!B949&gt;0,VLOOKUP(C950,[1]Entrants!$A$2:$E$5000,4,FALSE),"")</f>
        <v/>
      </c>
      <c r="G950" s="9" t="str">
        <f>IF([1]Score!C949&gt;0,[1]Score!C949,"")</f>
        <v/>
      </c>
    </row>
    <row r="951" spans="1:7" x14ac:dyDescent="0.2">
      <c r="A951" s="7" t="str">
        <f>IF([1]Score!B950&gt;0,[1]Score!A950,"")</f>
        <v/>
      </c>
      <c r="B951" s="7" t="str">
        <f>IF([1]Score!B950&gt;0,IF(COUNTIF($E$3:$E$5000,E951)&lt;[1]Settings!$B$1,"",IF(COUNTIF($E$3:E951,E951)&gt;[1]Settings!$B$2,"",MAX($B$3:B950)+1)),"")</f>
        <v/>
      </c>
      <c r="C951" s="7" t="str">
        <f>IF([1]Score!B950&gt;0,[1]Score!B950,"")</f>
        <v/>
      </c>
      <c r="D951" t="str">
        <f>IF([1]Score!B950&gt;0,VLOOKUP(C951,[1]Entrants!$A$2:$E$5000,3,FALSE),"")</f>
        <v/>
      </c>
      <c r="E951" t="str">
        <f>IF([1]Score!B950&gt;0,VLOOKUP(C951,[1]Entrants!$A$2:$E$5000,2,FALSE),"")</f>
        <v/>
      </c>
      <c r="F951" t="str">
        <f>IF([1]Score!B950&gt;0,VLOOKUP(C951,[1]Entrants!$A$2:$E$5000,4,FALSE),"")</f>
        <v/>
      </c>
      <c r="G951" s="9" t="str">
        <f>IF([1]Score!C950&gt;0,[1]Score!C950,"")</f>
        <v/>
      </c>
    </row>
    <row r="952" spans="1:7" x14ac:dyDescent="0.2">
      <c r="A952" s="7" t="str">
        <f>IF([1]Score!B951&gt;0,[1]Score!A951,"")</f>
        <v/>
      </c>
      <c r="B952" s="7" t="str">
        <f>IF([1]Score!B951&gt;0,IF(COUNTIF($E$3:$E$5000,E952)&lt;[1]Settings!$B$1,"",IF(COUNTIF($E$3:E952,E952)&gt;[1]Settings!$B$2,"",MAX($B$3:B951)+1)),"")</f>
        <v/>
      </c>
      <c r="C952" s="7" t="str">
        <f>IF([1]Score!B951&gt;0,[1]Score!B951,"")</f>
        <v/>
      </c>
      <c r="D952" t="str">
        <f>IF([1]Score!B951&gt;0,VLOOKUP(C952,[1]Entrants!$A$2:$E$5000,3,FALSE),"")</f>
        <v/>
      </c>
      <c r="E952" t="str">
        <f>IF([1]Score!B951&gt;0,VLOOKUP(C952,[1]Entrants!$A$2:$E$5000,2,FALSE),"")</f>
        <v/>
      </c>
      <c r="F952" t="str">
        <f>IF([1]Score!B951&gt;0,VLOOKUP(C952,[1]Entrants!$A$2:$E$5000,4,FALSE),"")</f>
        <v/>
      </c>
      <c r="G952" s="9" t="str">
        <f>IF([1]Score!C951&gt;0,[1]Score!C951,"")</f>
        <v/>
      </c>
    </row>
    <row r="953" spans="1:7" x14ac:dyDescent="0.2">
      <c r="A953" s="7" t="str">
        <f>IF([1]Score!B952&gt;0,[1]Score!A952,"")</f>
        <v/>
      </c>
      <c r="B953" s="7" t="str">
        <f>IF([1]Score!B952&gt;0,IF(COUNTIF($E$3:$E$5000,E953)&lt;[1]Settings!$B$1,"",IF(COUNTIF($E$3:E953,E953)&gt;[1]Settings!$B$2,"",MAX($B$3:B952)+1)),"")</f>
        <v/>
      </c>
      <c r="C953" s="7" t="str">
        <f>IF([1]Score!B952&gt;0,[1]Score!B952,"")</f>
        <v/>
      </c>
      <c r="D953" t="str">
        <f>IF([1]Score!B952&gt;0,VLOOKUP(C953,[1]Entrants!$A$2:$E$5000,3,FALSE),"")</f>
        <v/>
      </c>
      <c r="E953" t="str">
        <f>IF([1]Score!B952&gt;0,VLOOKUP(C953,[1]Entrants!$A$2:$E$5000,2,FALSE),"")</f>
        <v/>
      </c>
      <c r="F953" t="str">
        <f>IF([1]Score!B952&gt;0,VLOOKUP(C953,[1]Entrants!$A$2:$E$5000,4,FALSE),"")</f>
        <v/>
      </c>
      <c r="G953" s="9" t="str">
        <f>IF([1]Score!C952&gt;0,[1]Score!C952,"")</f>
        <v/>
      </c>
    </row>
    <row r="954" spans="1:7" x14ac:dyDescent="0.2">
      <c r="A954" s="7" t="str">
        <f>IF([1]Score!B953&gt;0,[1]Score!A953,"")</f>
        <v/>
      </c>
      <c r="B954" s="7" t="str">
        <f>IF([1]Score!B953&gt;0,IF(COUNTIF($E$3:$E$5000,E954)&lt;[1]Settings!$B$1,"",IF(COUNTIF($E$3:E954,E954)&gt;[1]Settings!$B$2,"",MAX($B$3:B953)+1)),"")</f>
        <v/>
      </c>
      <c r="C954" s="7" t="str">
        <f>IF([1]Score!B953&gt;0,[1]Score!B953,"")</f>
        <v/>
      </c>
      <c r="D954" t="str">
        <f>IF([1]Score!B953&gt;0,VLOOKUP(C954,[1]Entrants!$A$2:$E$5000,3,FALSE),"")</f>
        <v/>
      </c>
      <c r="E954" t="str">
        <f>IF([1]Score!B953&gt;0,VLOOKUP(C954,[1]Entrants!$A$2:$E$5000,2,FALSE),"")</f>
        <v/>
      </c>
      <c r="F954" t="str">
        <f>IF([1]Score!B953&gt;0,VLOOKUP(C954,[1]Entrants!$A$2:$E$5000,4,FALSE),"")</f>
        <v/>
      </c>
      <c r="G954" s="9" t="str">
        <f>IF([1]Score!C953&gt;0,[1]Score!C953,"")</f>
        <v/>
      </c>
    </row>
    <row r="955" spans="1:7" x14ac:dyDescent="0.2">
      <c r="A955" s="7" t="str">
        <f>IF([1]Score!B954&gt;0,[1]Score!A954,"")</f>
        <v/>
      </c>
      <c r="B955" s="7" t="str">
        <f>IF([1]Score!B954&gt;0,IF(COUNTIF($E$3:$E$5000,E955)&lt;[1]Settings!$B$1,"",IF(COUNTIF($E$3:E955,E955)&gt;[1]Settings!$B$2,"",MAX($B$3:B954)+1)),"")</f>
        <v/>
      </c>
      <c r="C955" s="7" t="str">
        <f>IF([1]Score!B954&gt;0,[1]Score!B954,"")</f>
        <v/>
      </c>
      <c r="D955" t="str">
        <f>IF([1]Score!B954&gt;0,VLOOKUP(C955,[1]Entrants!$A$2:$E$5000,3,FALSE),"")</f>
        <v/>
      </c>
      <c r="E955" t="str">
        <f>IF([1]Score!B954&gt;0,VLOOKUP(C955,[1]Entrants!$A$2:$E$5000,2,FALSE),"")</f>
        <v/>
      </c>
      <c r="F955" t="str">
        <f>IF([1]Score!B954&gt;0,VLOOKUP(C955,[1]Entrants!$A$2:$E$5000,4,FALSE),"")</f>
        <v/>
      </c>
      <c r="G955" s="9" t="str">
        <f>IF([1]Score!C954&gt;0,[1]Score!C954,"")</f>
        <v/>
      </c>
    </row>
    <row r="956" spans="1:7" x14ac:dyDescent="0.2">
      <c r="A956" s="7" t="str">
        <f>IF([1]Score!B955&gt;0,[1]Score!A955,"")</f>
        <v/>
      </c>
      <c r="B956" s="7" t="str">
        <f>IF([1]Score!B955&gt;0,IF(COUNTIF($E$3:$E$5000,E956)&lt;[1]Settings!$B$1,"",IF(COUNTIF($E$3:E956,E956)&gt;[1]Settings!$B$2,"",MAX($B$3:B955)+1)),"")</f>
        <v/>
      </c>
      <c r="C956" s="7" t="str">
        <f>IF([1]Score!B955&gt;0,[1]Score!B955,"")</f>
        <v/>
      </c>
      <c r="D956" t="str">
        <f>IF([1]Score!B955&gt;0,VLOOKUP(C956,[1]Entrants!$A$2:$E$5000,3,FALSE),"")</f>
        <v/>
      </c>
      <c r="E956" t="str">
        <f>IF([1]Score!B955&gt;0,VLOOKUP(C956,[1]Entrants!$A$2:$E$5000,2,FALSE),"")</f>
        <v/>
      </c>
      <c r="F956" t="str">
        <f>IF([1]Score!B955&gt;0,VLOOKUP(C956,[1]Entrants!$A$2:$E$5000,4,FALSE),"")</f>
        <v/>
      </c>
      <c r="G956" s="9" t="str">
        <f>IF([1]Score!C955&gt;0,[1]Score!C955,"")</f>
        <v/>
      </c>
    </row>
    <row r="957" spans="1:7" x14ac:dyDescent="0.2">
      <c r="A957" s="7" t="str">
        <f>IF([1]Score!B956&gt;0,[1]Score!A956,"")</f>
        <v/>
      </c>
      <c r="B957" s="7" t="str">
        <f>IF([1]Score!B956&gt;0,IF(COUNTIF($E$3:$E$5000,E957)&lt;[1]Settings!$B$1,"",IF(COUNTIF($E$3:E957,E957)&gt;[1]Settings!$B$2,"",MAX($B$3:B956)+1)),"")</f>
        <v/>
      </c>
      <c r="C957" s="7" t="str">
        <f>IF([1]Score!B956&gt;0,[1]Score!B956,"")</f>
        <v/>
      </c>
      <c r="D957" t="str">
        <f>IF([1]Score!B956&gt;0,VLOOKUP(C957,[1]Entrants!$A$2:$E$5000,3,FALSE),"")</f>
        <v/>
      </c>
      <c r="E957" t="str">
        <f>IF([1]Score!B956&gt;0,VLOOKUP(C957,[1]Entrants!$A$2:$E$5000,2,FALSE),"")</f>
        <v/>
      </c>
      <c r="F957" t="str">
        <f>IF([1]Score!B956&gt;0,VLOOKUP(C957,[1]Entrants!$A$2:$E$5000,4,FALSE),"")</f>
        <v/>
      </c>
      <c r="G957" s="9" t="str">
        <f>IF([1]Score!C956&gt;0,[1]Score!C956,"")</f>
        <v/>
      </c>
    </row>
    <row r="958" spans="1:7" x14ac:dyDescent="0.2">
      <c r="A958" s="7" t="str">
        <f>IF([1]Score!B957&gt;0,[1]Score!A957,"")</f>
        <v/>
      </c>
      <c r="B958" s="7" t="str">
        <f>IF([1]Score!B957&gt;0,IF(COUNTIF($E$3:$E$5000,E958)&lt;[1]Settings!$B$1,"",IF(COUNTIF($E$3:E958,E958)&gt;[1]Settings!$B$2,"",MAX($B$3:B957)+1)),"")</f>
        <v/>
      </c>
      <c r="C958" s="7" t="str">
        <f>IF([1]Score!B957&gt;0,[1]Score!B957,"")</f>
        <v/>
      </c>
      <c r="D958" t="str">
        <f>IF([1]Score!B957&gt;0,VLOOKUP(C958,[1]Entrants!$A$2:$E$5000,3,FALSE),"")</f>
        <v/>
      </c>
      <c r="E958" t="str">
        <f>IF([1]Score!B957&gt;0,VLOOKUP(C958,[1]Entrants!$A$2:$E$5000,2,FALSE),"")</f>
        <v/>
      </c>
      <c r="F958" t="str">
        <f>IF([1]Score!B957&gt;0,VLOOKUP(C958,[1]Entrants!$A$2:$E$5000,4,FALSE),"")</f>
        <v/>
      </c>
      <c r="G958" s="9" t="str">
        <f>IF([1]Score!C957&gt;0,[1]Score!C957,"")</f>
        <v/>
      </c>
    </row>
    <row r="959" spans="1:7" x14ac:dyDescent="0.2">
      <c r="A959" s="7" t="str">
        <f>IF([1]Score!B958&gt;0,[1]Score!A958,"")</f>
        <v/>
      </c>
      <c r="B959" s="7" t="str">
        <f>IF([1]Score!B958&gt;0,IF(COUNTIF($E$3:$E$5000,E959)&lt;[1]Settings!$B$1,"",IF(COUNTIF($E$3:E959,E959)&gt;[1]Settings!$B$2,"",MAX($B$3:B958)+1)),"")</f>
        <v/>
      </c>
      <c r="C959" s="7" t="str">
        <f>IF([1]Score!B958&gt;0,[1]Score!B958,"")</f>
        <v/>
      </c>
      <c r="D959" t="str">
        <f>IF([1]Score!B958&gt;0,VLOOKUP(C959,[1]Entrants!$A$2:$E$5000,3,FALSE),"")</f>
        <v/>
      </c>
      <c r="E959" t="str">
        <f>IF([1]Score!B958&gt;0,VLOOKUP(C959,[1]Entrants!$A$2:$E$5000,2,FALSE),"")</f>
        <v/>
      </c>
      <c r="F959" t="str">
        <f>IF([1]Score!B958&gt;0,VLOOKUP(C959,[1]Entrants!$A$2:$E$5000,4,FALSE),"")</f>
        <v/>
      </c>
      <c r="G959" s="9" t="str">
        <f>IF([1]Score!C958&gt;0,[1]Score!C958,"")</f>
        <v/>
      </c>
    </row>
    <row r="960" spans="1:7" x14ac:dyDescent="0.2">
      <c r="A960" s="7" t="str">
        <f>IF([1]Score!B959&gt;0,[1]Score!A959,"")</f>
        <v/>
      </c>
      <c r="B960" s="7" t="str">
        <f>IF([1]Score!B959&gt;0,IF(COUNTIF($E$3:$E$5000,E960)&lt;[1]Settings!$B$1,"",IF(COUNTIF($E$3:E960,E960)&gt;[1]Settings!$B$2,"",MAX($B$3:B959)+1)),"")</f>
        <v/>
      </c>
      <c r="C960" s="7" t="str">
        <f>IF([1]Score!B959&gt;0,[1]Score!B959,"")</f>
        <v/>
      </c>
      <c r="D960" t="str">
        <f>IF([1]Score!B959&gt;0,VLOOKUP(C960,[1]Entrants!$A$2:$E$5000,3,FALSE),"")</f>
        <v/>
      </c>
      <c r="E960" t="str">
        <f>IF([1]Score!B959&gt;0,VLOOKUP(C960,[1]Entrants!$A$2:$E$5000,2,FALSE),"")</f>
        <v/>
      </c>
      <c r="F960" t="str">
        <f>IF([1]Score!B959&gt;0,VLOOKUP(C960,[1]Entrants!$A$2:$E$5000,4,FALSE),"")</f>
        <v/>
      </c>
      <c r="G960" s="9" t="str">
        <f>IF([1]Score!C959&gt;0,[1]Score!C959,"")</f>
        <v/>
      </c>
    </row>
    <row r="961" spans="1:7" x14ac:dyDescent="0.2">
      <c r="A961" s="7" t="str">
        <f>IF([1]Score!B960&gt;0,[1]Score!A960,"")</f>
        <v/>
      </c>
      <c r="B961" s="7" t="str">
        <f>IF([1]Score!B960&gt;0,IF(COUNTIF($E$3:$E$5000,E961)&lt;[1]Settings!$B$1,"",IF(COUNTIF($E$3:E961,E961)&gt;[1]Settings!$B$2,"",MAX($B$3:B960)+1)),"")</f>
        <v/>
      </c>
      <c r="C961" s="7" t="str">
        <f>IF([1]Score!B960&gt;0,[1]Score!B960,"")</f>
        <v/>
      </c>
      <c r="D961" t="str">
        <f>IF([1]Score!B960&gt;0,VLOOKUP(C961,[1]Entrants!$A$2:$E$5000,3,FALSE),"")</f>
        <v/>
      </c>
      <c r="E961" t="str">
        <f>IF([1]Score!B960&gt;0,VLOOKUP(C961,[1]Entrants!$A$2:$E$5000,2,FALSE),"")</f>
        <v/>
      </c>
      <c r="F961" t="str">
        <f>IF([1]Score!B960&gt;0,VLOOKUP(C961,[1]Entrants!$A$2:$E$5000,4,FALSE),"")</f>
        <v/>
      </c>
      <c r="G961" s="9" t="str">
        <f>IF([1]Score!C960&gt;0,[1]Score!C960,"")</f>
        <v/>
      </c>
    </row>
    <row r="962" spans="1:7" x14ac:dyDescent="0.2">
      <c r="A962" s="7" t="str">
        <f>IF([1]Score!B961&gt;0,[1]Score!A961,"")</f>
        <v/>
      </c>
      <c r="B962" s="7" t="str">
        <f>IF([1]Score!B961&gt;0,IF(COUNTIF($E$3:$E$5000,E962)&lt;[1]Settings!$B$1,"",IF(COUNTIF($E$3:E962,E962)&gt;[1]Settings!$B$2,"",MAX($B$3:B961)+1)),"")</f>
        <v/>
      </c>
      <c r="C962" s="7" t="str">
        <f>IF([1]Score!B961&gt;0,[1]Score!B961,"")</f>
        <v/>
      </c>
      <c r="D962" t="str">
        <f>IF([1]Score!B961&gt;0,VLOOKUP(C962,[1]Entrants!$A$2:$E$5000,3,FALSE),"")</f>
        <v/>
      </c>
      <c r="E962" t="str">
        <f>IF([1]Score!B961&gt;0,VLOOKUP(C962,[1]Entrants!$A$2:$E$5000,2,FALSE),"")</f>
        <v/>
      </c>
      <c r="F962" t="str">
        <f>IF([1]Score!B961&gt;0,VLOOKUP(C962,[1]Entrants!$A$2:$E$5000,4,FALSE),"")</f>
        <v/>
      </c>
      <c r="G962" s="9" t="str">
        <f>IF([1]Score!C961&gt;0,[1]Score!C961,"")</f>
        <v/>
      </c>
    </row>
    <row r="963" spans="1:7" x14ac:dyDescent="0.2">
      <c r="A963" s="7" t="str">
        <f>IF([1]Score!B962&gt;0,[1]Score!A962,"")</f>
        <v/>
      </c>
      <c r="B963" s="7" t="str">
        <f>IF([1]Score!B962&gt;0,IF(COUNTIF($E$3:$E$5000,E963)&lt;[1]Settings!$B$1,"",IF(COUNTIF($E$3:E963,E963)&gt;[1]Settings!$B$2,"",MAX($B$3:B962)+1)),"")</f>
        <v/>
      </c>
      <c r="C963" s="7" t="str">
        <f>IF([1]Score!B962&gt;0,[1]Score!B962,"")</f>
        <v/>
      </c>
      <c r="D963" t="str">
        <f>IF([1]Score!B962&gt;0,VLOOKUP(C963,[1]Entrants!$A$2:$E$5000,3,FALSE),"")</f>
        <v/>
      </c>
      <c r="E963" t="str">
        <f>IF([1]Score!B962&gt;0,VLOOKUP(C963,[1]Entrants!$A$2:$E$5000,2,FALSE),"")</f>
        <v/>
      </c>
      <c r="F963" t="str">
        <f>IF([1]Score!B962&gt;0,VLOOKUP(C963,[1]Entrants!$A$2:$E$5000,4,FALSE),"")</f>
        <v/>
      </c>
      <c r="G963" s="9" t="str">
        <f>IF([1]Score!C962&gt;0,[1]Score!C962,"")</f>
        <v/>
      </c>
    </row>
    <row r="964" spans="1:7" x14ac:dyDescent="0.2">
      <c r="A964" s="7" t="str">
        <f>IF([1]Score!B963&gt;0,[1]Score!A963,"")</f>
        <v/>
      </c>
      <c r="B964" s="7" t="str">
        <f>IF([1]Score!B963&gt;0,IF(COUNTIF($E$3:$E$5000,E964)&lt;[1]Settings!$B$1,"",IF(COUNTIF($E$3:E964,E964)&gt;[1]Settings!$B$2,"",MAX($B$3:B963)+1)),"")</f>
        <v/>
      </c>
      <c r="C964" s="7" t="str">
        <f>IF([1]Score!B963&gt;0,[1]Score!B963,"")</f>
        <v/>
      </c>
      <c r="D964" t="str">
        <f>IF([1]Score!B963&gt;0,VLOOKUP(C964,[1]Entrants!$A$2:$E$5000,3,FALSE),"")</f>
        <v/>
      </c>
      <c r="E964" t="str">
        <f>IF([1]Score!B963&gt;0,VLOOKUP(C964,[1]Entrants!$A$2:$E$5000,2,FALSE),"")</f>
        <v/>
      </c>
      <c r="F964" t="str">
        <f>IF([1]Score!B963&gt;0,VLOOKUP(C964,[1]Entrants!$A$2:$E$5000,4,FALSE),"")</f>
        <v/>
      </c>
      <c r="G964" s="9" t="str">
        <f>IF([1]Score!C963&gt;0,[1]Score!C963,"")</f>
        <v/>
      </c>
    </row>
    <row r="965" spans="1:7" x14ac:dyDescent="0.2">
      <c r="A965" s="7" t="str">
        <f>IF([1]Score!B964&gt;0,[1]Score!A964,"")</f>
        <v/>
      </c>
      <c r="B965" s="7" t="str">
        <f>IF([1]Score!B964&gt;0,IF(COUNTIF($E$3:$E$5000,E965)&lt;[1]Settings!$B$1,"",IF(COUNTIF($E$3:E965,E965)&gt;[1]Settings!$B$2,"",MAX($B$3:B964)+1)),"")</f>
        <v/>
      </c>
      <c r="C965" s="7" t="str">
        <f>IF([1]Score!B964&gt;0,[1]Score!B964,"")</f>
        <v/>
      </c>
      <c r="D965" t="str">
        <f>IF([1]Score!B964&gt;0,VLOOKUP(C965,[1]Entrants!$A$2:$E$5000,3,FALSE),"")</f>
        <v/>
      </c>
      <c r="E965" t="str">
        <f>IF([1]Score!B964&gt;0,VLOOKUP(C965,[1]Entrants!$A$2:$E$5000,2,FALSE),"")</f>
        <v/>
      </c>
      <c r="F965" t="str">
        <f>IF([1]Score!B964&gt;0,VLOOKUP(C965,[1]Entrants!$A$2:$E$5000,4,FALSE),"")</f>
        <v/>
      </c>
      <c r="G965" s="9" t="str">
        <f>IF([1]Score!C964&gt;0,[1]Score!C964,"")</f>
        <v/>
      </c>
    </row>
    <row r="966" spans="1:7" x14ac:dyDescent="0.2">
      <c r="A966" s="7" t="str">
        <f>IF([1]Score!B965&gt;0,[1]Score!A965,"")</f>
        <v/>
      </c>
      <c r="B966" s="7" t="str">
        <f>IF([1]Score!B965&gt;0,IF(COUNTIF($E$3:$E$5000,E966)&lt;[1]Settings!$B$1,"",IF(COUNTIF($E$3:E966,E966)&gt;[1]Settings!$B$2,"",MAX($B$3:B965)+1)),"")</f>
        <v/>
      </c>
      <c r="C966" s="7" t="str">
        <f>IF([1]Score!B965&gt;0,[1]Score!B965,"")</f>
        <v/>
      </c>
      <c r="D966" t="str">
        <f>IF([1]Score!B965&gt;0,VLOOKUP(C966,[1]Entrants!$A$2:$E$5000,3,FALSE),"")</f>
        <v/>
      </c>
      <c r="E966" t="str">
        <f>IF([1]Score!B965&gt;0,VLOOKUP(C966,[1]Entrants!$A$2:$E$5000,2,FALSE),"")</f>
        <v/>
      </c>
      <c r="F966" t="str">
        <f>IF([1]Score!B965&gt;0,VLOOKUP(C966,[1]Entrants!$A$2:$E$5000,4,FALSE),"")</f>
        <v/>
      </c>
      <c r="G966" s="9" t="str">
        <f>IF([1]Score!C965&gt;0,[1]Score!C965,"")</f>
        <v/>
      </c>
    </row>
    <row r="967" spans="1:7" x14ac:dyDescent="0.2">
      <c r="A967" s="7" t="str">
        <f>IF([1]Score!B966&gt;0,[1]Score!A966,"")</f>
        <v/>
      </c>
      <c r="B967" s="7" t="str">
        <f>IF([1]Score!B966&gt;0,IF(COUNTIF($E$3:$E$5000,E967)&lt;[1]Settings!$B$1,"",IF(COUNTIF($E$3:E967,E967)&gt;[1]Settings!$B$2,"",MAX($B$3:B966)+1)),"")</f>
        <v/>
      </c>
      <c r="C967" s="7" t="str">
        <f>IF([1]Score!B966&gt;0,[1]Score!B966,"")</f>
        <v/>
      </c>
      <c r="D967" t="str">
        <f>IF([1]Score!B966&gt;0,VLOOKUP(C967,[1]Entrants!$A$2:$E$5000,3,FALSE),"")</f>
        <v/>
      </c>
      <c r="E967" t="str">
        <f>IF([1]Score!B966&gt;0,VLOOKUP(C967,[1]Entrants!$A$2:$E$5000,2,FALSE),"")</f>
        <v/>
      </c>
      <c r="F967" t="str">
        <f>IF([1]Score!B966&gt;0,VLOOKUP(C967,[1]Entrants!$A$2:$E$5000,4,FALSE),"")</f>
        <v/>
      </c>
      <c r="G967" s="9" t="str">
        <f>IF([1]Score!C966&gt;0,[1]Score!C966,"")</f>
        <v/>
      </c>
    </row>
    <row r="968" spans="1:7" x14ac:dyDescent="0.2">
      <c r="A968" s="7" t="str">
        <f>IF([1]Score!B967&gt;0,[1]Score!A967,"")</f>
        <v/>
      </c>
      <c r="B968" s="7" t="str">
        <f>IF([1]Score!B967&gt;0,IF(COUNTIF($E$3:$E$5000,E968)&lt;[1]Settings!$B$1,"",IF(COUNTIF($E$3:E968,E968)&gt;[1]Settings!$B$2,"",MAX($B$3:B967)+1)),"")</f>
        <v/>
      </c>
      <c r="C968" s="7" t="str">
        <f>IF([1]Score!B967&gt;0,[1]Score!B967,"")</f>
        <v/>
      </c>
      <c r="D968" t="str">
        <f>IF([1]Score!B967&gt;0,VLOOKUP(C968,[1]Entrants!$A$2:$E$5000,3,FALSE),"")</f>
        <v/>
      </c>
      <c r="E968" t="str">
        <f>IF([1]Score!B967&gt;0,VLOOKUP(C968,[1]Entrants!$A$2:$E$5000,2,FALSE),"")</f>
        <v/>
      </c>
      <c r="F968" t="str">
        <f>IF([1]Score!B967&gt;0,VLOOKUP(C968,[1]Entrants!$A$2:$E$5000,4,FALSE),"")</f>
        <v/>
      </c>
      <c r="G968" s="9" t="str">
        <f>IF([1]Score!C967&gt;0,[1]Score!C967,"")</f>
        <v/>
      </c>
    </row>
    <row r="969" spans="1:7" x14ac:dyDescent="0.2">
      <c r="A969" s="7" t="str">
        <f>IF([1]Score!B968&gt;0,[1]Score!A968,"")</f>
        <v/>
      </c>
      <c r="B969" s="7" t="str">
        <f>IF([1]Score!B968&gt;0,IF(COUNTIF($E$3:$E$5000,E969)&lt;[1]Settings!$B$1,"",IF(COUNTIF($E$3:E969,E969)&gt;[1]Settings!$B$2,"",MAX($B$3:B968)+1)),"")</f>
        <v/>
      </c>
      <c r="C969" s="7" t="str">
        <f>IF([1]Score!B968&gt;0,[1]Score!B968,"")</f>
        <v/>
      </c>
      <c r="D969" t="str">
        <f>IF([1]Score!B968&gt;0,VLOOKUP(C969,[1]Entrants!$A$2:$E$5000,3,FALSE),"")</f>
        <v/>
      </c>
      <c r="E969" t="str">
        <f>IF([1]Score!B968&gt;0,VLOOKUP(C969,[1]Entrants!$A$2:$E$5000,2,FALSE),"")</f>
        <v/>
      </c>
      <c r="F969" t="str">
        <f>IF([1]Score!B968&gt;0,VLOOKUP(C969,[1]Entrants!$A$2:$E$5000,4,FALSE),"")</f>
        <v/>
      </c>
      <c r="G969" s="9" t="str">
        <f>IF([1]Score!C968&gt;0,[1]Score!C968,"")</f>
        <v/>
      </c>
    </row>
    <row r="970" spans="1:7" x14ac:dyDescent="0.2">
      <c r="A970" s="7" t="str">
        <f>IF([1]Score!B969&gt;0,[1]Score!A969,"")</f>
        <v/>
      </c>
      <c r="B970" s="7" t="str">
        <f>IF([1]Score!B969&gt;0,IF(COUNTIF($E$3:$E$5000,E970)&lt;[1]Settings!$B$1,"",IF(COUNTIF($E$3:E970,E970)&gt;[1]Settings!$B$2,"",MAX($B$3:B969)+1)),"")</f>
        <v/>
      </c>
      <c r="C970" s="7" t="str">
        <f>IF([1]Score!B969&gt;0,[1]Score!B969,"")</f>
        <v/>
      </c>
      <c r="D970" t="str">
        <f>IF([1]Score!B969&gt;0,VLOOKUP(C970,[1]Entrants!$A$2:$E$5000,3,FALSE),"")</f>
        <v/>
      </c>
      <c r="E970" t="str">
        <f>IF([1]Score!B969&gt;0,VLOOKUP(C970,[1]Entrants!$A$2:$E$5000,2,FALSE),"")</f>
        <v/>
      </c>
      <c r="F970" t="str">
        <f>IF([1]Score!B969&gt;0,VLOOKUP(C970,[1]Entrants!$A$2:$E$5000,4,FALSE),"")</f>
        <v/>
      </c>
      <c r="G970" s="9" t="str">
        <f>IF([1]Score!C969&gt;0,[1]Score!C969,"")</f>
        <v/>
      </c>
    </row>
    <row r="971" spans="1:7" x14ac:dyDescent="0.2">
      <c r="A971" s="7" t="str">
        <f>IF([1]Score!B970&gt;0,[1]Score!A970,"")</f>
        <v/>
      </c>
      <c r="B971" s="7" t="str">
        <f>IF([1]Score!B970&gt;0,IF(COUNTIF($E$3:$E$5000,E971)&lt;[1]Settings!$B$1,"",IF(COUNTIF($E$3:E971,E971)&gt;[1]Settings!$B$2,"",MAX($B$3:B970)+1)),"")</f>
        <v/>
      </c>
      <c r="C971" s="7" t="str">
        <f>IF([1]Score!B970&gt;0,[1]Score!B970,"")</f>
        <v/>
      </c>
      <c r="D971" t="str">
        <f>IF([1]Score!B970&gt;0,VLOOKUP(C971,[1]Entrants!$A$2:$E$5000,3,FALSE),"")</f>
        <v/>
      </c>
      <c r="E971" t="str">
        <f>IF([1]Score!B970&gt;0,VLOOKUP(C971,[1]Entrants!$A$2:$E$5000,2,FALSE),"")</f>
        <v/>
      </c>
      <c r="F971" t="str">
        <f>IF([1]Score!B970&gt;0,VLOOKUP(C971,[1]Entrants!$A$2:$E$5000,4,FALSE),"")</f>
        <v/>
      </c>
      <c r="G971" s="9" t="str">
        <f>IF([1]Score!C970&gt;0,[1]Score!C970,"")</f>
        <v/>
      </c>
    </row>
    <row r="972" spans="1:7" x14ac:dyDescent="0.2">
      <c r="A972" s="7" t="str">
        <f>IF([1]Score!B971&gt;0,[1]Score!A971,"")</f>
        <v/>
      </c>
      <c r="B972" s="7" t="str">
        <f>IF([1]Score!B971&gt;0,IF(COUNTIF($E$3:$E$5000,E972)&lt;[1]Settings!$B$1,"",IF(COUNTIF($E$3:E972,E972)&gt;[1]Settings!$B$2,"",MAX($B$3:B971)+1)),"")</f>
        <v/>
      </c>
      <c r="C972" s="7" t="str">
        <f>IF([1]Score!B971&gt;0,[1]Score!B971,"")</f>
        <v/>
      </c>
      <c r="D972" t="str">
        <f>IF([1]Score!B971&gt;0,VLOOKUP(C972,[1]Entrants!$A$2:$E$5000,3,FALSE),"")</f>
        <v/>
      </c>
      <c r="E972" t="str">
        <f>IF([1]Score!B971&gt;0,VLOOKUP(C972,[1]Entrants!$A$2:$E$5000,2,FALSE),"")</f>
        <v/>
      </c>
      <c r="F972" t="str">
        <f>IF([1]Score!B971&gt;0,VLOOKUP(C972,[1]Entrants!$A$2:$E$5000,4,FALSE),"")</f>
        <v/>
      </c>
      <c r="G972" s="9" t="str">
        <f>IF([1]Score!C971&gt;0,[1]Score!C971,"")</f>
        <v/>
      </c>
    </row>
    <row r="973" spans="1:7" x14ac:dyDescent="0.2">
      <c r="A973" s="7" t="str">
        <f>IF([1]Score!B972&gt;0,[1]Score!A972,"")</f>
        <v/>
      </c>
      <c r="B973" s="7" t="str">
        <f>IF([1]Score!B972&gt;0,IF(COUNTIF($E$3:$E$5000,E973)&lt;[1]Settings!$B$1,"",IF(COUNTIF($E$3:E973,E973)&gt;[1]Settings!$B$2,"",MAX($B$3:B972)+1)),"")</f>
        <v/>
      </c>
      <c r="C973" s="7" t="str">
        <f>IF([1]Score!B972&gt;0,[1]Score!B972,"")</f>
        <v/>
      </c>
      <c r="D973" t="str">
        <f>IF([1]Score!B972&gt;0,VLOOKUP(C973,[1]Entrants!$A$2:$E$5000,3,FALSE),"")</f>
        <v/>
      </c>
      <c r="E973" t="str">
        <f>IF([1]Score!B972&gt;0,VLOOKUP(C973,[1]Entrants!$A$2:$E$5000,2,FALSE),"")</f>
        <v/>
      </c>
      <c r="F973" t="str">
        <f>IF([1]Score!B972&gt;0,VLOOKUP(C973,[1]Entrants!$A$2:$E$5000,4,FALSE),"")</f>
        <v/>
      </c>
      <c r="G973" s="9" t="str">
        <f>IF([1]Score!C972&gt;0,[1]Score!C972,"")</f>
        <v/>
      </c>
    </row>
    <row r="974" spans="1:7" x14ac:dyDescent="0.2">
      <c r="A974" s="7" t="str">
        <f>IF([1]Score!B973&gt;0,[1]Score!A973,"")</f>
        <v/>
      </c>
      <c r="B974" s="7" t="str">
        <f>IF([1]Score!B973&gt;0,IF(COUNTIF($E$3:$E$5000,E974)&lt;[1]Settings!$B$1,"",IF(COUNTIF($E$3:E974,E974)&gt;[1]Settings!$B$2,"",MAX($B$3:B973)+1)),"")</f>
        <v/>
      </c>
      <c r="C974" s="7" t="str">
        <f>IF([1]Score!B973&gt;0,[1]Score!B973,"")</f>
        <v/>
      </c>
      <c r="D974" t="str">
        <f>IF([1]Score!B973&gt;0,VLOOKUP(C974,[1]Entrants!$A$2:$E$5000,3,FALSE),"")</f>
        <v/>
      </c>
      <c r="E974" t="str">
        <f>IF([1]Score!B973&gt;0,VLOOKUP(C974,[1]Entrants!$A$2:$E$5000,2,FALSE),"")</f>
        <v/>
      </c>
      <c r="F974" t="str">
        <f>IF([1]Score!B973&gt;0,VLOOKUP(C974,[1]Entrants!$A$2:$E$5000,4,FALSE),"")</f>
        <v/>
      </c>
      <c r="G974" s="9" t="str">
        <f>IF([1]Score!C973&gt;0,[1]Score!C973,"")</f>
        <v/>
      </c>
    </row>
    <row r="975" spans="1:7" x14ac:dyDescent="0.2">
      <c r="A975" s="7" t="str">
        <f>IF([1]Score!B974&gt;0,[1]Score!A974,"")</f>
        <v/>
      </c>
      <c r="B975" s="7" t="str">
        <f>IF([1]Score!B974&gt;0,IF(COUNTIF($E$3:$E$5000,E975)&lt;[1]Settings!$B$1,"",IF(COUNTIF($E$3:E975,E975)&gt;[1]Settings!$B$2,"",MAX($B$3:B974)+1)),"")</f>
        <v/>
      </c>
      <c r="C975" s="7" t="str">
        <f>IF([1]Score!B974&gt;0,[1]Score!B974,"")</f>
        <v/>
      </c>
      <c r="D975" t="str">
        <f>IF([1]Score!B974&gt;0,VLOOKUP(C975,[1]Entrants!$A$2:$E$5000,3,FALSE),"")</f>
        <v/>
      </c>
      <c r="E975" t="str">
        <f>IF([1]Score!B974&gt;0,VLOOKUP(C975,[1]Entrants!$A$2:$E$5000,2,FALSE),"")</f>
        <v/>
      </c>
      <c r="F975" t="str">
        <f>IF([1]Score!B974&gt;0,VLOOKUP(C975,[1]Entrants!$A$2:$E$5000,4,FALSE),"")</f>
        <v/>
      </c>
      <c r="G975" s="9" t="str">
        <f>IF([1]Score!C974&gt;0,[1]Score!C974,"")</f>
        <v/>
      </c>
    </row>
    <row r="976" spans="1:7" x14ac:dyDescent="0.2">
      <c r="A976" s="7" t="str">
        <f>IF([1]Score!B975&gt;0,[1]Score!A975,"")</f>
        <v/>
      </c>
      <c r="B976" s="7" t="str">
        <f>IF([1]Score!B975&gt;0,IF(COUNTIF($E$3:$E$5000,E976)&lt;[1]Settings!$B$1,"",IF(COUNTIF($E$3:E976,E976)&gt;[1]Settings!$B$2,"",MAX($B$3:B975)+1)),"")</f>
        <v/>
      </c>
      <c r="C976" s="7" t="str">
        <f>IF([1]Score!B975&gt;0,[1]Score!B975,"")</f>
        <v/>
      </c>
      <c r="D976" t="str">
        <f>IF([1]Score!B975&gt;0,VLOOKUP(C976,[1]Entrants!$A$2:$E$5000,3,FALSE),"")</f>
        <v/>
      </c>
      <c r="E976" t="str">
        <f>IF([1]Score!B975&gt;0,VLOOKUP(C976,[1]Entrants!$A$2:$E$5000,2,FALSE),"")</f>
        <v/>
      </c>
      <c r="F976" t="str">
        <f>IF([1]Score!B975&gt;0,VLOOKUP(C976,[1]Entrants!$A$2:$E$5000,4,FALSE),"")</f>
        <v/>
      </c>
      <c r="G976" s="9" t="str">
        <f>IF([1]Score!C975&gt;0,[1]Score!C975,"")</f>
        <v/>
      </c>
    </row>
    <row r="977" spans="1:7" x14ac:dyDescent="0.2">
      <c r="A977" s="7" t="str">
        <f>IF([1]Score!B976&gt;0,[1]Score!A976,"")</f>
        <v/>
      </c>
      <c r="B977" s="7" t="str">
        <f>IF([1]Score!B976&gt;0,IF(COUNTIF($E$3:$E$5000,E977)&lt;[1]Settings!$B$1,"",IF(COUNTIF($E$3:E977,E977)&gt;[1]Settings!$B$2,"",MAX($B$3:B976)+1)),"")</f>
        <v/>
      </c>
      <c r="C977" s="7" t="str">
        <f>IF([1]Score!B976&gt;0,[1]Score!B976,"")</f>
        <v/>
      </c>
      <c r="D977" t="str">
        <f>IF([1]Score!B976&gt;0,VLOOKUP(C977,[1]Entrants!$A$2:$E$5000,3,FALSE),"")</f>
        <v/>
      </c>
      <c r="E977" t="str">
        <f>IF([1]Score!B976&gt;0,VLOOKUP(C977,[1]Entrants!$A$2:$E$5000,2,FALSE),"")</f>
        <v/>
      </c>
      <c r="F977" t="str">
        <f>IF([1]Score!B976&gt;0,VLOOKUP(C977,[1]Entrants!$A$2:$E$5000,4,FALSE),"")</f>
        <v/>
      </c>
      <c r="G977" s="9" t="str">
        <f>IF([1]Score!C976&gt;0,[1]Score!C976,"")</f>
        <v/>
      </c>
    </row>
    <row r="978" spans="1:7" x14ac:dyDescent="0.2">
      <c r="A978" s="7" t="str">
        <f>IF([1]Score!B977&gt;0,[1]Score!A977,"")</f>
        <v/>
      </c>
      <c r="B978" s="7" t="str">
        <f>IF([1]Score!B977&gt;0,IF(COUNTIF($E$3:$E$5000,E978)&lt;[1]Settings!$B$1,"",IF(COUNTIF($E$3:E978,E978)&gt;[1]Settings!$B$2,"",MAX($B$3:B977)+1)),"")</f>
        <v/>
      </c>
      <c r="C978" s="7" t="str">
        <f>IF([1]Score!B977&gt;0,[1]Score!B977,"")</f>
        <v/>
      </c>
      <c r="D978" t="str">
        <f>IF([1]Score!B977&gt;0,VLOOKUP(C978,[1]Entrants!$A$2:$E$5000,3,FALSE),"")</f>
        <v/>
      </c>
      <c r="E978" t="str">
        <f>IF([1]Score!B977&gt;0,VLOOKUP(C978,[1]Entrants!$A$2:$E$5000,2,FALSE),"")</f>
        <v/>
      </c>
      <c r="F978" t="str">
        <f>IF([1]Score!B977&gt;0,VLOOKUP(C978,[1]Entrants!$A$2:$E$5000,4,FALSE),"")</f>
        <v/>
      </c>
      <c r="G978" s="9" t="str">
        <f>IF([1]Score!C977&gt;0,[1]Score!C977,"")</f>
        <v/>
      </c>
    </row>
    <row r="979" spans="1:7" x14ac:dyDescent="0.2">
      <c r="A979" s="7" t="str">
        <f>IF([1]Score!B978&gt;0,[1]Score!A978,"")</f>
        <v/>
      </c>
      <c r="B979" s="7" t="str">
        <f>IF([1]Score!B978&gt;0,IF(COUNTIF($E$3:$E$5000,E979)&lt;[1]Settings!$B$1,"",IF(COUNTIF($E$3:E979,E979)&gt;[1]Settings!$B$2,"",MAX($B$3:B978)+1)),"")</f>
        <v/>
      </c>
      <c r="C979" s="7" t="str">
        <f>IF([1]Score!B978&gt;0,[1]Score!B978,"")</f>
        <v/>
      </c>
      <c r="D979" t="str">
        <f>IF([1]Score!B978&gt;0,VLOOKUP(C979,[1]Entrants!$A$2:$E$5000,3,FALSE),"")</f>
        <v/>
      </c>
      <c r="E979" t="str">
        <f>IF([1]Score!B978&gt;0,VLOOKUP(C979,[1]Entrants!$A$2:$E$5000,2,FALSE),"")</f>
        <v/>
      </c>
      <c r="F979" t="str">
        <f>IF([1]Score!B978&gt;0,VLOOKUP(C979,[1]Entrants!$A$2:$E$5000,4,FALSE),"")</f>
        <v/>
      </c>
      <c r="G979" s="9" t="str">
        <f>IF([1]Score!C978&gt;0,[1]Score!C978,"")</f>
        <v/>
      </c>
    </row>
    <row r="980" spans="1:7" x14ac:dyDescent="0.2">
      <c r="A980" s="7" t="str">
        <f>IF([1]Score!B979&gt;0,[1]Score!A979,"")</f>
        <v/>
      </c>
      <c r="B980" s="7" t="str">
        <f>IF([1]Score!B979&gt;0,IF(COUNTIF($E$3:$E$5000,E980)&lt;[1]Settings!$B$1,"",IF(COUNTIF($E$3:E980,E980)&gt;[1]Settings!$B$2,"",MAX($B$3:B979)+1)),"")</f>
        <v/>
      </c>
      <c r="C980" s="7" t="str">
        <f>IF([1]Score!B979&gt;0,[1]Score!B979,"")</f>
        <v/>
      </c>
      <c r="D980" t="str">
        <f>IF([1]Score!B979&gt;0,VLOOKUP(C980,[1]Entrants!$A$2:$E$5000,3,FALSE),"")</f>
        <v/>
      </c>
      <c r="E980" t="str">
        <f>IF([1]Score!B979&gt;0,VLOOKUP(C980,[1]Entrants!$A$2:$E$5000,2,FALSE),"")</f>
        <v/>
      </c>
      <c r="F980" t="str">
        <f>IF([1]Score!B979&gt;0,VLOOKUP(C980,[1]Entrants!$A$2:$E$5000,4,FALSE),"")</f>
        <v/>
      </c>
      <c r="G980" s="9" t="str">
        <f>IF([1]Score!C979&gt;0,[1]Score!C979,"")</f>
        <v/>
      </c>
    </row>
    <row r="981" spans="1:7" x14ac:dyDescent="0.2">
      <c r="A981" s="7" t="str">
        <f>IF([1]Score!B980&gt;0,[1]Score!A980,"")</f>
        <v/>
      </c>
      <c r="B981" s="7" t="str">
        <f>IF([1]Score!B980&gt;0,IF(COUNTIF($E$3:$E$5000,E981)&lt;[1]Settings!$B$1,"",IF(COUNTIF($E$3:E981,E981)&gt;[1]Settings!$B$2,"",MAX($B$3:B980)+1)),"")</f>
        <v/>
      </c>
      <c r="C981" s="7" t="str">
        <f>IF([1]Score!B980&gt;0,[1]Score!B980,"")</f>
        <v/>
      </c>
      <c r="D981" t="str">
        <f>IF([1]Score!B980&gt;0,VLOOKUP(C981,[1]Entrants!$A$2:$E$5000,3,FALSE),"")</f>
        <v/>
      </c>
      <c r="E981" t="str">
        <f>IF([1]Score!B980&gt;0,VLOOKUP(C981,[1]Entrants!$A$2:$E$5000,2,FALSE),"")</f>
        <v/>
      </c>
      <c r="F981" t="str">
        <f>IF([1]Score!B980&gt;0,VLOOKUP(C981,[1]Entrants!$A$2:$E$5000,4,FALSE),"")</f>
        <v/>
      </c>
      <c r="G981" s="9" t="str">
        <f>IF([1]Score!C980&gt;0,[1]Score!C980,"")</f>
        <v/>
      </c>
    </row>
    <row r="982" spans="1:7" x14ac:dyDescent="0.2">
      <c r="A982" s="7" t="str">
        <f>IF([1]Score!B981&gt;0,[1]Score!A981,"")</f>
        <v/>
      </c>
      <c r="B982" s="7" t="str">
        <f>IF([1]Score!B981&gt;0,IF(COUNTIF($E$3:$E$5000,E982)&lt;[1]Settings!$B$1,"",IF(COUNTIF($E$3:E982,E982)&gt;[1]Settings!$B$2,"",MAX($B$3:B981)+1)),"")</f>
        <v/>
      </c>
      <c r="C982" s="7" t="str">
        <f>IF([1]Score!B981&gt;0,[1]Score!B981,"")</f>
        <v/>
      </c>
      <c r="D982" t="str">
        <f>IF([1]Score!B981&gt;0,VLOOKUP(C982,[1]Entrants!$A$2:$E$5000,3,FALSE),"")</f>
        <v/>
      </c>
      <c r="E982" t="str">
        <f>IF([1]Score!B981&gt;0,VLOOKUP(C982,[1]Entrants!$A$2:$E$5000,2,FALSE),"")</f>
        <v/>
      </c>
      <c r="F982" t="str">
        <f>IF([1]Score!B981&gt;0,VLOOKUP(C982,[1]Entrants!$A$2:$E$5000,4,FALSE),"")</f>
        <v/>
      </c>
      <c r="G982" s="9" t="str">
        <f>IF([1]Score!C981&gt;0,[1]Score!C981,"")</f>
        <v/>
      </c>
    </row>
    <row r="983" spans="1:7" x14ac:dyDescent="0.2">
      <c r="A983" s="7" t="str">
        <f>IF([1]Score!B982&gt;0,[1]Score!A982,"")</f>
        <v/>
      </c>
      <c r="B983" s="7" t="str">
        <f>IF([1]Score!B982&gt;0,IF(COUNTIF($E$3:$E$5000,E983)&lt;[1]Settings!$B$1,"",IF(COUNTIF($E$3:E983,E983)&gt;[1]Settings!$B$2,"",MAX($B$3:B982)+1)),"")</f>
        <v/>
      </c>
      <c r="C983" s="7" t="str">
        <f>IF([1]Score!B982&gt;0,[1]Score!B982,"")</f>
        <v/>
      </c>
      <c r="D983" t="str">
        <f>IF([1]Score!B982&gt;0,VLOOKUP(C983,[1]Entrants!$A$2:$E$5000,3,FALSE),"")</f>
        <v/>
      </c>
      <c r="E983" t="str">
        <f>IF([1]Score!B982&gt;0,VLOOKUP(C983,[1]Entrants!$A$2:$E$5000,2,FALSE),"")</f>
        <v/>
      </c>
      <c r="F983" t="str">
        <f>IF([1]Score!B982&gt;0,VLOOKUP(C983,[1]Entrants!$A$2:$E$5000,4,FALSE),"")</f>
        <v/>
      </c>
      <c r="G983" s="9" t="str">
        <f>IF([1]Score!C982&gt;0,[1]Score!C982,"")</f>
        <v/>
      </c>
    </row>
    <row r="984" spans="1:7" x14ac:dyDescent="0.2">
      <c r="A984" s="7" t="str">
        <f>IF([1]Score!B983&gt;0,[1]Score!A983,"")</f>
        <v/>
      </c>
      <c r="B984" s="7" t="str">
        <f>IF([1]Score!B983&gt;0,IF(COUNTIF($E$3:$E$5000,E984)&lt;[1]Settings!$B$1,"",IF(COUNTIF($E$3:E984,E984)&gt;[1]Settings!$B$2,"",MAX($B$3:B983)+1)),"")</f>
        <v/>
      </c>
      <c r="C984" s="7" t="str">
        <f>IF([1]Score!B983&gt;0,[1]Score!B983,"")</f>
        <v/>
      </c>
      <c r="D984" t="str">
        <f>IF([1]Score!B983&gt;0,VLOOKUP(C984,[1]Entrants!$A$2:$E$5000,3,FALSE),"")</f>
        <v/>
      </c>
      <c r="E984" t="str">
        <f>IF([1]Score!B983&gt;0,VLOOKUP(C984,[1]Entrants!$A$2:$E$5000,2,FALSE),"")</f>
        <v/>
      </c>
      <c r="F984" t="str">
        <f>IF([1]Score!B983&gt;0,VLOOKUP(C984,[1]Entrants!$A$2:$E$5000,4,FALSE),"")</f>
        <v/>
      </c>
      <c r="G984" s="9" t="str">
        <f>IF([1]Score!C983&gt;0,[1]Score!C983,"")</f>
        <v/>
      </c>
    </row>
    <row r="985" spans="1:7" x14ac:dyDescent="0.2">
      <c r="A985" s="7" t="str">
        <f>IF([1]Score!B984&gt;0,[1]Score!A984,"")</f>
        <v/>
      </c>
      <c r="B985" s="7" t="str">
        <f>IF([1]Score!B984&gt;0,IF(COUNTIF($E$3:$E$5000,E985)&lt;[1]Settings!$B$1,"",IF(COUNTIF($E$3:E985,E985)&gt;[1]Settings!$B$2,"",MAX($B$3:B984)+1)),"")</f>
        <v/>
      </c>
      <c r="C985" s="7" t="str">
        <f>IF([1]Score!B984&gt;0,[1]Score!B984,"")</f>
        <v/>
      </c>
      <c r="D985" t="str">
        <f>IF([1]Score!B984&gt;0,VLOOKUP(C985,[1]Entrants!$A$2:$E$5000,3,FALSE),"")</f>
        <v/>
      </c>
      <c r="E985" t="str">
        <f>IF([1]Score!B984&gt;0,VLOOKUP(C985,[1]Entrants!$A$2:$E$5000,2,FALSE),"")</f>
        <v/>
      </c>
      <c r="F985" t="str">
        <f>IF([1]Score!B984&gt;0,VLOOKUP(C985,[1]Entrants!$A$2:$E$5000,4,FALSE),"")</f>
        <v/>
      </c>
      <c r="G985" s="9" t="str">
        <f>IF([1]Score!C984&gt;0,[1]Score!C984,"")</f>
        <v/>
      </c>
    </row>
    <row r="986" spans="1:7" x14ac:dyDescent="0.2">
      <c r="A986" s="7" t="str">
        <f>IF([1]Score!B985&gt;0,[1]Score!A985,"")</f>
        <v/>
      </c>
      <c r="B986" s="7" t="str">
        <f>IF([1]Score!B985&gt;0,IF(COUNTIF($E$3:$E$5000,E986)&lt;[1]Settings!$B$1,"",IF(COUNTIF($E$3:E986,E986)&gt;[1]Settings!$B$2,"",MAX($B$3:B985)+1)),"")</f>
        <v/>
      </c>
      <c r="C986" s="7" t="str">
        <f>IF([1]Score!B985&gt;0,[1]Score!B985,"")</f>
        <v/>
      </c>
      <c r="D986" t="str">
        <f>IF([1]Score!B985&gt;0,VLOOKUP(C986,[1]Entrants!$A$2:$E$5000,3,FALSE),"")</f>
        <v/>
      </c>
      <c r="E986" t="str">
        <f>IF([1]Score!B985&gt;0,VLOOKUP(C986,[1]Entrants!$A$2:$E$5000,2,FALSE),"")</f>
        <v/>
      </c>
      <c r="F986" t="str">
        <f>IF([1]Score!B985&gt;0,VLOOKUP(C986,[1]Entrants!$A$2:$E$5000,4,FALSE),"")</f>
        <v/>
      </c>
      <c r="G986" s="9" t="str">
        <f>IF([1]Score!C985&gt;0,[1]Score!C985,"")</f>
        <v/>
      </c>
    </row>
    <row r="987" spans="1:7" x14ac:dyDescent="0.2">
      <c r="A987" s="7" t="str">
        <f>IF([1]Score!B986&gt;0,[1]Score!A986,"")</f>
        <v/>
      </c>
      <c r="B987" s="7" t="str">
        <f>IF([1]Score!B986&gt;0,IF(COUNTIF($E$3:$E$5000,E987)&lt;[1]Settings!$B$1,"",IF(COUNTIF($E$3:E987,E987)&gt;[1]Settings!$B$2,"",MAX($B$3:B986)+1)),"")</f>
        <v/>
      </c>
      <c r="C987" s="7" t="str">
        <f>IF([1]Score!B986&gt;0,[1]Score!B986,"")</f>
        <v/>
      </c>
      <c r="D987" t="str">
        <f>IF([1]Score!B986&gt;0,VLOOKUP(C987,[1]Entrants!$A$2:$E$5000,3,FALSE),"")</f>
        <v/>
      </c>
      <c r="E987" t="str">
        <f>IF([1]Score!B986&gt;0,VLOOKUP(C987,[1]Entrants!$A$2:$E$5000,2,FALSE),"")</f>
        <v/>
      </c>
      <c r="F987" t="str">
        <f>IF([1]Score!B986&gt;0,VLOOKUP(C987,[1]Entrants!$A$2:$E$5000,4,FALSE),"")</f>
        <v/>
      </c>
      <c r="G987" s="9" t="str">
        <f>IF([1]Score!C986&gt;0,[1]Score!C986,"")</f>
        <v/>
      </c>
    </row>
    <row r="988" spans="1:7" x14ac:dyDescent="0.2">
      <c r="A988" s="7" t="str">
        <f>IF([1]Score!B987&gt;0,[1]Score!A987,"")</f>
        <v/>
      </c>
      <c r="B988" s="7" t="str">
        <f>IF([1]Score!B987&gt;0,IF(COUNTIF($E$3:$E$5000,E988)&lt;[1]Settings!$B$1,"",IF(COUNTIF($E$3:E988,E988)&gt;[1]Settings!$B$2,"",MAX($B$3:B987)+1)),"")</f>
        <v/>
      </c>
      <c r="C988" s="7" t="str">
        <f>IF([1]Score!B987&gt;0,[1]Score!B987,"")</f>
        <v/>
      </c>
      <c r="D988" t="str">
        <f>IF([1]Score!B987&gt;0,VLOOKUP(C988,[1]Entrants!$A$2:$E$5000,3,FALSE),"")</f>
        <v/>
      </c>
      <c r="E988" t="str">
        <f>IF([1]Score!B987&gt;0,VLOOKUP(C988,[1]Entrants!$A$2:$E$5000,2,FALSE),"")</f>
        <v/>
      </c>
      <c r="F988" t="str">
        <f>IF([1]Score!B987&gt;0,VLOOKUP(C988,[1]Entrants!$A$2:$E$5000,4,FALSE),"")</f>
        <v/>
      </c>
      <c r="G988" s="9" t="str">
        <f>IF([1]Score!C987&gt;0,[1]Score!C987,"")</f>
        <v/>
      </c>
    </row>
    <row r="989" spans="1:7" x14ac:dyDescent="0.2">
      <c r="A989" s="7" t="str">
        <f>IF([1]Score!B988&gt;0,[1]Score!A988,"")</f>
        <v/>
      </c>
      <c r="B989" s="7" t="str">
        <f>IF([1]Score!B988&gt;0,IF(COUNTIF($E$3:$E$5000,E989)&lt;[1]Settings!$B$1,"",IF(COUNTIF($E$3:E989,E989)&gt;[1]Settings!$B$2,"",MAX($B$3:B988)+1)),"")</f>
        <v/>
      </c>
      <c r="C989" s="7" t="str">
        <f>IF([1]Score!B988&gt;0,[1]Score!B988,"")</f>
        <v/>
      </c>
      <c r="D989" t="str">
        <f>IF([1]Score!B988&gt;0,VLOOKUP(C989,[1]Entrants!$A$2:$E$5000,3,FALSE),"")</f>
        <v/>
      </c>
      <c r="E989" t="str">
        <f>IF([1]Score!B988&gt;0,VLOOKUP(C989,[1]Entrants!$A$2:$E$5000,2,FALSE),"")</f>
        <v/>
      </c>
      <c r="F989" t="str">
        <f>IF([1]Score!B988&gt;0,VLOOKUP(C989,[1]Entrants!$A$2:$E$5000,4,FALSE),"")</f>
        <v/>
      </c>
      <c r="G989" s="9" t="str">
        <f>IF([1]Score!C988&gt;0,[1]Score!C988,"")</f>
        <v/>
      </c>
    </row>
    <row r="990" spans="1:7" x14ac:dyDescent="0.2">
      <c r="A990" s="7" t="str">
        <f>IF([1]Score!B989&gt;0,[1]Score!A989,"")</f>
        <v/>
      </c>
      <c r="B990" s="7" t="str">
        <f>IF([1]Score!B989&gt;0,IF(COUNTIF($E$3:$E$5000,E990)&lt;[1]Settings!$B$1,"",IF(COUNTIF($E$3:E990,E990)&gt;[1]Settings!$B$2,"",MAX($B$3:B989)+1)),"")</f>
        <v/>
      </c>
      <c r="C990" s="7" t="str">
        <f>IF([1]Score!B989&gt;0,[1]Score!B989,"")</f>
        <v/>
      </c>
      <c r="D990" t="str">
        <f>IF([1]Score!B989&gt;0,VLOOKUP(C990,[1]Entrants!$A$2:$E$5000,3,FALSE),"")</f>
        <v/>
      </c>
      <c r="E990" t="str">
        <f>IF([1]Score!B989&gt;0,VLOOKUP(C990,[1]Entrants!$A$2:$E$5000,2,FALSE),"")</f>
        <v/>
      </c>
      <c r="F990" t="str">
        <f>IF([1]Score!B989&gt;0,VLOOKUP(C990,[1]Entrants!$A$2:$E$5000,4,FALSE),"")</f>
        <v/>
      </c>
      <c r="G990" s="9" t="str">
        <f>IF([1]Score!C989&gt;0,[1]Score!C989,"")</f>
        <v/>
      </c>
    </row>
    <row r="991" spans="1:7" x14ac:dyDescent="0.2">
      <c r="A991" s="7" t="str">
        <f>IF([1]Score!B990&gt;0,[1]Score!A990,"")</f>
        <v/>
      </c>
      <c r="B991" s="7" t="str">
        <f>IF([1]Score!B990&gt;0,IF(COUNTIF($E$3:$E$5000,E991)&lt;[1]Settings!$B$1,"",IF(COUNTIF($E$3:E991,E991)&gt;[1]Settings!$B$2,"",MAX($B$3:B990)+1)),"")</f>
        <v/>
      </c>
      <c r="C991" s="7" t="str">
        <f>IF([1]Score!B990&gt;0,[1]Score!B990,"")</f>
        <v/>
      </c>
      <c r="D991" t="str">
        <f>IF([1]Score!B990&gt;0,VLOOKUP(C991,[1]Entrants!$A$2:$E$5000,3,FALSE),"")</f>
        <v/>
      </c>
      <c r="E991" t="str">
        <f>IF([1]Score!B990&gt;0,VLOOKUP(C991,[1]Entrants!$A$2:$E$5000,2,FALSE),"")</f>
        <v/>
      </c>
      <c r="F991" t="str">
        <f>IF([1]Score!B990&gt;0,VLOOKUP(C991,[1]Entrants!$A$2:$E$5000,4,FALSE),"")</f>
        <v/>
      </c>
      <c r="G991" s="9" t="str">
        <f>IF([1]Score!C990&gt;0,[1]Score!C990,"")</f>
        <v/>
      </c>
    </row>
    <row r="992" spans="1:7" x14ac:dyDescent="0.2">
      <c r="A992" s="7" t="str">
        <f>IF([1]Score!B991&gt;0,[1]Score!A991,"")</f>
        <v/>
      </c>
      <c r="B992" s="7" t="str">
        <f>IF([1]Score!B991&gt;0,IF(COUNTIF($E$3:$E$5000,E992)&lt;[1]Settings!$B$1,"",IF(COUNTIF($E$3:E992,E992)&gt;[1]Settings!$B$2,"",MAX($B$3:B991)+1)),"")</f>
        <v/>
      </c>
      <c r="C992" s="7" t="str">
        <f>IF([1]Score!B991&gt;0,[1]Score!B991,"")</f>
        <v/>
      </c>
      <c r="D992" t="str">
        <f>IF([1]Score!B991&gt;0,VLOOKUP(C992,[1]Entrants!$A$2:$E$5000,3,FALSE),"")</f>
        <v/>
      </c>
      <c r="E992" t="str">
        <f>IF([1]Score!B991&gt;0,VLOOKUP(C992,[1]Entrants!$A$2:$E$5000,2,FALSE),"")</f>
        <v/>
      </c>
      <c r="F992" t="str">
        <f>IF([1]Score!B991&gt;0,VLOOKUP(C992,[1]Entrants!$A$2:$E$5000,4,FALSE),"")</f>
        <v/>
      </c>
      <c r="G992" s="9" t="str">
        <f>IF([1]Score!C991&gt;0,[1]Score!C991,"")</f>
        <v/>
      </c>
    </row>
    <row r="993" spans="1:7" x14ac:dyDescent="0.2">
      <c r="A993" s="7" t="str">
        <f>IF([1]Score!B992&gt;0,[1]Score!A992,"")</f>
        <v/>
      </c>
      <c r="B993" s="7" t="str">
        <f>IF([1]Score!B992&gt;0,IF(COUNTIF($E$3:$E$5000,E993)&lt;[1]Settings!$B$1,"",IF(COUNTIF($E$3:E993,E993)&gt;[1]Settings!$B$2,"",MAX($B$3:B992)+1)),"")</f>
        <v/>
      </c>
      <c r="C993" s="7" t="str">
        <f>IF([1]Score!B992&gt;0,[1]Score!B992,"")</f>
        <v/>
      </c>
      <c r="D993" t="str">
        <f>IF([1]Score!B992&gt;0,VLOOKUP(C993,[1]Entrants!$A$2:$E$5000,3,FALSE),"")</f>
        <v/>
      </c>
      <c r="E993" t="str">
        <f>IF([1]Score!B992&gt;0,VLOOKUP(C993,[1]Entrants!$A$2:$E$5000,2,FALSE),"")</f>
        <v/>
      </c>
      <c r="F993" t="str">
        <f>IF([1]Score!B992&gt;0,VLOOKUP(C993,[1]Entrants!$A$2:$E$5000,4,FALSE),"")</f>
        <v/>
      </c>
      <c r="G993" s="9" t="str">
        <f>IF([1]Score!C992&gt;0,[1]Score!C992,"")</f>
        <v/>
      </c>
    </row>
    <row r="994" spans="1:7" x14ac:dyDescent="0.2">
      <c r="A994" s="7" t="str">
        <f>IF([1]Score!B993&gt;0,[1]Score!A993,"")</f>
        <v/>
      </c>
      <c r="B994" s="7" t="str">
        <f>IF([1]Score!B993&gt;0,IF(COUNTIF($E$3:$E$5000,E994)&lt;[1]Settings!$B$1,"",IF(COUNTIF($E$3:E994,E994)&gt;[1]Settings!$B$2,"",MAX($B$3:B993)+1)),"")</f>
        <v/>
      </c>
      <c r="C994" s="7" t="str">
        <f>IF([1]Score!B993&gt;0,[1]Score!B993,"")</f>
        <v/>
      </c>
      <c r="D994" t="str">
        <f>IF([1]Score!B993&gt;0,VLOOKUP(C994,[1]Entrants!$A$2:$E$5000,3,FALSE),"")</f>
        <v/>
      </c>
      <c r="E994" t="str">
        <f>IF([1]Score!B993&gt;0,VLOOKUP(C994,[1]Entrants!$A$2:$E$5000,2,FALSE),"")</f>
        <v/>
      </c>
      <c r="F994" t="str">
        <f>IF([1]Score!B993&gt;0,VLOOKUP(C994,[1]Entrants!$A$2:$E$5000,4,FALSE),"")</f>
        <v/>
      </c>
      <c r="G994" s="9" t="str">
        <f>IF([1]Score!C993&gt;0,[1]Score!C993,"")</f>
        <v/>
      </c>
    </row>
    <row r="995" spans="1:7" x14ac:dyDescent="0.2">
      <c r="A995" s="7" t="str">
        <f>IF([1]Score!B994&gt;0,[1]Score!A994,"")</f>
        <v/>
      </c>
      <c r="B995" s="7" t="str">
        <f>IF([1]Score!B994&gt;0,IF(COUNTIF($E$3:$E$5000,E995)&lt;[1]Settings!$B$1,"",IF(COUNTIF($E$3:E995,E995)&gt;[1]Settings!$B$2,"",MAX($B$3:B994)+1)),"")</f>
        <v/>
      </c>
      <c r="C995" s="7" t="str">
        <f>IF([1]Score!B994&gt;0,[1]Score!B994,"")</f>
        <v/>
      </c>
      <c r="D995" t="str">
        <f>IF([1]Score!B994&gt;0,VLOOKUP(C995,[1]Entrants!$A$2:$E$5000,3,FALSE),"")</f>
        <v/>
      </c>
      <c r="E995" t="str">
        <f>IF([1]Score!B994&gt;0,VLOOKUP(C995,[1]Entrants!$A$2:$E$5000,2,FALSE),"")</f>
        <v/>
      </c>
      <c r="F995" t="str">
        <f>IF([1]Score!B994&gt;0,VLOOKUP(C995,[1]Entrants!$A$2:$E$5000,4,FALSE),"")</f>
        <v/>
      </c>
      <c r="G995" s="9" t="str">
        <f>IF([1]Score!C994&gt;0,[1]Score!C994,"")</f>
        <v/>
      </c>
    </row>
    <row r="996" spans="1:7" x14ac:dyDescent="0.2">
      <c r="A996" s="7" t="str">
        <f>IF([1]Score!B995&gt;0,[1]Score!A995,"")</f>
        <v/>
      </c>
      <c r="B996" s="7" t="str">
        <f>IF([1]Score!B995&gt;0,IF(COUNTIF($E$3:$E$5000,E996)&lt;[1]Settings!$B$1,"",IF(COUNTIF($E$3:E996,E996)&gt;[1]Settings!$B$2,"",MAX($B$3:B995)+1)),"")</f>
        <v/>
      </c>
      <c r="C996" s="7" t="str">
        <f>IF([1]Score!B995&gt;0,[1]Score!B995,"")</f>
        <v/>
      </c>
      <c r="D996" t="str">
        <f>IF([1]Score!B995&gt;0,VLOOKUP(C996,[1]Entrants!$A$2:$E$5000,3,FALSE),"")</f>
        <v/>
      </c>
      <c r="E996" t="str">
        <f>IF([1]Score!B995&gt;0,VLOOKUP(C996,[1]Entrants!$A$2:$E$5000,2,FALSE),"")</f>
        <v/>
      </c>
      <c r="F996" t="str">
        <f>IF([1]Score!B995&gt;0,VLOOKUP(C996,[1]Entrants!$A$2:$E$5000,4,FALSE),"")</f>
        <v/>
      </c>
      <c r="G996" s="9" t="str">
        <f>IF([1]Score!C995&gt;0,[1]Score!C995,"")</f>
        <v/>
      </c>
    </row>
    <row r="997" spans="1:7" x14ac:dyDescent="0.2">
      <c r="A997" s="7" t="str">
        <f>IF([1]Score!B996&gt;0,[1]Score!A996,"")</f>
        <v/>
      </c>
      <c r="B997" s="7" t="str">
        <f>IF([1]Score!B996&gt;0,IF(COUNTIF($E$3:$E$5000,E997)&lt;[1]Settings!$B$1,"",IF(COUNTIF($E$3:E997,E997)&gt;[1]Settings!$B$2,"",MAX($B$3:B996)+1)),"")</f>
        <v/>
      </c>
      <c r="C997" s="7" t="str">
        <f>IF([1]Score!B996&gt;0,[1]Score!B996,"")</f>
        <v/>
      </c>
      <c r="D997" t="str">
        <f>IF([1]Score!B996&gt;0,VLOOKUP(C997,[1]Entrants!$A$2:$E$5000,3,FALSE),"")</f>
        <v/>
      </c>
      <c r="E997" t="str">
        <f>IF([1]Score!B996&gt;0,VLOOKUP(C997,[1]Entrants!$A$2:$E$5000,2,FALSE),"")</f>
        <v/>
      </c>
      <c r="F997" t="str">
        <f>IF([1]Score!B996&gt;0,VLOOKUP(C997,[1]Entrants!$A$2:$E$5000,4,FALSE),"")</f>
        <v/>
      </c>
      <c r="G997" s="9" t="str">
        <f>IF([1]Score!C996&gt;0,[1]Score!C996,"")</f>
        <v/>
      </c>
    </row>
    <row r="998" spans="1:7" x14ac:dyDescent="0.2">
      <c r="A998" s="7" t="str">
        <f>IF([1]Score!B997&gt;0,[1]Score!A997,"")</f>
        <v/>
      </c>
      <c r="B998" s="7" t="str">
        <f>IF([1]Score!B997&gt;0,IF(COUNTIF($E$3:$E$5000,E998)&lt;[1]Settings!$B$1,"",IF(COUNTIF($E$3:E998,E998)&gt;[1]Settings!$B$2,"",MAX($B$3:B997)+1)),"")</f>
        <v/>
      </c>
      <c r="C998" s="7" t="str">
        <f>IF([1]Score!B997&gt;0,[1]Score!B997,"")</f>
        <v/>
      </c>
      <c r="D998" t="str">
        <f>IF([1]Score!B997&gt;0,VLOOKUP(C998,[1]Entrants!$A$2:$E$5000,3,FALSE),"")</f>
        <v/>
      </c>
      <c r="E998" t="str">
        <f>IF([1]Score!B997&gt;0,VLOOKUP(C998,[1]Entrants!$A$2:$E$5000,2,FALSE),"")</f>
        <v/>
      </c>
      <c r="F998" t="str">
        <f>IF([1]Score!B997&gt;0,VLOOKUP(C998,[1]Entrants!$A$2:$E$5000,4,FALSE),"")</f>
        <v/>
      </c>
      <c r="G998" s="9" t="str">
        <f>IF([1]Score!C997&gt;0,[1]Score!C997,"")</f>
        <v/>
      </c>
    </row>
    <row r="999" spans="1:7" x14ac:dyDescent="0.2">
      <c r="A999" s="7" t="str">
        <f>IF([1]Score!B998&gt;0,[1]Score!A998,"")</f>
        <v/>
      </c>
      <c r="B999" s="7" t="str">
        <f>IF([1]Score!B998&gt;0,IF(COUNTIF($E$3:$E$5000,E999)&lt;[1]Settings!$B$1,"",IF(COUNTIF($E$3:E999,E999)&gt;[1]Settings!$B$2,"",MAX($B$3:B998)+1)),"")</f>
        <v/>
      </c>
      <c r="C999" s="7" t="str">
        <f>IF([1]Score!B998&gt;0,[1]Score!B998,"")</f>
        <v/>
      </c>
      <c r="D999" t="str">
        <f>IF([1]Score!B998&gt;0,VLOOKUP(C999,[1]Entrants!$A$2:$E$5000,3,FALSE),"")</f>
        <v/>
      </c>
      <c r="E999" t="str">
        <f>IF([1]Score!B998&gt;0,VLOOKUP(C999,[1]Entrants!$A$2:$E$5000,2,FALSE),"")</f>
        <v/>
      </c>
      <c r="F999" t="str">
        <f>IF([1]Score!B998&gt;0,VLOOKUP(C999,[1]Entrants!$A$2:$E$5000,4,FALSE),"")</f>
        <v/>
      </c>
      <c r="G999" s="9" t="str">
        <f>IF([1]Score!C998&gt;0,[1]Score!C998,"")</f>
        <v/>
      </c>
    </row>
    <row r="1000" spans="1:7" x14ac:dyDescent="0.2">
      <c r="A1000" s="7" t="str">
        <f>IF([1]Score!B999&gt;0,[1]Score!A999,"")</f>
        <v/>
      </c>
      <c r="B1000" s="7" t="str">
        <f>IF([1]Score!B999&gt;0,IF(COUNTIF($E$3:$E$5000,E1000)&lt;[1]Settings!$B$1,"",IF(COUNTIF($E$3:E1000,E1000)&gt;[1]Settings!$B$2,"",MAX($B$3:B999)+1)),"")</f>
        <v/>
      </c>
      <c r="C1000" s="7" t="str">
        <f>IF([1]Score!B999&gt;0,[1]Score!B999,"")</f>
        <v/>
      </c>
      <c r="D1000" t="str">
        <f>IF([1]Score!B999&gt;0,VLOOKUP(C1000,[1]Entrants!$A$2:$E$5000,3,FALSE),"")</f>
        <v/>
      </c>
      <c r="E1000" t="str">
        <f>IF([1]Score!B999&gt;0,VLOOKUP(C1000,[1]Entrants!$A$2:$E$5000,2,FALSE),"")</f>
        <v/>
      </c>
      <c r="F1000" t="str">
        <f>IF([1]Score!B999&gt;0,VLOOKUP(C1000,[1]Entrants!$A$2:$E$5000,4,FALSE),"")</f>
        <v/>
      </c>
      <c r="G1000" s="9" t="str">
        <f>IF([1]Score!C999&gt;0,[1]Score!C999,"")</f>
        <v/>
      </c>
    </row>
    <row r="1001" spans="1:7" x14ac:dyDescent="0.2">
      <c r="A1001"/>
      <c r="B1001"/>
      <c r="C1001"/>
      <c r="F1001"/>
      <c r="G1001"/>
    </row>
    <row r="1002" spans="1:7" x14ac:dyDescent="0.2">
      <c r="A1002"/>
      <c r="B1002"/>
      <c r="C1002"/>
      <c r="F1002"/>
      <c r="G1002"/>
    </row>
    <row r="1003" spans="1:7" x14ac:dyDescent="0.2">
      <c r="A1003"/>
      <c r="B1003"/>
      <c r="C1003"/>
      <c r="F1003"/>
      <c r="G1003"/>
    </row>
    <row r="1004" spans="1:7" x14ac:dyDescent="0.2">
      <c r="A1004"/>
      <c r="B1004"/>
      <c r="C1004"/>
      <c r="F1004"/>
      <c r="G1004"/>
    </row>
    <row r="1005" spans="1:7" x14ac:dyDescent="0.2">
      <c r="A1005"/>
      <c r="B1005"/>
      <c r="C1005"/>
      <c r="F1005"/>
      <c r="G1005"/>
    </row>
    <row r="1006" spans="1:7" x14ac:dyDescent="0.2">
      <c r="A1006"/>
      <c r="B1006"/>
      <c r="C1006"/>
      <c r="F1006"/>
      <c r="G1006"/>
    </row>
    <row r="1007" spans="1:7" x14ac:dyDescent="0.2">
      <c r="A1007"/>
      <c r="B1007"/>
      <c r="C1007"/>
      <c r="F1007"/>
      <c r="G1007"/>
    </row>
    <row r="1008" spans="1:7" x14ac:dyDescent="0.2">
      <c r="A1008"/>
      <c r="B1008"/>
      <c r="C1008"/>
      <c r="F1008"/>
      <c r="G1008"/>
    </row>
    <row r="1009" spans="1:7" x14ac:dyDescent="0.2">
      <c r="A1009"/>
      <c r="B1009"/>
      <c r="C1009"/>
      <c r="F1009"/>
      <c r="G1009"/>
    </row>
    <row r="1010" spans="1:7" x14ac:dyDescent="0.2">
      <c r="A1010"/>
      <c r="B1010"/>
      <c r="C1010"/>
      <c r="F1010"/>
      <c r="G1010"/>
    </row>
    <row r="1011" spans="1:7" x14ac:dyDescent="0.2">
      <c r="A1011"/>
      <c r="B1011"/>
      <c r="C1011"/>
      <c r="F1011"/>
      <c r="G1011"/>
    </row>
    <row r="1012" spans="1:7" x14ac:dyDescent="0.2">
      <c r="A1012"/>
      <c r="B1012"/>
      <c r="C1012"/>
      <c r="F1012"/>
      <c r="G1012"/>
    </row>
    <row r="1013" spans="1:7" x14ac:dyDescent="0.2">
      <c r="A1013"/>
      <c r="B1013"/>
      <c r="C1013"/>
      <c r="F1013"/>
      <c r="G1013"/>
    </row>
    <row r="1014" spans="1:7" x14ac:dyDescent="0.2">
      <c r="A1014"/>
      <c r="B1014"/>
      <c r="C1014"/>
      <c r="F1014"/>
      <c r="G1014"/>
    </row>
    <row r="1015" spans="1:7" x14ac:dyDescent="0.2">
      <c r="A1015"/>
      <c r="B1015"/>
      <c r="C1015"/>
      <c r="F1015"/>
      <c r="G1015"/>
    </row>
    <row r="1016" spans="1:7" x14ac:dyDescent="0.2">
      <c r="A1016"/>
      <c r="B1016"/>
      <c r="C1016"/>
      <c r="F1016"/>
      <c r="G1016"/>
    </row>
    <row r="1017" spans="1:7" x14ac:dyDescent="0.2">
      <c r="A1017"/>
      <c r="B1017"/>
      <c r="C1017"/>
      <c r="F1017"/>
      <c r="G1017"/>
    </row>
    <row r="1018" spans="1:7" x14ac:dyDescent="0.2">
      <c r="A1018"/>
      <c r="B1018"/>
      <c r="C1018"/>
      <c r="F1018"/>
      <c r="G1018"/>
    </row>
    <row r="1019" spans="1:7" x14ac:dyDescent="0.2">
      <c r="A1019"/>
      <c r="B1019"/>
      <c r="C1019"/>
      <c r="F1019"/>
      <c r="G1019"/>
    </row>
    <row r="1020" spans="1:7" x14ac:dyDescent="0.2">
      <c r="A1020"/>
      <c r="B1020"/>
      <c r="C1020"/>
      <c r="F1020"/>
      <c r="G1020"/>
    </row>
    <row r="1021" spans="1:7" x14ac:dyDescent="0.2">
      <c r="A1021"/>
      <c r="B1021"/>
      <c r="C1021"/>
      <c r="F1021"/>
      <c r="G1021"/>
    </row>
    <row r="1022" spans="1:7" x14ac:dyDescent="0.2">
      <c r="A1022"/>
      <c r="B1022"/>
      <c r="C1022"/>
      <c r="F1022"/>
      <c r="G1022"/>
    </row>
    <row r="1023" spans="1:7" x14ac:dyDescent="0.2">
      <c r="A1023"/>
      <c r="B1023"/>
      <c r="C1023"/>
      <c r="F1023"/>
      <c r="G1023"/>
    </row>
    <row r="1024" spans="1:7" x14ac:dyDescent="0.2">
      <c r="A1024"/>
      <c r="B1024"/>
      <c r="C1024"/>
      <c r="F1024"/>
      <c r="G1024"/>
    </row>
    <row r="1025" spans="1:7" x14ac:dyDescent="0.2">
      <c r="A1025"/>
      <c r="B1025"/>
      <c r="C1025"/>
      <c r="F1025"/>
      <c r="G1025"/>
    </row>
    <row r="1026" spans="1:7" x14ac:dyDescent="0.2">
      <c r="A1026"/>
      <c r="B1026"/>
      <c r="C1026"/>
      <c r="F1026"/>
      <c r="G1026"/>
    </row>
    <row r="1027" spans="1:7" x14ac:dyDescent="0.2">
      <c r="A1027"/>
      <c r="B1027"/>
      <c r="C1027"/>
      <c r="F1027"/>
      <c r="G1027"/>
    </row>
    <row r="1028" spans="1:7" x14ac:dyDescent="0.2">
      <c r="A1028"/>
      <c r="B1028"/>
      <c r="C1028"/>
      <c r="F1028"/>
      <c r="G1028"/>
    </row>
    <row r="1029" spans="1:7" x14ac:dyDescent="0.2">
      <c r="A1029"/>
      <c r="B1029"/>
      <c r="C1029"/>
      <c r="F1029"/>
      <c r="G1029"/>
    </row>
    <row r="1030" spans="1:7" x14ac:dyDescent="0.2">
      <c r="A1030"/>
      <c r="B1030"/>
      <c r="C1030"/>
      <c r="F1030"/>
      <c r="G1030"/>
    </row>
    <row r="1031" spans="1:7" x14ac:dyDescent="0.2">
      <c r="A1031"/>
      <c r="B1031"/>
      <c r="C1031"/>
      <c r="F1031"/>
      <c r="G1031"/>
    </row>
    <row r="1032" spans="1:7" x14ac:dyDescent="0.2">
      <c r="A1032"/>
      <c r="B1032"/>
      <c r="C1032"/>
      <c r="F1032"/>
      <c r="G1032"/>
    </row>
    <row r="1033" spans="1:7" x14ac:dyDescent="0.2">
      <c r="A1033"/>
      <c r="B1033"/>
      <c r="C1033"/>
      <c r="F1033"/>
      <c r="G1033"/>
    </row>
    <row r="1034" spans="1:7" x14ac:dyDescent="0.2">
      <c r="A1034"/>
      <c r="B1034"/>
      <c r="C1034"/>
      <c r="F1034"/>
      <c r="G1034"/>
    </row>
    <row r="1035" spans="1:7" x14ac:dyDescent="0.2">
      <c r="A1035"/>
      <c r="B1035"/>
      <c r="C1035"/>
      <c r="F1035"/>
      <c r="G1035"/>
    </row>
    <row r="1036" spans="1:7" x14ac:dyDescent="0.2">
      <c r="A1036"/>
      <c r="B1036"/>
      <c r="C1036"/>
      <c r="F1036"/>
      <c r="G1036"/>
    </row>
    <row r="1037" spans="1:7" x14ac:dyDescent="0.2">
      <c r="A1037"/>
      <c r="B1037"/>
      <c r="C1037"/>
      <c r="F1037"/>
      <c r="G1037"/>
    </row>
    <row r="1038" spans="1:7" x14ac:dyDescent="0.2">
      <c r="A1038"/>
      <c r="B1038"/>
      <c r="C1038"/>
      <c r="F1038"/>
      <c r="G1038"/>
    </row>
    <row r="1039" spans="1:7" x14ac:dyDescent="0.2">
      <c r="A1039"/>
      <c r="B1039"/>
      <c r="C1039"/>
      <c r="F1039"/>
      <c r="G1039"/>
    </row>
    <row r="1040" spans="1:7" x14ac:dyDescent="0.2">
      <c r="A1040"/>
      <c r="B1040"/>
      <c r="C1040"/>
      <c r="F1040"/>
      <c r="G1040"/>
    </row>
    <row r="1041" spans="1:7" x14ac:dyDescent="0.2">
      <c r="A1041"/>
      <c r="B1041"/>
      <c r="C1041"/>
      <c r="F1041"/>
      <c r="G1041"/>
    </row>
    <row r="1042" spans="1:7" x14ac:dyDescent="0.2">
      <c r="A1042"/>
      <c r="B1042"/>
      <c r="C1042"/>
      <c r="F1042"/>
      <c r="G1042"/>
    </row>
    <row r="1043" spans="1:7" x14ac:dyDescent="0.2">
      <c r="A1043"/>
      <c r="B1043"/>
      <c r="C1043"/>
      <c r="F1043"/>
      <c r="G1043"/>
    </row>
    <row r="1044" spans="1:7" x14ac:dyDescent="0.2">
      <c r="A1044"/>
      <c r="B1044"/>
      <c r="C1044"/>
      <c r="F1044"/>
      <c r="G1044"/>
    </row>
    <row r="1045" spans="1:7" x14ac:dyDescent="0.2">
      <c r="A1045"/>
      <c r="B1045"/>
      <c r="C1045"/>
      <c r="F1045"/>
      <c r="G1045"/>
    </row>
    <row r="1046" spans="1:7" x14ac:dyDescent="0.2">
      <c r="A1046"/>
      <c r="B1046"/>
      <c r="C1046"/>
      <c r="F1046"/>
      <c r="G1046"/>
    </row>
    <row r="1047" spans="1:7" x14ac:dyDescent="0.2">
      <c r="A1047"/>
      <c r="B1047"/>
      <c r="C1047"/>
      <c r="F1047"/>
      <c r="G1047"/>
    </row>
    <row r="1048" spans="1:7" x14ac:dyDescent="0.2">
      <c r="A1048"/>
      <c r="B1048"/>
      <c r="C1048"/>
      <c r="F1048"/>
      <c r="G1048"/>
    </row>
    <row r="1049" spans="1:7" x14ac:dyDescent="0.2">
      <c r="A1049"/>
      <c r="B1049"/>
      <c r="C1049"/>
      <c r="F1049"/>
      <c r="G1049"/>
    </row>
    <row r="1050" spans="1:7" x14ac:dyDescent="0.2">
      <c r="A1050"/>
      <c r="B1050"/>
      <c r="C1050"/>
      <c r="F1050"/>
      <c r="G1050"/>
    </row>
    <row r="1051" spans="1:7" x14ac:dyDescent="0.2">
      <c r="A1051"/>
      <c r="B1051"/>
      <c r="C1051"/>
      <c r="F1051"/>
      <c r="G1051"/>
    </row>
    <row r="1052" spans="1:7" x14ac:dyDescent="0.2">
      <c r="A1052"/>
      <c r="B1052"/>
      <c r="C1052"/>
      <c r="F1052"/>
      <c r="G1052"/>
    </row>
    <row r="1053" spans="1:7" x14ac:dyDescent="0.2">
      <c r="A1053"/>
      <c r="B1053"/>
      <c r="C1053"/>
      <c r="F1053"/>
      <c r="G1053"/>
    </row>
    <row r="1054" spans="1:7" x14ac:dyDescent="0.2">
      <c r="A1054"/>
      <c r="B1054"/>
      <c r="C1054"/>
      <c r="F1054"/>
      <c r="G1054"/>
    </row>
    <row r="1055" spans="1:7" x14ac:dyDescent="0.2">
      <c r="A1055"/>
      <c r="B1055"/>
      <c r="C1055"/>
      <c r="F1055"/>
      <c r="G1055"/>
    </row>
    <row r="1056" spans="1:7" x14ac:dyDescent="0.2">
      <c r="A1056"/>
      <c r="B1056"/>
      <c r="C1056"/>
      <c r="F1056"/>
      <c r="G1056"/>
    </row>
    <row r="1057" spans="1:7" x14ac:dyDescent="0.2">
      <c r="A1057"/>
      <c r="B1057"/>
      <c r="C1057"/>
      <c r="F1057"/>
      <c r="G1057"/>
    </row>
    <row r="1058" spans="1:7" x14ac:dyDescent="0.2">
      <c r="A1058"/>
      <c r="B1058"/>
      <c r="C1058"/>
      <c r="F1058"/>
      <c r="G1058"/>
    </row>
    <row r="1059" spans="1:7" x14ac:dyDescent="0.2">
      <c r="A1059"/>
      <c r="B1059"/>
      <c r="C1059"/>
      <c r="F1059"/>
      <c r="G1059"/>
    </row>
    <row r="1060" spans="1:7" x14ac:dyDescent="0.2">
      <c r="A1060"/>
      <c r="B1060"/>
      <c r="C1060"/>
      <c r="F1060"/>
      <c r="G1060"/>
    </row>
    <row r="1061" spans="1:7" x14ac:dyDescent="0.2">
      <c r="A1061"/>
      <c r="B1061"/>
      <c r="C1061"/>
      <c r="F1061"/>
      <c r="G1061"/>
    </row>
    <row r="1062" spans="1:7" x14ac:dyDescent="0.2">
      <c r="A1062"/>
      <c r="B1062"/>
      <c r="C1062"/>
      <c r="F1062"/>
      <c r="G1062"/>
    </row>
    <row r="1063" spans="1:7" x14ac:dyDescent="0.2">
      <c r="A1063"/>
      <c r="B1063"/>
      <c r="C1063"/>
      <c r="F1063"/>
      <c r="G1063"/>
    </row>
    <row r="1064" spans="1:7" x14ac:dyDescent="0.2">
      <c r="A1064"/>
      <c r="B1064"/>
      <c r="C1064"/>
      <c r="F1064"/>
      <c r="G1064"/>
    </row>
    <row r="1065" spans="1:7" x14ac:dyDescent="0.2">
      <c r="A1065"/>
      <c r="B1065"/>
      <c r="C1065"/>
      <c r="F1065"/>
      <c r="G1065"/>
    </row>
    <row r="1066" spans="1:7" x14ac:dyDescent="0.2">
      <c r="A1066"/>
      <c r="B1066"/>
      <c r="C1066"/>
      <c r="F1066"/>
      <c r="G1066"/>
    </row>
    <row r="1067" spans="1:7" x14ac:dyDescent="0.2">
      <c r="A1067"/>
      <c r="B1067"/>
      <c r="C1067"/>
      <c r="F1067"/>
      <c r="G1067"/>
    </row>
    <row r="1068" spans="1:7" x14ac:dyDescent="0.2">
      <c r="A1068"/>
      <c r="B1068"/>
      <c r="C1068"/>
      <c r="F1068"/>
      <c r="G1068"/>
    </row>
    <row r="1069" spans="1:7" x14ac:dyDescent="0.2">
      <c r="A1069"/>
      <c r="B1069"/>
      <c r="C1069"/>
      <c r="F1069"/>
      <c r="G1069"/>
    </row>
    <row r="1070" spans="1:7" x14ac:dyDescent="0.2">
      <c r="A1070"/>
      <c r="B1070"/>
      <c r="C1070"/>
      <c r="F1070"/>
      <c r="G1070"/>
    </row>
    <row r="1071" spans="1:7" x14ac:dyDescent="0.2">
      <c r="A1071"/>
      <c r="B1071"/>
      <c r="C1071"/>
      <c r="F1071"/>
      <c r="G1071"/>
    </row>
    <row r="1072" spans="1:7" x14ac:dyDescent="0.2">
      <c r="A1072"/>
      <c r="B1072"/>
      <c r="C1072"/>
      <c r="F1072"/>
      <c r="G1072"/>
    </row>
    <row r="1073" spans="1:7" x14ac:dyDescent="0.2">
      <c r="A1073"/>
      <c r="B1073"/>
      <c r="C1073"/>
      <c r="F1073"/>
      <c r="G1073"/>
    </row>
    <row r="1074" spans="1:7" x14ac:dyDescent="0.2">
      <c r="A1074"/>
      <c r="B1074"/>
      <c r="C1074"/>
      <c r="F1074"/>
      <c r="G1074"/>
    </row>
    <row r="1075" spans="1:7" x14ac:dyDescent="0.2">
      <c r="A1075"/>
      <c r="B1075"/>
      <c r="C1075"/>
      <c r="F1075"/>
      <c r="G1075"/>
    </row>
    <row r="1076" spans="1:7" x14ac:dyDescent="0.2">
      <c r="A1076"/>
      <c r="B1076"/>
      <c r="C1076"/>
      <c r="F1076"/>
      <c r="G1076"/>
    </row>
    <row r="1077" spans="1:7" x14ac:dyDescent="0.2">
      <c r="A1077"/>
      <c r="B1077"/>
      <c r="C1077"/>
      <c r="F1077"/>
      <c r="G1077"/>
    </row>
    <row r="1078" spans="1:7" x14ac:dyDescent="0.2">
      <c r="A1078"/>
      <c r="B1078"/>
      <c r="C1078"/>
      <c r="F1078"/>
      <c r="G1078"/>
    </row>
    <row r="1079" spans="1:7" x14ac:dyDescent="0.2">
      <c r="A1079"/>
      <c r="B1079"/>
      <c r="C1079"/>
      <c r="F1079"/>
      <c r="G1079"/>
    </row>
    <row r="1080" spans="1:7" x14ac:dyDescent="0.2">
      <c r="A1080"/>
      <c r="B1080"/>
      <c r="C1080"/>
      <c r="F1080"/>
      <c r="G1080"/>
    </row>
    <row r="1081" spans="1:7" x14ac:dyDescent="0.2">
      <c r="A1081"/>
      <c r="B1081"/>
      <c r="C1081"/>
      <c r="F1081"/>
      <c r="G1081"/>
    </row>
    <row r="1082" spans="1:7" x14ac:dyDescent="0.2">
      <c r="A1082"/>
      <c r="B1082"/>
      <c r="C1082"/>
      <c r="F1082"/>
      <c r="G1082"/>
    </row>
    <row r="1083" spans="1:7" x14ac:dyDescent="0.2">
      <c r="A1083"/>
      <c r="B1083"/>
      <c r="C1083"/>
      <c r="F1083"/>
      <c r="G1083"/>
    </row>
    <row r="1084" spans="1:7" x14ac:dyDescent="0.2">
      <c r="A1084"/>
      <c r="B1084"/>
      <c r="C1084"/>
      <c r="F1084"/>
      <c r="G1084"/>
    </row>
    <row r="1085" spans="1:7" x14ac:dyDescent="0.2">
      <c r="A1085"/>
      <c r="B1085"/>
      <c r="C1085"/>
      <c r="F1085"/>
      <c r="G1085"/>
    </row>
    <row r="1086" spans="1:7" x14ac:dyDescent="0.2">
      <c r="A1086"/>
      <c r="B1086"/>
      <c r="C1086"/>
      <c r="F1086"/>
      <c r="G1086"/>
    </row>
    <row r="1087" spans="1:7" x14ac:dyDescent="0.2">
      <c r="A1087"/>
      <c r="B1087"/>
      <c r="C1087"/>
      <c r="F1087"/>
      <c r="G1087"/>
    </row>
    <row r="1088" spans="1:7" x14ac:dyDescent="0.2">
      <c r="A1088"/>
      <c r="B1088"/>
      <c r="C1088"/>
      <c r="F1088"/>
      <c r="G1088"/>
    </row>
    <row r="1089" spans="1:7" x14ac:dyDescent="0.2">
      <c r="A1089"/>
      <c r="B1089"/>
      <c r="C1089"/>
      <c r="F1089"/>
      <c r="G1089"/>
    </row>
    <row r="1090" spans="1:7" x14ac:dyDescent="0.2">
      <c r="A1090"/>
      <c r="B1090"/>
      <c r="C1090"/>
      <c r="F1090"/>
      <c r="G1090"/>
    </row>
    <row r="1091" spans="1:7" x14ac:dyDescent="0.2">
      <c r="A1091"/>
      <c r="B1091"/>
      <c r="C1091"/>
      <c r="F1091"/>
      <c r="G1091"/>
    </row>
    <row r="1092" spans="1:7" x14ac:dyDescent="0.2">
      <c r="A1092"/>
      <c r="B1092"/>
      <c r="C1092"/>
      <c r="F1092"/>
      <c r="G1092"/>
    </row>
    <row r="1093" spans="1:7" x14ac:dyDescent="0.2">
      <c r="A1093"/>
      <c r="B1093"/>
      <c r="C1093"/>
      <c r="F1093"/>
      <c r="G1093"/>
    </row>
    <row r="1094" spans="1:7" x14ac:dyDescent="0.2">
      <c r="A1094"/>
      <c r="B1094"/>
      <c r="C1094"/>
      <c r="F1094"/>
      <c r="G1094"/>
    </row>
    <row r="1095" spans="1:7" x14ac:dyDescent="0.2">
      <c r="A1095"/>
      <c r="B1095"/>
      <c r="C1095"/>
      <c r="F1095"/>
      <c r="G1095"/>
    </row>
    <row r="1096" spans="1:7" x14ac:dyDescent="0.2">
      <c r="A1096"/>
      <c r="B1096"/>
      <c r="C1096"/>
      <c r="F1096"/>
      <c r="G1096"/>
    </row>
    <row r="1097" spans="1:7" x14ac:dyDescent="0.2">
      <c r="A1097"/>
      <c r="B1097"/>
      <c r="C1097"/>
      <c r="F1097"/>
      <c r="G1097"/>
    </row>
    <row r="1098" spans="1:7" x14ac:dyDescent="0.2">
      <c r="A1098"/>
      <c r="B1098"/>
      <c r="C1098"/>
      <c r="F1098"/>
      <c r="G1098"/>
    </row>
    <row r="1099" spans="1:7" x14ac:dyDescent="0.2">
      <c r="A1099"/>
      <c r="B1099"/>
      <c r="C1099"/>
      <c r="F1099"/>
      <c r="G1099"/>
    </row>
    <row r="1100" spans="1:7" x14ac:dyDescent="0.2">
      <c r="A1100"/>
      <c r="B1100"/>
      <c r="C1100"/>
      <c r="F1100"/>
      <c r="G1100"/>
    </row>
    <row r="1101" spans="1:7" x14ac:dyDescent="0.2">
      <c r="A1101"/>
      <c r="B1101"/>
      <c r="C1101"/>
      <c r="F1101"/>
      <c r="G1101"/>
    </row>
    <row r="1102" spans="1:7" x14ac:dyDescent="0.2">
      <c r="A1102"/>
      <c r="B1102"/>
      <c r="C1102"/>
      <c r="F1102"/>
      <c r="G1102"/>
    </row>
    <row r="1103" spans="1:7" x14ac:dyDescent="0.2">
      <c r="A1103"/>
      <c r="B1103"/>
      <c r="C1103"/>
      <c r="F1103"/>
      <c r="G1103"/>
    </row>
    <row r="1104" spans="1:7" x14ac:dyDescent="0.2">
      <c r="A1104"/>
      <c r="B1104"/>
      <c r="C1104"/>
      <c r="F1104"/>
      <c r="G1104"/>
    </row>
    <row r="1105" spans="1:7" x14ac:dyDescent="0.2">
      <c r="A1105"/>
      <c r="B1105"/>
      <c r="C1105"/>
      <c r="F1105"/>
      <c r="G1105"/>
    </row>
    <row r="1106" spans="1:7" x14ac:dyDescent="0.2">
      <c r="A1106"/>
      <c r="B1106"/>
      <c r="C1106"/>
      <c r="F1106"/>
      <c r="G1106"/>
    </row>
    <row r="1107" spans="1:7" x14ac:dyDescent="0.2">
      <c r="A1107"/>
      <c r="B1107"/>
      <c r="C1107"/>
      <c r="F1107"/>
      <c r="G1107"/>
    </row>
    <row r="1108" spans="1:7" x14ac:dyDescent="0.2">
      <c r="A1108"/>
      <c r="B1108"/>
      <c r="C1108"/>
      <c r="F1108"/>
      <c r="G1108"/>
    </row>
    <row r="1109" spans="1:7" x14ac:dyDescent="0.2">
      <c r="A1109"/>
      <c r="B1109"/>
      <c r="C1109"/>
      <c r="F1109"/>
      <c r="G1109"/>
    </row>
    <row r="1110" spans="1:7" x14ac:dyDescent="0.2">
      <c r="A1110"/>
      <c r="B1110"/>
      <c r="C1110"/>
      <c r="F1110"/>
      <c r="G1110"/>
    </row>
    <row r="1111" spans="1:7" x14ac:dyDescent="0.2">
      <c r="A1111"/>
      <c r="B1111"/>
      <c r="C1111"/>
      <c r="F1111"/>
      <c r="G1111"/>
    </row>
    <row r="1112" spans="1:7" x14ac:dyDescent="0.2">
      <c r="A1112"/>
      <c r="B1112"/>
      <c r="C1112"/>
      <c r="F1112"/>
      <c r="G1112"/>
    </row>
    <row r="1113" spans="1:7" x14ac:dyDescent="0.2">
      <c r="A1113"/>
      <c r="B1113"/>
      <c r="C1113"/>
      <c r="F1113"/>
      <c r="G1113"/>
    </row>
    <row r="1114" spans="1:7" x14ac:dyDescent="0.2">
      <c r="A1114"/>
      <c r="B1114"/>
      <c r="C1114"/>
      <c r="F1114"/>
      <c r="G1114"/>
    </row>
    <row r="1115" spans="1:7" x14ac:dyDescent="0.2">
      <c r="A1115"/>
      <c r="B1115"/>
      <c r="C1115"/>
      <c r="F1115"/>
      <c r="G1115"/>
    </row>
    <row r="1116" spans="1:7" x14ac:dyDescent="0.2">
      <c r="A1116"/>
      <c r="B1116"/>
      <c r="C1116"/>
      <c r="F1116"/>
      <c r="G1116"/>
    </row>
    <row r="1117" spans="1:7" x14ac:dyDescent="0.2">
      <c r="A1117"/>
      <c r="B1117"/>
      <c r="C1117"/>
      <c r="F1117"/>
      <c r="G1117"/>
    </row>
    <row r="1118" spans="1:7" x14ac:dyDescent="0.2">
      <c r="A1118"/>
      <c r="B1118"/>
      <c r="C1118"/>
      <c r="F1118"/>
      <c r="G1118"/>
    </row>
    <row r="1119" spans="1:7" x14ac:dyDescent="0.2">
      <c r="A1119"/>
      <c r="B1119"/>
      <c r="C1119"/>
      <c r="F1119"/>
      <c r="G1119"/>
    </row>
    <row r="1120" spans="1:7" x14ac:dyDescent="0.2">
      <c r="A1120"/>
      <c r="B1120"/>
      <c r="C1120"/>
      <c r="F1120"/>
      <c r="G1120"/>
    </row>
    <row r="1121" spans="1:7" x14ac:dyDescent="0.2">
      <c r="A1121"/>
      <c r="B1121"/>
      <c r="C1121"/>
      <c r="F1121"/>
      <c r="G1121"/>
    </row>
    <row r="1122" spans="1:7" x14ac:dyDescent="0.2">
      <c r="A1122"/>
      <c r="B1122"/>
      <c r="C1122"/>
      <c r="F1122"/>
      <c r="G1122"/>
    </row>
    <row r="1123" spans="1:7" x14ac:dyDescent="0.2">
      <c r="A1123"/>
      <c r="B1123"/>
      <c r="C1123"/>
      <c r="F1123"/>
      <c r="G1123"/>
    </row>
    <row r="1124" spans="1:7" x14ac:dyDescent="0.2">
      <c r="A1124"/>
      <c r="B1124"/>
      <c r="C1124"/>
      <c r="F1124"/>
      <c r="G1124"/>
    </row>
    <row r="1125" spans="1:7" x14ac:dyDescent="0.2">
      <c r="A1125"/>
      <c r="B1125"/>
      <c r="C1125"/>
      <c r="F1125"/>
      <c r="G1125"/>
    </row>
    <row r="1126" spans="1:7" x14ac:dyDescent="0.2">
      <c r="A1126"/>
      <c r="B1126"/>
      <c r="C1126"/>
      <c r="F1126"/>
      <c r="G1126"/>
    </row>
    <row r="1127" spans="1:7" x14ac:dyDescent="0.2">
      <c r="A1127"/>
      <c r="B1127"/>
      <c r="C1127"/>
      <c r="F1127"/>
      <c r="G1127"/>
    </row>
    <row r="1128" spans="1:7" x14ac:dyDescent="0.2">
      <c r="A1128"/>
      <c r="B1128"/>
      <c r="C1128"/>
      <c r="F1128"/>
      <c r="G1128"/>
    </row>
    <row r="1129" spans="1:7" x14ac:dyDescent="0.2">
      <c r="A1129"/>
      <c r="B1129"/>
      <c r="C1129"/>
      <c r="F1129"/>
      <c r="G1129"/>
    </row>
    <row r="1130" spans="1:7" x14ac:dyDescent="0.2">
      <c r="A1130"/>
      <c r="B1130"/>
      <c r="C1130"/>
      <c r="F1130"/>
      <c r="G1130"/>
    </row>
    <row r="1131" spans="1:7" x14ac:dyDescent="0.2">
      <c r="A1131"/>
      <c r="B1131"/>
      <c r="C1131"/>
      <c r="F1131"/>
      <c r="G1131"/>
    </row>
    <row r="1132" spans="1:7" x14ac:dyDescent="0.2">
      <c r="A1132"/>
      <c r="B1132"/>
      <c r="C1132"/>
      <c r="F1132"/>
      <c r="G1132"/>
    </row>
    <row r="1133" spans="1:7" x14ac:dyDescent="0.2">
      <c r="A1133"/>
      <c r="B1133"/>
      <c r="C1133"/>
      <c r="F1133"/>
      <c r="G1133"/>
    </row>
    <row r="1134" spans="1:7" x14ac:dyDescent="0.2">
      <c r="A1134"/>
      <c r="B1134"/>
      <c r="C1134"/>
      <c r="F1134"/>
      <c r="G1134"/>
    </row>
    <row r="1135" spans="1:7" x14ac:dyDescent="0.2">
      <c r="A1135"/>
      <c r="B1135"/>
      <c r="C1135"/>
      <c r="F1135"/>
      <c r="G1135"/>
    </row>
    <row r="1136" spans="1:7" x14ac:dyDescent="0.2">
      <c r="A1136"/>
      <c r="B1136"/>
      <c r="C1136"/>
      <c r="F1136"/>
      <c r="G1136"/>
    </row>
    <row r="1137" spans="1:7" x14ac:dyDescent="0.2">
      <c r="A1137"/>
      <c r="B1137"/>
      <c r="C1137"/>
      <c r="F1137"/>
      <c r="G1137"/>
    </row>
    <row r="1138" spans="1:7" x14ac:dyDescent="0.2">
      <c r="A1138"/>
      <c r="B1138"/>
      <c r="C1138"/>
      <c r="F1138"/>
      <c r="G1138"/>
    </row>
    <row r="1139" spans="1:7" x14ac:dyDescent="0.2">
      <c r="A1139"/>
      <c r="B1139"/>
      <c r="C1139"/>
      <c r="F1139"/>
      <c r="G1139"/>
    </row>
    <row r="1140" spans="1:7" x14ac:dyDescent="0.2">
      <c r="A1140"/>
      <c r="B1140"/>
      <c r="C1140"/>
      <c r="F1140"/>
      <c r="G1140"/>
    </row>
    <row r="1141" spans="1:7" x14ac:dyDescent="0.2">
      <c r="A1141"/>
      <c r="B1141"/>
      <c r="C1141"/>
      <c r="F1141"/>
      <c r="G1141"/>
    </row>
    <row r="1142" spans="1:7" x14ac:dyDescent="0.2">
      <c r="A1142"/>
      <c r="B1142"/>
      <c r="C1142"/>
      <c r="F1142"/>
      <c r="G1142"/>
    </row>
    <row r="1143" spans="1:7" x14ac:dyDescent="0.2">
      <c r="A1143"/>
      <c r="B1143"/>
      <c r="C1143"/>
      <c r="F1143"/>
      <c r="G1143"/>
    </row>
    <row r="1144" spans="1:7" x14ac:dyDescent="0.2">
      <c r="A1144"/>
      <c r="B1144"/>
      <c r="C1144"/>
      <c r="F1144"/>
      <c r="G1144"/>
    </row>
    <row r="1145" spans="1:7" x14ac:dyDescent="0.2">
      <c r="A1145"/>
      <c r="B1145"/>
      <c r="C1145"/>
      <c r="F1145"/>
      <c r="G1145"/>
    </row>
    <row r="1146" spans="1:7" x14ac:dyDescent="0.2">
      <c r="A1146"/>
      <c r="B1146"/>
      <c r="C1146"/>
      <c r="F1146"/>
      <c r="G1146"/>
    </row>
    <row r="1147" spans="1:7" x14ac:dyDescent="0.2">
      <c r="A1147"/>
      <c r="B1147"/>
      <c r="C1147"/>
      <c r="F1147"/>
      <c r="G1147"/>
    </row>
    <row r="1148" spans="1:7" x14ac:dyDescent="0.2">
      <c r="A1148"/>
      <c r="B1148"/>
      <c r="C1148"/>
      <c r="F1148"/>
      <c r="G1148"/>
    </row>
    <row r="1149" spans="1:7" x14ac:dyDescent="0.2">
      <c r="A1149"/>
      <c r="B1149"/>
      <c r="C1149"/>
      <c r="F1149"/>
      <c r="G1149"/>
    </row>
    <row r="1150" spans="1:7" x14ac:dyDescent="0.2">
      <c r="A1150"/>
      <c r="B1150"/>
      <c r="C1150"/>
      <c r="F1150"/>
      <c r="G1150"/>
    </row>
    <row r="1151" spans="1:7" x14ac:dyDescent="0.2">
      <c r="A1151"/>
      <c r="B1151"/>
      <c r="C1151"/>
      <c r="F1151"/>
      <c r="G1151"/>
    </row>
    <row r="1152" spans="1:7" x14ac:dyDescent="0.2">
      <c r="A1152"/>
      <c r="B1152"/>
      <c r="C1152"/>
      <c r="F1152"/>
      <c r="G1152"/>
    </row>
    <row r="1153" spans="1:7" x14ac:dyDescent="0.2">
      <c r="A1153"/>
      <c r="B1153"/>
      <c r="C1153"/>
      <c r="F1153"/>
      <c r="G1153"/>
    </row>
    <row r="1154" spans="1:7" x14ac:dyDescent="0.2">
      <c r="A1154"/>
      <c r="B1154"/>
      <c r="C1154"/>
      <c r="F1154"/>
      <c r="G1154"/>
    </row>
    <row r="1155" spans="1:7" x14ac:dyDescent="0.2">
      <c r="A1155"/>
      <c r="B1155"/>
      <c r="C1155"/>
      <c r="F1155"/>
      <c r="G1155"/>
    </row>
    <row r="1156" spans="1:7" x14ac:dyDescent="0.2">
      <c r="A1156"/>
      <c r="B1156"/>
      <c r="C1156"/>
      <c r="F1156"/>
      <c r="G1156"/>
    </row>
    <row r="1157" spans="1:7" x14ac:dyDescent="0.2">
      <c r="A1157"/>
      <c r="B1157"/>
      <c r="C1157"/>
      <c r="F1157"/>
      <c r="G1157"/>
    </row>
    <row r="1158" spans="1:7" x14ac:dyDescent="0.2">
      <c r="A1158"/>
      <c r="B1158"/>
      <c r="C1158"/>
      <c r="F1158"/>
      <c r="G1158"/>
    </row>
    <row r="1159" spans="1:7" x14ac:dyDescent="0.2">
      <c r="A1159"/>
      <c r="B1159"/>
      <c r="C1159"/>
      <c r="F1159"/>
      <c r="G1159"/>
    </row>
    <row r="1160" spans="1:7" x14ac:dyDescent="0.2">
      <c r="A1160"/>
      <c r="B1160"/>
      <c r="C1160"/>
      <c r="F1160"/>
      <c r="G1160"/>
    </row>
    <row r="1161" spans="1:7" x14ac:dyDescent="0.2">
      <c r="A1161"/>
      <c r="B1161"/>
      <c r="C1161"/>
      <c r="F1161"/>
      <c r="G1161"/>
    </row>
    <row r="1162" spans="1:7" x14ac:dyDescent="0.2">
      <c r="A1162"/>
      <c r="B1162"/>
      <c r="C1162"/>
      <c r="F1162"/>
      <c r="G1162"/>
    </row>
    <row r="1163" spans="1:7" x14ac:dyDescent="0.2">
      <c r="A1163"/>
      <c r="B1163"/>
      <c r="C1163"/>
      <c r="F1163"/>
      <c r="G1163"/>
    </row>
    <row r="1164" spans="1:7" x14ac:dyDescent="0.2">
      <c r="A1164"/>
      <c r="B1164"/>
      <c r="C1164"/>
      <c r="F1164"/>
      <c r="G1164"/>
    </row>
    <row r="1165" spans="1:7" x14ac:dyDescent="0.2">
      <c r="A1165"/>
      <c r="B1165"/>
      <c r="C1165"/>
      <c r="F1165"/>
      <c r="G1165"/>
    </row>
    <row r="1166" spans="1:7" x14ac:dyDescent="0.2">
      <c r="A1166"/>
      <c r="B1166"/>
      <c r="C1166"/>
      <c r="F1166"/>
      <c r="G1166"/>
    </row>
    <row r="1167" spans="1:7" x14ac:dyDescent="0.2">
      <c r="A1167"/>
      <c r="B1167"/>
      <c r="C1167"/>
      <c r="F1167"/>
      <c r="G1167"/>
    </row>
    <row r="1168" spans="1:7" x14ac:dyDescent="0.2">
      <c r="A1168"/>
      <c r="B1168"/>
      <c r="C1168"/>
      <c r="F1168"/>
      <c r="G1168"/>
    </row>
    <row r="1169" spans="1:7" x14ac:dyDescent="0.2">
      <c r="A1169"/>
      <c r="B1169"/>
      <c r="C1169"/>
      <c r="F1169"/>
      <c r="G1169"/>
    </row>
    <row r="1170" spans="1:7" x14ac:dyDescent="0.2">
      <c r="A1170"/>
      <c r="B1170"/>
      <c r="C1170"/>
      <c r="F1170"/>
      <c r="G1170"/>
    </row>
    <row r="1171" spans="1:7" x14ac:dyDescent="0.2">
      <c r="A1171"/>
      <c r="B1171"/>
      <c r="C1171"/>
      <c r="F1171"/>
      <c r="G1171"/>
    </row>
    <row r="1172" spans="1:7" x14ac:dyDescent="0.2">
      <c r="A1172"/>
      <c r="B1172"/>
      <c r="C1172"/>
      <c r="F1172"/>
      <c r="G1172"/>
    </row>
    <row r="1173" spans="1:7" x14ac:dyDescent="0.2">
      <c r="A1173"/>
      <c r="B1173"/>
      <c r="C1173"/>
      <c r="F1173"/>
      <c r="G1173"/>
    </row>
    <row r="1174" spans="1:7" x14ac:dyDescent="0.2">
      <c r="A1174"/>
      <c r="B1174"/>
      <c r="C1174"/>
      <c r="F1174"/>
      <c r="G1174"/>
    </row>
    <row r="1175" spans="1:7" x14ac:dyDescent="0.2">
      <c r="A1175"/>
      <c r="B1175"/>
      <c r="C1175"/>
      <c r="F1175"/>
      <c r="G1175"/>
    </row>
    <row r="1176" spans="1:7" x14ac:dyDescent="0.2">
      <c r="A1176"/>
      <c r="B1176"/>
      <c r="C1176"/>
      <c r="F1176"/>
      <c r="G1176"/>
    </row>
    <row r="1177" spans="1:7" x14ac:dyDescent="0.2">
      <c r="A1177"/>
      <c r="B1177"/>
      <c r="C1177"/>
      <c r="F1177"/>
      <c r="G1177"/>
    </row>
    <row r="1178" spans="1:7" x14ac:dyDescent="0.2">
      <c r="A1178"/>
      <c r="B1178"/>
      <c r="C1178"/>
      <c r="F1178"/>
      <c r="G1178"/>
    </row>
    <row r="1179" spans="1:7" x14ac:dyDescent="0.2">
      <c r="A1179"/>
      <c r="B1179"/>
      <c r="C1179"/>
      <c r="F1179"/>
      <c r="G1179"/>
    </row>
    <row r="1180" spans="1:7" x14ac:dyDescent="0.2">
      <c r="A1180"/>
      <c r="B1180"/>
      <c r="C1180"/>
      <c r="F1180"/>
      <c r="G1180"/>
    </row>
    <row r="1181" spans="1:7" x14ac:dyDescent="0.2">
      <c r="A1181"/>
      <c r="B1181"/>
      <c r="C1181"/>
      <c r="F1181"/>
      <c r="G1181"/>
    </row>
    <row r="1182" spans="1:7" x14ac:dyDescent="0.2">
      <c r="A1182"/>
      <c r="B1182"/>
      <c r="C1182"/>
      <c r="F1182"/>
      <c r="G1182"/>
    </row>
    <row r="1183" spans="1:7" x14ac:dyDescent="0.2">
      <c r="A1183"/>
      <c r="B1183"/>
      <c r="C1183"/>
      <c r="F1183"/>
      <c r="G1183"/>
    </row>
    <row r="1184" spans="1:7" x14ac:dyDescent="0.2">
      <c r="A1184"/>
      <c r="B1184"/>
      <c r="C1184"/>
      <c r="F1184"/>
      <c r="G1184"/>
    </row>
    <row r="1185" spans="1:7" x14ac:dyDescent="0.2">
      <c r="A1185"/>
      <c r="B1185"/>
      <c r="C1185"/>
      <c r="F1185"/>
      <c r="G1185"/>
    </row>
    <row r="1186" spans="1:7" x14ac:dyDescent="0.2">
      <c r="A1186"/>
      <c r="B1186"/>
      <c r="C1186"/>
      <c r="F1186"/>
      <c r="G1186"/>
    </row>
    <row r="1187" spans="1:7" x14ac:dyDescent="0.2">
      <c r="A1187"/>
      <c r="B1187"/>
      <c r="C1187"/>
      <c r="F1187"/>
      <c r="G1187"/>
    </row>
    <row r="1188" spans="1:7" x14ac:dyDescent="0.2">
      <c r="A1188"/>
      <c r="B1188"/>
      <c r="C1188"/>
      <c r="F1188"/>
      <c r="G1188"/>
    </row>
    <row r="1189" spans="1:7" x14ac:dyDescent="0.2">
      <c r="A1189"/>
      <c r="B1189"/>
      <c r="C1189"/>
      <c r="F1189"/>
      <c r="G1189"/>
    </row>
    <row r="1190" spans="1:7" x14ac:dyDescent="0.2">
      <c r="A1190"/>
      <c r="B1190"/>
      <c r="C1190"/>
      <c r="F1190"/>
      <c r="G1190"/>
    </row>
    <row r="1191" spans="1:7" x14ac:dyDescent="0.2">
      <c r="A1191"/>
      <c r="B1191"/>
      <c r="C1191"/>
      <c r="F1191"/>
      <c r="G1191"/>
    </row>
    <row r="1192" spans="1:7" x14ac:dyDescent="0.2">
      <c r="A1192"/>
      <c r="B1192"/>
      <c r="C1192"/>
      <c r="F1192"/>
      <c r="G1192"/>
    </row>
    <row r="1193" spans="1:7" x14ac:dyDescent="0.2">
      <c r="A1193"/>
      <c r="B1193"/>
      <c r="C1193"/>
      <c r="F1193"/>
      <c r="G1193"/>
    </row>
    <row r="1194" spans="1:7" x14ac:dyDescent="0.2">
      <c r="A1194"/>
      <c r="B1194"/>
      <c r="C1194"/>
      <c r="F1194"/>
      <c r="G1194"/>
    </row>
    <row r="1195" spans="1:7" x14ac:dyDescent="0.2">
      <c r="A1195"/>
      <c r="B1195"/>
      <c r="C1195"/>
      <c r="F1195"/>
      <c r="G1195"/>
    </row>
    <row r="1196" spans="1:7" x14ac:dyDescent="0.2">
      <c r="A1196"/>
      <c r="B1196"/>
      <c r="C1196"/>
      <c r="F1196"/>
      <c r="G1196"/>
    </row>
    <row r="1197" spans="1:7" x14ac:dyDescent="0.2">
      <c r="A1197"/>
      <c r="B1197"/>
      <c r="C1197"/>
      <c r="F1197"/>
      <c r="G1197"/>
    </row>
    <row r="1198" spans="1:7" x14ac:dyDescent="0.2">
      <c r="A1198"/>
      <c r="B1198"/>
      <c r="C1198"/>
      <c r="F1198"/>
      <c r="G1198"/>
    </row>
    <row r="1199" spans="1:7" x14ac:dyDescent="0.2">
      <c r="A1199"/>
      <c r="B1199"/>
      <c r="C1199"/>
      <c r="F1199"/>
      <c r="G1199"/>
    </row>
    <row r="1200" spans="1:7" x14ac:dyDescent="0.2">
      <c r="A1200"/>
      <c r="B1200"/>
      <c r="C1200"/>
      <c r="F1200"/>
      <c r="G1200"/>
    </row>
    <row r="1201" spans="1:7" x14ac:dyDescent="0.2">
      <c r="A1201"/>
      <c r="B1201"/>
      <c r="C1201"/>
      <c r="F1201"/>
      <c r="G1201"/>
    </row>
    <row r="1202" spans="1:7" x14ac:dyDescent="0.2">
      <c r="A1202"/>
      <c r="B1202"/>
      <c r="C1202"/>
      <c r="F1202"/>
      <c r="G1202"/>
    </row>
    <row r="1203" spans="1:7" x14ac:dyDescent="0.2">
      <c r="A1203"/>
      <c r="B1203"/>
      <c r="C1203"/>
      <c r="F1203"/>
      <c r="G1203"/>
    </row>
    <row r="1204" spans="1:7" x14ac:dyDescent="0.2">
      <c r="A1204"/>
      <c r="B1204"/>
      <c r="C1204"/>
      <c r="F1204"/>
      <c r="G1204"/>
    </row>
    <row r="1205" spans="1:7" x14ac:dyDescent="0.2">
      <c r="A1205"/>
      <c r="B1205"/>
      <c r="C1205"/>
      <c r="F1205"/>
      <c r="G1205"/>
    </row>
    <row r="1206" spans="1:7" x14ac:dyDescent="0.2">
      <c r="A1206"/>
      <c r="B1206"/>
      <c r="C1206"/>
      <c r="F1206"/>
      <c r="G1206"/>
    </row>
    <row r="1207" spans="1:7" x14ac:dyDescent="0.2">
      <c r="A1207"/>
      <c r="B1207"/>
      <c r="C1207"/>
      <c r="F1207"/>
      <c r="G1207"/>
    </row>
    <row r="1208" spans="1:7" x14ac:dyDescent="0.2">
      <c r="A1208"/>
      <c r="B1208"/>
      <c r="C1208"/>
      <c r="F1208"/>
      <c r="G1208"/>
    </row>
    <row r="1209" spans="1:7" x14ac:dyDescent="0.2">
      <c r="A1209"/>
      <c r="B1209"/>
      <c r="C1209"/>
      <c r="F1209"/>
      <c r="G1209"/>
    </row>
    <row r="1210" spans="1:7" x14ac:dyDescent="0.2">
      <c r="A1210"/>
      <c r="B1210"/>
      <c r="C1210"/>
      <c r="F1210"/>
      <c r="G1210"/>
    </row>
    <row r="1211" spans="1:7" x14ac:dyDescent="0.2">
      <c r="A1211"/>
      <c r="B1211"/>
      <c r="C1211"/>
      <c r="F1211"/>
      <c r="G1211"/>
    </row>
    <row r="1212" spans="1:7" x14ac:dyDescent="0.2">
      <c r="A1212"/>
      <c r="B1212"/>
      <c r="C1212"/>
      <c r="F1212"/>
      <c r="G1212"/>
    </row>
    <row r="1213" spans="1:7" x14ac:dyDescent="0.2">
      <c r="A1213"/>
      <c r="B1213"/>
      <c r="C1213"/>
      <c r="F1213"/>
      <c r="G1213"/>
    </row>
    <row r="1214" spans="1:7" x14ac:dyDescent="0.2">
      <c r="A1214"/>
      <c r="B1214"/>
      <c r="C1214"/>
      <c r="F1214"/>
      <c r="G1214"/>
    </row>
    <row r="1215" spans="1:7" x14ac:dyDescent="0.2">
      <c r="A1215"/>
      <c r="B1215"/>
      <c r="C1215"/>
      <c r="F1215"/>
      <c r="G1215"/>
    </row>
    <row r="1216" spans="1:7" x14ac:dyDescent="0.2">
      <c r="A1216"/>
      <c r="B1216"/>
      <c r="C1216"/>
      <c r="F1216"/>
      <c r="G1216"/>
    </row>
    <row r="1217" spans="1:7" x14ac:dyDescent="0.2">
      <c r="A1217"/>
      <c r="B1217"/>
      <c r="C1217"/>
      <c r="F1217"/>
      <c r="G1217"/>
    </row>
    <row r="1218" spans="1:7" x14ac:dyDescent="0.2">
      <c r="A1218"/>
      <c r="B1218"/>
      <c r="C1218"/>
      <c r="F1218"/>
      <c r="G1218"/>
    </row>
    <row r="1219" spans="1:7" x14ac:dyDescent="0.2">
      <c r="A1219"/>
      <c r="B1219"/>
      <c r="C1219"/>
      <c r="F1219"/>
      <c r="G1219"/>
    </row>
    <row r="1220" spans="1:7" x14ac:dyDescent="0.2">
      <c r="A1220"/>
      <c r="B1220"/>
      <c r="C1220"/>
      <c r="F1220"/>
      <c r="G1220"/>
    </row>
    <row r="1221" spans="1:7" x14ac:dyDescent="0.2">
      <c r="A1221"/>
      <c r="B1221"/>
      <c r="C1221"/>
      <c r="F1221"/>
      <c r="G1221"/>
    </row>
    <row r="1222" spans="1:7" x14ac:dyDescent="0.2">
      <c r="A1222"/>
      <c r="B1222"/>
      <c r="C1222"/>
      <c r="F1222"/>
      <c r="G1222"/>
    </row>
    <row r="1223" spans="1:7" x14ac:dyDescent="0.2">
      <c r="A1223"/>
      <c r="B1223"/>
      <c r="C1223"/>
      <c r="F1223"/>
      <c r="G1223"/>
    </row>
    <row r="1224" spans="1:7" x14ac:dyDescent="0.2">
      <c r="A1224"/>
      <c r="B1224"/>
      <c r="C1224"/>
      <c r="F1224"/>
      <c r="G1224"/>
    </row>
    <row r="1225" spans="1:7" x14ac:dyDescent="0.2">
      <c r="A1225"/>
      <c r="B1225"/>
      <c r="C1225"/>
      <c r="F1225"/>
      <c r="G1225"/>
    </row>
    <row r="1226" spans="1:7" x14ac:dyDescent="0.2">
      <c r="A1226"/>
      <c r="B1226"/>
      <c r="C1226"/>
      <c r="F1226"/>
      <c r="G1226"/>
    </row>
    <row r="1227" spans="1:7" x14ac:dyDescent="0.2">
      <c r="A1227"/>
      <c r="B1227"/>
      <c r="C1227"/>
      <c r="F1227"/>
      <c r="G1227"/>
    </row>
    <row r="1228" spans="1:7" x14ac:dyDescent="0.2">
      <c r="A1228"/>
      <c r="B1228"/>
      <c r="C1228"/>
      <c r="F1228"/>
      <c r="G1228"/>
    </row>
    <row r="1229" spans="1:7" x14ac:dyDescent="0.2">
      <c r="A1229"/>
      <c r="B1229"/>
      <c r="C1229"/>
      <c r="F1229"/>
      <c r="G1229"/>
    </row>
    <row r="1230" spans="1:7" x14ac:dyDescent="0.2">
      <c r="A1230"/>
      <c r="B1230"/>
      <c r="C1230"/>
      <c r="F1230"/>
      <c r="G1230"/>
    </row>
    <row r="1231" spans="1:7" x14ac:dyDescent="0.2">
      <c r="A1231"/>
      <c r="B1231"/>
      <c r="C1231"/>
      <c r="F1231"/>
      <c r="G1231"/>
    </row>
    <row r="1232" spans="1:7" x14ac:dyDescent="0.2">
      <c r="A1232"/>
      <c r="B1232"/>
      <c r="C1232"/>
      <c r="F1232"/>
      <c r="G1232"/>
    </row>
    <row r="1233" spans="1:7" x14ac:dyDescent="0.2">
      <c r="A1233"/>
      <c r="B1233"/>
      <c r="C1233"/>
      <c r="F1233"/>
      <c r="G1233"/>
    </row>
    <row r="1234" spans="1:7" x14ac:dyDescent="0.2">
      <c r="A1234"/>
      <c r="B1234"/>
      <c r="C1234"/>
      <c r="F1234"/>
      <c r="G1234"/>
    </row>
    <row r="1235" spans="1:7" x14ac:dyDescent="0.2">
      <c r="A1235"/>
      <c r="B1235"/>
      <c r="C1235"/>
      <c r="F1235"/>
      <c r="G1235"/>
    </row>
    <row r="1236" spans="1:7" x14ac:dyDescent="0.2">
      <c r="A1236"/>
      <c r="B1236"/>
      <c r="C1236"/>
      <c r="F1236"/>
      <c r="G1236"/>
    </row>
    <row r="1237" spans="1:7" x14ac:dyDescent="0.2">
      <c r="A1237"/>
      <c r="B1237"/>
      <c r="C1237"/>
      <c r="F1237"/>
      <c r="G1237"/>
    </row>
    <row r="1238" spans="1:7" x14ac:dyDescent="0.2">
      <c r="A1238"/>
      <c r="B1238"/>
      <c r="C1238"/>
      <c r="F1238"/>
      <c r="G1238"/>
    </row>
    <row r="1239" spans="1:7" x14ac:dyDescent="0.2">
      <c r="A1239"/>
      <c r="B1239"/>
      <c r="C1239"/>
      <c r="F1239"/>
      <c r="G1239"/>
    </row>
    <row r="1240" spans="1:7" x14ac:dyDescent="0.2">
      <c r="A1240"/>
      <c r="B1240"/>
      <c r="C1240"/>
      <c r="F1240"/>
      <c r="G1240"/>
    </row>
    <row r="1241" spans="1:7" x14ac:dyDescent="0.2">
      <c r="A1241"/>
      <c r="B1241"/>
      <c r="C1241"/>
      <c r="F1241"/>
      <c r="G1241"/>
    </row>
    <row r="1242" spans="1:7" x14ac:dyDescent="0.2">
      <c r="A1242"/>
      <c r="B1242"/>
      <c r="C1242"/>
      <c r="F1242"/>
      <c r="G1242"/>
    </row>
    <row r="1243" spans="1:7" x14ac:dyDescent="0.2">
      <c r="A1243"/>
      <c r="B1243"/>
      <c r="C1243"/>
      <c r="F1243"/>
      <c r="G1243"/>
    </row>
    <row r="1244" spans="1:7" x14ac:dyDescent="0.2">
      <c r="A1244"/>
      <c r="B1244"/>
      <c r="C1244"/>
      <c r="F1244"/>
      <c r="G1244"/>
    </row>
    <row r="1245" spans="1:7" x14ac:dyDescent="0.2">
      <c r="A1245"/>
      <c r="B1245"/>
      <c r="C1245"/>
      <c r="F1245"/>
      <c r="G1245"/>
    </row>
    <row r="1246" spans="1:7" x14ac:dyDescent="0.2">
      <c r="A1246"/>
      <c r="B1246"/>
      <c r="C1246"/>
      <c r="F1246"/>
      <c r="G1246"/>
    </row>
    <row r="1247" spans="1:7" x14ac:dyDescent="0.2">
      <c r="A1247"/>
      <c r="B1247"/>
      <c r="C1247"/>
      <c r="F1247"/>
      <c r="G1247"/>
    </row>
    <row r="1248" spans="1:7" x14ac:dyDescent="0.2">
      <c r="A1248"/>
      <c r="B1248"/>
      <c r="C1248"/>
      <c r="F1248"/>
      <c r="G1248"/>
    </row>
    <row r="1249" spans="1:7" x14ac:dyDescent="0.2">
      <c r="A1249"/>
      <c r="B1249"/>
      <c r="C1249"/>
      <c r="F1249"/>
      <c r="G1249"/>
    </row>
    <row r="1250" spans="1:7" x14ac:dyDescent="0.2">
      <c r="A1250"/>
      <c r="B1250"/>
      <c r="C1250"/>
      <c r="F1250"/>
      <c r="G1250"/>
    </row>
    <row r="1251" spans="1:7" x14ac:dyDescent="0.2">
      <c r="A1251"/>
      <c r="B1251"/>
      <c r="C1251"/>
      <c r="F1251"/>
      <c r="G1251"/>
    </row>
    <row r="1252" spans="1:7" x14ac:dyDescent="0.2">
      <c r="A1252"/>
      <c r="B1252"/>
      <c r="C1252"/>
      <c r="F1252"/>
      <c r="G1252"/>
    </row>
    <row r="1253" spans="1:7" x14ac:dyDescent="0.2">
      <c r="A1253"/>
      <c r="B1253"/>
      <c r="C1253"/>
      <c r="F1253"/>
      <c r="G1253"/>
    </row>
    <row r="1254" spans="1:7" x14ac:dyDescent="0.2">
      <c r="A1254"/>
      <c r="B1254"/>
      <c r="C1254"/>
      <c r="F1254"/>
      <c r="G1254"/>
    </row>
    <row r="1255" spans="1:7" x14ac:dyDescent="0.2">
      <c r="A1255"/>
      <c r="B1255"/>
      <c r="C1255"/>
      <c r="F1255"/>
      <c r="G1255"/>
    </row>
    <row r="1256" spans="1:7" x14ac:dyDescent="0.2">
      <c r="A1256"/>
      <c r="B1256"/>
      <c r="C1256"/>
      <c r="F1256"/>
      <c r="G1256"/>
    </row>
    <row r="1257" spans="1:7" x14ac:dyDescent="0.2">
      <c r="A1257"/>
      <c r="B1257"/>
      <c r="C1257"/>
      <c r="F1257"/>
      <c r="G1257"/>
    </row>
    <row r="1258" spans="1:7" x14ac:dyDescent="0.2">
      <c r="A1258"/>
      <c r="B1258"/>
      <c r="C1258"/>
      <c r="F1258"/>
      <c r="G1258"/>
    </row>
    <row r="1259" spans="1:7" x14ac:dyDescent="0.2">
      <c r="A1259"/>
      <c r="B1259"/>
      <c r="C1259"/>
      <c r="F1259"/>
      <c r="G1259"/>
    </row>
    <row r="1260" spans="1:7" x14ac:dyDescent="0.2">
      <c r="A1260"/>
      <c r="B1260"/>
      <c r="C1260"/>
      <c r="F1260"/>
      <c r="G1260"/>
    </row>
    <row r="1261" spans="1:7" x14ac:dyDescent="0.2">
      <c r="A1261"/>
      <c r="B1261"/>
      <c r="C1261"/>
      <c r="F1261"/>
      <c r="G1261"/>
    </row>
    <row r="1262" spans="1:7" x14ac:dyDescent="0.2">
      <c r="A1262"/>
      <c r="B1262"/>
      <c r="C1262"/>
      <c r="F1262"/>
      <c r="G1262"/>
    </row>
    <row r="1263" spans="1:7" x14ac:dyDescent="0.2">
      <c r="A1263"/>
      <c r="B1263"/>
      <c r="C1263"/>
      <c r="F1263"/>
      <c r="G1263"/>
    </row>
    <row r="1264" spans="1:7" x14ac:dyDescent="0.2">
      <c r="A1264"/>
      <c r="B1264"/>
      <c r="C1264"/>
      <c r="F1264"/>
      <c r="G1264"/>
    </row>
    <row r="1265" spans="1:7" x14ac:dyDescent="0.2">
      <c r="A1265"/>
      <c r="B1265"/>
      <c r="C1265"/>
      <c r="F1265"/>
      <c r="G1265"/>
    </row>
    <row r="1266" spans="1:7" x14ac:dyDescent="0.2">
      <c r="A1266"/>
      <c r="B1266"/>
      <c r="C1266"/>
      <c r="F1266"/>
      <c r="G1266"/>
    </row>
    <row r="1267" spans="1:7" x14ac:dyDescent="0.2">
      <c r="A1267"/>
      <c r="B1267"/>
      <c r="C1267"/>
      <c r="F1267"/>
      <c r="G1267"/>
    </row>
    <row r="1268" spans="1:7" x14ac:dyDescent="0.2">
      <c r="A1268"/>
      <c r="B1268"/>
      <c r="C1268"/>
      <c r="F1268"/>
      <c r="G1268"/>
    </row>
    <row r="1269" spans="1:7" x14ac:dyDescent="0.2">
      <c r="A1269"/>
      <c r="B1269"/>
      <c r="C1269"/>
      <c r="F1269"/>
      <c r="G1269"/>
    </row>
    <row r="1270" spans="1:7" x14ac:dyDescent="0.2">
      <c r="A1270"/>
      <c r="B1270"/>
      <c r="C1270"/>
      <c r="F1270"/>
      <c r="G1270"/>
    </row>
    <row r="1271" spans="1:7" x14ac:dyDescent="0.2">
      <c r="A1271"/>
      <c r="B1271"/>
      <c r="C1271"/>
      <c r="F1271"/>
      <c r="G1271"/>
    </row>
    <row r="1272" spans="1:7" x14ac:dyDescent="0.2">
      <c r="A1272"/>
      <c r="B1272"/>
      <c r="C1272"/>
      <c r="F1272"/>
      <c r="G1272"/>
    </row>
    <row r="1273" spans="1:7" x14ac:dyDescent="0.2">
      <c r="A1273"/>
      <c r="B1273"/>
      <c r="C1273"/>
      <c r="F1273"/>
      <c r="G1273"/>
    </row>
    <row r="1274" spans="1:7" x14ac:dyDescent="0.2">
      <c r="A1274"/>
      <c r="B1274"/>
      <c r="C1274"/>
      <c r="F1274"/>
      <c r="G1274"/>
    </row>
    <row r="1275" spans="1:7" x14ac:dyDescent="0.2">
      <c r="A1275"/>
      <c r="B1275"/>
      <c r="C1275"/>
      <c r="F1275"/>
      <c r="G1275"/>
    </row>
    <row r="1276" spans="1:7" x14ac:dyDescent="0.2">
      <c r="A1276"/>
      <c r="B1276"/>
      <c r="C1276"/>
      <c r="F1276"/>
      <c r="G1276"/>
    </row>
    <row r="1277" spans="1:7" x14ac:dyDescent="0.2">
      <c r="A1277"/>
      <c r="B1277"/>
      <c r="C1277"/>
      <c r="F1277"/>
      <c r="G1277"/>
    </row>
    <row r="1278" spans="1:7" x14ac:dyDescent="0.2">
      <c r="A1278"/>
      <c r="B1278"/>
      <c r="C1278"/>
      <c r="F1278"/>
      <c r="G1278"/>
    </row>
    <row r="1279" spans="1:7" x14ac:dyDescent="0.2">
      <c r="A1279"/>
      <c r="B1279"/>
      <c r="C1279"/>
      <c r="F1279"/>
      <c r="G1279"/>
    </row>
    <row r="1280" spans="1:7" x14ac:dyDescent="0.2">
      <c r="A1280"/>
      <c r="B1280"/>
      <c r="C1280"/>
      <c r="F1280"/>
      <c r="G1280"/>
    </row>
    <row r="1281" spans="1:7" x14ac:dyDescent="0.2">
      <c r="A1281"/>
      <c r="B1281"/>
      <c r="C1281"/>
      <c r="F1281"/>
      <c r="G1281"/>
    </row>
    <row r="1282" spans="1:7" x14ac:dyDescent="0.2">
      <c r="A1282"/>
      <c r="B1282"/>
      <c r="C1282"/>
      <c r="F1282"/>
      <c r="G1282"/>
    </row>
    <row r="1283" spans="1:7" x14ac:dyDescent="0.2">
      <c r="A1283"/>
      <c r="B1283"/>
      <c r="C1283"/>
      <c r="F1283"/>
      <c r="G1283"/>
    </row>
    <row r="1284" spans="1:7" x14ac:dyDescent="0.2">
      <c r="A1284"/>
      <c r="B1284"/>
      <c r="C1284"/>
      <c r="F1284"/>
      <c r="G1284"/>
    </row>
    <row r="1285" spans="1:7" x14ac:dyDescent="0.2">
      <c r="A1285"/>
      <c r="B1285"/>
      <c r="C1285"/>
      <c r="F1285"/>
      <c r="G1285"/>
    </row>
    <row r="1286" spans="1:7" x14ac:dyDescent="0.2">
      <c r="A1286"/>
      <c r="B1286"/>
      <c r="C1286"/>
      <c r="F1286"/>
      <c r="G1286"/>
    </row>
    <row r="1287" spans="1:7" x14ac:dyDescent="0.2">
      <c r="A1287"/>
      <c r="B1287"/>
      <c r="C1287"/>
      <c r="F1287"/>
      <c r="G1287"/>
    </row>
    <row r="1288" spans="1:7" x14ac:dyDescent="0.2">
      <c r="A1288"/>
      <c r="B1288"/>
      <c r="C1288"/>
      <c r="F1288"/>
      <c r="G1288"/>
    </row>
    <row r="1289" spans="1:7" x14ac:dyDescent="0.2">
      <c r="A1289"/>
      <c r="B1289"/>
      <c r="C1289"/>
      <c r="F1289"/>
      <c r="G1289"/>
    </row>
    <row r="1290" spans="1:7" x14ac:dyDescent="0.2">
      <c r="A1290"/>
      <c r="B1290"/>
      <c r="C1290"/>
      <c r="F1290"/>
      <c r="G1290"/>
    </row>
    <row r="1291" spans="1:7" x14ac:dyDescent="0.2">
      <c r="A1291"/>
      <c r="B1291"/>
      <c r="C1291"/>
      <c r="F1291"/>
      <c r="G1291"/>
    </row>
    <row r="1292" spans="1:7" x14ac:dyDescent="0.2">
      <c r="A1292"/>
      <c r="B1292"/>
      <c r="C1292"/>
      <c r="F1292"/>
      <c r="G1292"/>
    </row>
    <row r="1293" spans="1:7" x14ac:dyDescent="0.2">
      <c r="A1293"/>
      <c r="B1293"/>
      <c r="C1293"/>
      <c r="F1293"/>
      <c r="G1293"/>
    </row>
    <row r="1294" spans="1:7" x14ac:dyDescent="0.2">
      <c r="A1294"/>
      <c r="B1294"/>
      <c r="C1294"/>
      <c r="F1294"/>
      <c r="G1294"/>
    </row>
    <row r="1295" spans="1:7" x14ac:dyDescent="0.2">
      <c r="A1295"/>
      <c r="B1295"/>
      <c r="C1295"/>
      <c r="F1295"/>
      <c r="G1295"/>
    </row>
    <row r="1296" spans="1:7" x14ac:dyDescent="0.2">
      <c r="A1296"/>
      <c r="B1296"/>
      <c r="C1296"/>
      <c r="F1296"/>
      <c r="G1296"/>
    </row>
    <row r="1297" spans="1:7" x14ac:dyDescent="0.2">
      <c r="A1297"/>
      <c r="B1297"/>
      <c r="C1297"/>
      <c r="F1297"/>
      <c r="G1297"/>
    </row>
    <row r="1298" spans="1:7" x14ac:dyDescent="0.2">
      <c r="A1298"/>
      <c r="B1298"/>
      <c r="C1298"/>
      <c r="F1298"/>
      <c r="G1298"/>
    </row>
    <row r="1299" spans="1:7" x14ac:dyDescent="0.2">
      <c r="A1299"/>
      <c r="B1299"/>
      <c r="C1299"/>
      <c r="F1299"/>
      <c r="G1299"/>
    </row>
    <row r="1300" spans="1:7" x14ac:dyDescent="0.2">
      <c r="A1300"/>
      <c r="B1300"/>
      <c r="C1300"/>
      <c r="F1300"/>
      <c r="G1300"/>
    </row>
    <row r="1301" spans="1:7" x14ac:dyDescent="0.2">
      <c r="A1301"/>
      <c r="B1301"/>
      <c r="C1301"/>
      <c r="F1301"/>
      <c r="G1301"/>
    </row>
    <row r="1302" spans="1:7" x14ac:dyDescent="0.2">
      <c r="A1302"/>
      <c r="B1302"/>
      <c r="C1302"/>
      <c r="F1302"/>
      <c r="G1302"/>
    </row>
    <row r="1303" spans="1:7" x14ac:dyDescent="0.2">
      <c r="A1303"/>
      <c r="B1303"/>
      <c r="C1303"/>
      <c r="F1303"/>
      <c r="G1303"/>
    </row>
    <row r="1304" spans="1:7" x14ac:dyDescent="0.2">
      <c r="A1304"/>
      <c r="B1304"/>
      <c r="C1304"/>
      <c r="F1304"/>
      <c r="G1304"/>
    </row>
    <row r="1305" spans="1:7" x14ac:dyDescent="0.2">
      <c r="A1305"/>
      <c r="B1305"/>
      <c r="C1305"/>
      <c r="F1305"/>
      <c r="G1305"/>
    </row>
    <row r="1306" spans="1:7" x14ac:dyDescent="0.2">
      <c r="A1306"/>
      <c r="B1306"/>
      <c r="C1306"/>
      <c r="F1306"/>
      <c r="G1306"/>
    </row>
    <row r="1307" spans="1:7" x14ac:dyDescent="0.2">
      <c r="A1307"/>
      <c r="B1307"/>
      <c r="C1307"/>
      <c r="F1307"/>
      <c r="G1307"/>
    </row>
    <row r="1308" spans="1:7" x14ac:dyDescent="0.2">
      <c r="A1308"/>
      <c r="B1308"/>
      <c r="C1308"/>
      <c r="F1308"/>
      <c r="G1308"/>
    </row>
    <row r="1309" spans="1:7" x14ac:dyDescent="0.2">
      <c r="A1309"/>
      <c r="B1309"/>
      <c r="C1309"/>
      <c r="F1309"/>
      <c r="G1309"/>
    </row>
    <row r="1310" spans="1:7" x14ac:dyDescent="0.2">
      <c r="A1310"/>
      <c r="B1310"/>
      <c r="C1310"/>
      <c r="F1310"/>
      <c r="G1310"/>
    </row>
    <row r="1311" spans="1:7" x14ac:dyDescent="0.2">
      <c r="A1311"/>
      <c r="B1311"/>
      <c r="C1311"/>
      <c r="F1311"/>
      <c r="G1311"/>
    </row>
    <row r="1312" spans="1:7" x14ac:dyDescent="0.2">
      <c r="A1312"/>
      <c r="B1312"/>
      <c r="C1312"/>
      <c r="F1312"/>
      <c r="G1312"/>
    </row>
    <row r="1313" spans="1:7" x14ac:dyDescent="0.2">
      <c r="A1313"/>
      <c r="B1313"/>
      <c r="C1313"/>
      <c r="F1313"/>
      <c r="G1313"/>
    </row>
    <row r="1314" spans="1:7" x14ac:dyDescent="0.2">
      <c r="A1314"/>
      <c r="B1314"/>
      <c r="C1314"/>
      <c r="F1314"/>
      <c r="G1314"/>
    </row>
    <row r="1315" spans="1:7" x14ac:dyDescent="0.2">
      <c r="A1315"/>
      <c r="B1315"/>
      <c r="C1315"/>
      <c r="F1315"/>
      <c r="G1315"/>
    </row>
    <row r="1316" spans="1:7" x14ac:dyDescent="0.2">
      <c r="A1316"/>
      <c r="B1316"/>
      <c r="C1316"/>
      <c r="F1316"/>
      <c r="G1316"/>
    </row>
    <row r="1317" spans="1:7" x14ac:dyDescent="0.2">
      <c r="A1317"/>
      <c r="B1317"/>
      <c r="C1317"/>
      <c r="F1317"/>
      <c r="G1317"/>
    </row>
    <row r="1318" spans="1:7" x14ac:dyDescent="0.2">
      <c r="A1318"/>
      <c r="B1318"/>
      <c r="C1318"/>
      <c r="F1318"/>
      <c r="G1318"/>
    </row>
    <row r="1319" spans="1:7" x14ac:dyDescent="0.2">
      <c r="A1319"/>
      <c r="B1319"/>
      <c r="C1319"/>
      <c r="F1319"/>
      <c r="G1319"/>
    </row>
    <row r="1320" spans="1:7" x14ac:dyDescent="0.2">
      <c r="A1320"/>
      <c r="B1320"/>
      <c r="C1320"/>
      <c r="F1320"/>
      <c r="G1320"/>
    </row>
    <row r="1321" spans="1:7" x14ac:dyDescent="0.2">
      <c r="A1321"/>
      <c r="B1321"/>
      <c r="C1321"/>
      <c r="F1321"/>
      <c r="G1321"/>
    </row>
    <row r="1322" spans="1:7" x14ac:dyDescent="0.2">
      <c r="A1322"/>
      <c r="B1322"/>
      <c r="C1322"/>
      <c r="F1322"/>
      <c r="G1322"/>
    </row>
    <row r="1323" spans="1:7" x14ac:dyDescent="0.2">
      <c r="A1323"/>
      <c r="B1323"/>
      <c r="C1323"/>
      <c r="F1323"/>
      <c r="G1323"/>
    </row>
    <row r="1324" spans="1:7" x14ac:dyDescent="0.2">
      <c r="A1324"/>
      <c r="B1324"/>
      <c r="C1324"/>
      <c r="F1324"/>
      <c r="G1324"/>
    </row>
    <row r="1325" spans="1:7" x14ac:dyDescent="0.2">
      <c r="A1325"/>
      <c r="B1325"/>
      <c r="C1325"/>
      <c r="F1325"/>
      <c r="G1325"/>
    </row>
    <row r="1326" spans="1:7" x14ac:dyDescent="0.2">
      <c r="A1326"/>
      <c r="B1326"/>
      <c r="C1326"/>
      <c r="F1326"/>
      <c r="G1326"/>
    </row>
    <row r="1327" spans="1:7" x14ac:dyDescent="0.2">
      <c r="A1327"/>
      <c r="B1327"/>
      <c r="C1327"/>
      <c r="F1327"/>
      <c r="G1327"/>
    </row>
    <row r="1328" spans="1:7" x14ac:dyDescent="0.2">
      <c r="A1328"/>
      <c r="B1328"/>
      <c r="C1328"/>
      <c r="F1328"/>
      <c r="G1328"/>
    </row>
    <row r="1329" spans="1:7" x14ac:dyDescent="0.2">
      <c r="A1329"/>
      <c r="B1329"/>
      <c r="C1329"/>
      <c r="F1329"/>
      <c r="G1329"/>
    </row>
    <row r="1330" spans="1:7" x14ac:dyDescent="0.2">
      <c r="A1330"/>
      <c r="B1330"/>
      <c r="C1330"/>
      <c r="F1330"/>
      <c r="G1330"/>
    </row>
    <row r="1331" spans="1:7" x14ac:dyDescent="0.2">
      <c r="A1331"/>
      <c r="B1331"/>
      <c r="C1331"/>
      <c r="F1331"/>
      <c r="G1331"/>
    </row>
    <row r="1332" spans="1:7" x14ac:dyDescent="0.2">
      <c r="A1332"/>
      <c r="B1332"/>
      <c r="C1332"/>
      <c r="F1332"/>
      <c r="G1332"/>
    </row>
    <row r="1333" spans="1:7" x14ac:dyDescent="0.2">
      <c r="A1333"/>
      <c r="B1333"/>
      <c r="C1333"/>
      <c r="F1333"/>
      <c r="G1333"/>
    </row>
    <row r="1334" spans="1:7" x14ac:dyDescent="0.2">
      <c r="A1334"/>
      <c r="B1334"/>
      <c r="C1334"/>
      <c r="F1334"/>
      <c r="G1334"/>
    </row>
    <row r="1335" spans="1:7" x14ac:dyDescent="0.2">
      <c r="A1335"/>
      <c r="B1335"/>
      <c r="C1335"/>
      <c r="F1335"/>
      <c r="G1335"/>
    </row>
    <row r="1336" spans="1:7" x14ac:dyDescent="0.2">
      <c r="A1336"/>
      <c r="B1336"/>
      <c r="C1336"/>
      <c r="F1336"/>
      <c r="G1336"/>
    </row>
    <row r="1337" spans="1:7" x14ac:dyDescent="0.2">
      <c r="A1337"/>
      <c r="B1337"/>
      <c r="C1337"/>
      <c r="F1337"/>
      <c r="G1337"/>
    </row>
    <row r="1338" spans="1:7" x14ac:dyDescent="0.2">
      <c r="A1338"/>
      <c r="B1338"/>
      <c r="C1338"/>
      <c r="F1338"/>
      <c r="G1338"/>
    </row>
    <row r="1339" spans="1:7" x14ac:dyDescent="0.2">
      <c r="A1339"/>
      <c r="B1339"/>
      <c r="C1339"/>
      <c r="F1339"/>
      <c r="G1339"/>
    </row>
    <row r="1340" spans="1:7" x14ac:dyDescent="0.2">
      <c r="A1340"/>
      <c r="B1340"/>
      <c r="C1340"/>
      <c r="F1340"/>
      <c r="G1340"/>
    </row>
    <row r="1341" spans="1:7" x14ac:dyDescent="0.2">
      <c r="A1341"/>
      <c r="B1341"/>
      <c r="C1341"/>
      <c r="F1341"/>
      <c r="G1341"/>
    </row>
    <row r="1342" spans="1:7" x14ac:dyDescent="0.2">
      <c r="A1342"/>
      <c r="B1342"/>
      <c r="C1342"/>
      <c r="F1342"/>
      <c r="G1342"/>
    </row>
    <row r="1343" spans="1:7" x14ac:dyDescent="0.2">
      <c r="A1343"/>
      <c r="B1343"/>
      <c r="C1343"/>
      <c r="F1343"/>
      <c r="G1343"/>
    </row>
    <row r="1344" spans="1:7" x14ac:dyDescent="0.2">
      <c r="A1344"/>
      <c r="B1344"/>
      <c r="C1344"/>
      <c r="F1344"/>
      <c r="G1344"/>
    </row>
    <row r="1345" spans="1:7" x14ac:dyDescent="0.2">
      <c r="A1345"/>
      <c r="B1345"/>
      <c r="C1345"/>
      <c r="F1345"/>
      <c r="G1345"/>
    </row>
    <row r="1346" spans="1:7" x14ac:dyDescent="0.2">
      <c r="A1346"/>
      <c r="B1346"/>
      <c r="C1346"/>
      <c r="F1346"/>
      <c r="G1346"/>
    </row>
    <row r="1347" spans="1:7" x14ac:dyDescent="0.2">
      <c r="A1347"/>
      <c r="B1347"/>
      <c r="C1347"/>
      <c r="F1347"/>
      <c r="G1347"/>
    </row>
    <row r="1348" spans="1:7" x14ac:dyDescent="0.2">
      <c r="A1348"/>
      <c r="B1348"/>
      <c r="C1348"/>
      <c r="F1348"/>
      <c r="G1348"/>
    </row>
    <row r="1349" spans="1:7" x14ac:dyDescent="0.2">
      <c r="A1349"/>
      <c r="B1349"/>
      <c r="C1349"/>
      <c r="F1349"/>
      <c r="G1349"/>
    </row>
    <row r="1350" spans="1:7" x14ac:dyDescent="0.2">
      <c r="A1350"/>
      <c r="B1350"/>
      <c r="C1350"/>
      <c r="F1350"/>
      <c r="G1350"/>
    </row>
    <row r="1351" spans="1:7" x14ac:dyDescent="0.2">
      <c r="A1351"/>
      <c r="B1351"/>
      <c r="C1351"/>
      <c r="F1351"/>
      <c r="G1351"/>
    </row>
    <row r="1352" spans="1:7" x14ac:dyDescent="0.2">
      <c r="A1352"/>
      <c r="B1352"/>
      <c r="C1352"/>
      <c r="F1352"/>
      <c r="G1352"/>
    </row>
    <row r="1353" spans="1:7" x14ac:dyDescent="0.2">
      <c r="A1353"/>
      <c r="B1353"/>
      <c r="C1353"/>
      <c r="F1353"/>
      <c r="G1353"/>
    </row>
    <row r="1354" spans="1:7" x14ac:dyDescent="0.2">
      <c r="A1354"/>
      <c r="B1354"/>
      <c r="C1354"/>
      <c r="F1354"/>
      <c r="G1354"/>
    </row>
    <row r="1355" spans="1:7" x14ac:dyDescent="0.2">
      <c r="A1355"/>
      <c r="B1355"/>
      <c r="C1355"/>
      <c r="F1355"/>
      <c r="G1355"/>
    </row>
    <row r="1356" spans="1:7" x14ac:dyDescent="0.2">
      <c r="A1356"/>
      <c r="B1356"/>
      <c r="C1356"/>
      <c r="F1356"/>
      <c r="G1356"/>
    </row>
    <row r="1357" spans="1:7" x14ac:dyDescent="0.2">
      <c r="A1357"/>
      <c r="B1357"/>
      <c r="C1357"/>
      <c r="F1357"/>
      <c r="G1357"/>
    </row>
    <row r="1358" spans="1:7" x14ac:dyDescent="0.2">
      <c r="A1358"/>
      <c r="B1358"/>
      <c r="C1358"/>
      <c r="F1358"/>
      <c r="G1358"/>
    </row>
    <row r="1359" spans="1:7" x14ac:dyDescent="0.2">
      <c r="A1359"/>
      <c r="B1359"/>
      <c r="C1359"/>
      <c r="F1359"/>
      <c r="G1359"/>
    </row>
    <row r="1360" spans="1:7" x14ac:dyDescent="0.2">
      <c r="A1360"/>
      <c r="B1360"/>
      <c r="C1360"/>
      <c r="F1360"/>
      <c r="G1360"/>
    </row>
    <row r="1361" spans="1:7" x14ac:dyDescent="0.2">
      <c r="A1361"/>
      <c r="B1361"/>
      <c r="C1361"/>
      <c r="F1361"/>
      <c r="G1361"/>
    </row>
    <row r="1362" spans="1:7" x14ac:dyDescent="0.2">
      <c r="A1362"/>
      <c r="B1362"/>
      <c r="C1362"/>
      <c r="F1362"/>
      <c r="G1362"/>
    </row>
    <row r="1363" spans="1:7" x14ac:dyDescent="0.2">
      <c r="A1363"/>
      <c r="B1363"/>
      <c r="C1363"/>
      <c r="F1363"/>
      <c r="G1363"/>
    </row>
    <row r="1364" spans="1:7" x14ac:dyDescent="0.2">
      <c r="A1364"/>
      <c r="B1364"/>
      <c r="C1364"/>
      <c r="F1364"/>
      <c r="G1364"/>
    </row>
    <row r="1365" spans="1:7" x14ac:dyDescent="0.2">
      <c r="A1365"/>
      <c r="B1365"/>
      <c r="C1365"/>
      <c r="F1365"/>
      <c r="G1365"/>
    </row>
    <row r="1366" spans="1:7" x14ac:dyDescent="0.2">
      <c r="A1366"/>
      <c r="B1366"/>
      <c r="C1366"/>
      <c r="F1366"/>
      <c r="G1366"/>
    </row>
    <row r="1367" spans="1:7" x14ac:dyDescent="0.2">
      <c r="A1367"/>
      <c r="B1367"/>
      <c r="C1367"/>
      <c r="F1367"/>
      <c r="G1367"/>
    </row>
    <row r="1368" spans="1:7" x14ac:dyDescent="0.2">
      <c r="A1368"/>
      <c r="B1368"/>
      <c r="C1368"/>
      <c r="F1368"/>
      <c r="G1368"/>
    </row>
    <row r="1369" spans="1:7" x14ac:dyDescent="0.2">
      <c r="A1369"/>
      <c r="B1369"/>
      <c r="C1369"/>
      <c r="F1369"/>
      <c r="G1369"/>
    </row>
    <row r="1370" spans="1:7" x14ac:dyDescent="0.2">
      <c r="A1370"/>
      <c r="B1370"/>
      <c r="C1370"/>
      <c r="F1370"/>
      <c r="G1370"/>
    </row>
    <row r="1371" spans="1:7" x14ac:dyDescent="0.2">
      <c r="A1371"/>
      <c r="B1371"/>
      <c r="C1371"/>
      <c r="F1371"/>
      <c r="G1371"/>
    </row>
    <row r="1372" spans="1:7" x14ac:dyDescent="0.2">
      <c r="A1372"/>
      <c r="B1372"/>
      <c r="C1372"/>
      <c r="F1372"/>
      <c r="G1372"/>
    </row>
    <row r="1373" spans="1:7" x14ac:dyDescent="0.2">
      <c r="A1373"/>
      <c r="B1373"/>
      <c r="C1373"/>
      <c r="F1373"/>
      <c r="G1373"/>
    </row>
    <row r="1374" spans="1:7" x14ac:dyDescent="0.2">
      <c r="A1374"/>
      <c r="B1374"/>
      <c r="C1374"/>
      <c r="F1374"/>
      <c r="G1374"/>
    </row>
    <row r="1375" spans="1:7" x14ac:dyDescent="0.2">
      <c r="A1375"/>
      <c r="B1375"/>
      <c r="C1375"/>
      <c r="F1375"/>
      <c r="G1375"/>
    </row>
    <row r="1376" spans="1:7" x14ac:dyDescent="0.2">
      <c r="A1376"/>
      <c r="B1376"/>
      <c r="C1376"/>
      <c r="F1376"/>
      <c r="G1376"/>
    </row>
    <row r="1377" spans="1:7" x14ac:dyDescent="0.2">
      <c r="A1377"/>
      <c r="B1377"/>
      <c r="C1377"/>
      <c r="F1377"/>
      <c r="G1377"/>
    </row>
    <row r="1378" spans="1:7" x14ac:dyDescent="0.2">
      <c r="A1378"/>
      <c r="B1378"/>
      <c r="C1378"/>
      <c r="F1378"/>
      <c r="G1378"/>
    </row>
    <row r="1379" spans="1:7" x14ac:dyDescent="0.2">
      <c r="A1379"/>
      <c r="B1379"/>
      <c r="C1379"/>
      <c r="F1379"/>
      <c r="G1379"/>
    </row>
    <row r="1380" spans="1:7" x14ac:dyDescent="0.2">
      <c r="A1380"/>
      <c r="B1380"/>
      <c r="C1380"/>
      <c r="F1380"/>
      <c r="G1380"/>
    </row>
    <row r="1381" spans="1:7" x14ac:dyDescent="0.2">
      <c r="A1381"/>
      <c r="B1381"/>
      <c r="C1381"/>
      <c r="F1381"/>
      <c r="G1381"/>
    </row>
    <row r="1382" spans="1:7" x14ac:dyDescent="0.2">
      <c r="A1382"/>
      <c r="B1382"/>
      <c r="C1382"/>
      <c r="F1382"/>
      <c r="G1382"/>
    </row>
    <row r="1383" spans="1:7" x14ac:dyDescent="0.2">
      <c r="A1383"/>
      <c r="B1383"/>
      <c r="C1383"/>
      <c r="F1383"/>
      <c r="G1383"/>
    </row>
    <row r="1384" spans="1:7" x14ac:dyDescent="0.2">
      <c r="A1384"/>
      <c r="B1384"/>
      <c r="C1384"/>
      <c r="F1384"/>
      <c r="G1384"/>
    </row>
    <row r="1385" spans="1:7" x14ac:dyDescent="0.2">
      <c r="A1385"/>
      <c r="B1385"/>
      <c r="C1385"/>
      <c r="F1385"/>
      <c r="G1385"/>
    </row>
    <row r="1386" spans="1:7" x14ac:dyDescent="0.2">
      <c r="A1386"/>
      <c r="B1386"/>
      <c r="C1386"/>
      <c r="F1386"/>
      <c r="G1386"/>
    </row>
    <row r="1387" spans="1:7" x14ac:dyDescent="0.2">
      <c r="A1387"/>
      <c r="B1387"/>
      <c r="C1387"/>
      <c r="F1387"/>
      <c r="G1387"/>
    </row>
    <row r="1388" spans="1:7" x14ac:dyDescent="0.2">
      <c r="A1388"/>
      <c r="B1388"/>
      <c r="C1388"/>
      <c r="F1388"/>
      <c r="G1388"/>
    </row>
    <row r="1389" spans="1:7" x14ac:dyDescent="0.2">
      <c r="A1389"/>
      <c r="B1389"/>
      <c r="C1389"/>
      <c r="F1389"/>
      <c r="G1389"/>
    </row>
    <row r="1390" spans="1:7" x14ac:dyDescent="0.2">
      <c r="A1390"/>
      <c r="B1390"/>
      <c r="C1390"/>
      <c r="F1390"/>
      <c r="G1390"/>
    </row>
    <row r="1391" spans="1:7" x14ac:dyDescent="0.2">
      <c r="A1391"/>
      <c r="B1391"/>
      <c r="C1391"/>
      <c r="F1391"/>
      <c r="G1391"/>
    </row>
    <row r="1392" spans="1:7" x14ac:dyDescent="0.2">
      <c r="A1392"/>
      <c r="B1392"/>
      <c r="C1392"/>
      <c r="F1392"/>
      <c r="G1392"/>
    </row>
    <row r="1393" spans="1:7" x14ac:dyDescent="0.2">
      <c r="A1393"/>
      <c r="B1393"/>
      <c r="C1393"/>
      <c r="F1393"/>
      <c r="G1393"/>
    </row>
    <row r="1394" spans="1:7" x14ac:dyDescent="0.2">
      <c r="A1394"/>
      <c r="B1394"/>
      <c r="C1394"/>
      <c r="F1394"/>
      <c r="G1394"/>
    </row>
    <row r="1395" spans="1:7" x14ac:dyDescent="0.2">
      <c r="A1395"/>
      <c r="B1395"/>
      <c r="C1395"/>
      <c r="F1395"/>
      <c r="G1395"/>
    </row>
    <row r="1396" spans="1:7" x14ac:dyDescent="0.2">
      <c r="A1396"/>
      <c r="B1396"/>
      <c r="C1396"/>
      <c r="F1396"/>
      <c r="G1396"/>
    </row>
    <row r="1397" spans="1:7" x14ac:dyDescent="0.2">
      <c r="A1397"/>
      <c r="B1397"/>
      <c r="C1397"/>
      <c r="F1397"/>
      <c r="G1397"/>
    </row>
    <row r="1398" spans="1:7" x14ac:dyDescent="0.2">
      <c r="A1398"/>
      <c r="B1398"/>
      <c r="C1398"/>
      <c r="F1398"/>
      <c r="G1398"/>
    </row>
    <row r="1399" spans="1:7" x14ac:dyDescent="0.2">
      <c r="A1399"/>
      <c r="B1399"/>
      <c r="C1399"/>
      <c r="F1399"/>
      <c r="G1399"/>
    </row>
    <row r="1400" spans="1:7" x14ac:dyDescent="0.2">
      <c r="A1400"/>
      <c r="B1400"/>
      <c r="C1400"/>
      <c r="F1400"/>
      <c r="G1400"/>
    </row>
    <row r="1401" spans="1:7" x14ac:dyDescent="0.2">
      <c r="A1401"/>
      <c r="B1401"/>
      <c r="C1401"/>
      <c r="F1401"/>
      <c r="G1401"/>
    </row>
    <row r="1402" spans="1:7" x14ac:dyDescent="0.2">
      <c r="A1402"/>
      <c r="B1402"/>
      <c r="C1402"/>
      <c r="F1402"/>
      <c r="G1402"/>
    </row>
    <row r="1403" spans="1:7" x14ac:dyDescent="0.2">
      <c r="A1403"/>
      <c r="B1403"/>
      <c r="C1403"/>
      <c r="F1403"/>
      <c r="G1403"/>
    </row>
    <row r="1404" spans="1:7" x14ac:dyDescent="0.2">
      <c r="A1404"/>
      <c r="B1404"/>
      <c r="C1404"/>
      <c r="F1404"/>
      <c r="G1404"/>
    </row>
    <row r="1405" spans="1:7" x14ac:dyDescent="0.2">
      <c r="A1405"/>
      <c r="B1405"/>
      <c r="C1405"/>
      <c r="F1405"/>
      <c r="G1405"/>
    </row>
    <row r="1406" spans="1:7" x14ac:dyDescent="0.2">
      <c r="A1406"/>
      <c r="B1406"/>
      <c r="C1406"/>
      <c r="F1406"/>
      <c r="G1406"/>
    </row>
    <row r="1407" spans="1:7" x14ac:dyDescent="0.2">
      <c r="A1407"/>
      <c r="B1407"/>
      <c r="C1407"/>
      <c r="F1407"/>
      <c r="G1407"/>
    </row>
    <row r="1408" spans="1:7" x14ac:dyDescent="0.2">
      <c r="A1408"/>
      <c r="B1408"/>
      <c r="C1408"/>
      <c r="F1408"/>
      <c r="G1408"/>
    </row>
    <row r="1409" spans="1:7" x14ac:dyDescent="0.2">
      <c r="A1409"/>
      <c r="B1409"/>
      <c r="C1409"/>
      <c r="F1409"/>
      <c r="G1409"/>
    </row>
    <row r="1410" spans="1:7" x14ac:dyDescent="0.2">
      <c r="A1410"/>
      <c r="B1410"/>
      <c r="C1410"/>
      <c r="F1410"/>
      <c r="G1410"/>
    </row>
    <row r="1411" spans="1:7" x14ac:dyDescent="0.2">
      <c r="A1411"/>
      <c r="B1411"/>
      <c r="C1411"/>
      <c r="F1411"/>
      <c r="G1411"/>
    </row>
    <row r="1412" spans="1:7" x14ac:dyDescent="0.2">
      <c r="A1412"/>
      <c r="B1412"/>
      <c r="C1412"/>
      <c r="F1412"/>
      <c r="G1412"/>
    </row>
    <row r="1413" spans="1:7" x14ac:dyDescent="0.2">
      <c r="A1413"/>
      <c r="B1413"/>
      <c r="C1413"/>
      <c r="F1413"/>
      <c r="G1413"/>
    </row>
    <row r="1414" spans="1:7" x14ac:dyDescent="0.2">
      <c r="A1414"/>
      <c r="B1414"/>
      <c r="C1414"/>
      <c r="F1414"/>
      <c r="G1414"/>
    </row>
    <row r="1415" spans="1:7" x14ac:dyDescent="0.2">
      <c r="A1415"/>
      <c r="B1415"/>
      <c r="C1415"/>
      <c r="F1415"/>
      <c r="G1415"/>
    </row>
    <row r="1416" spans="1:7" x14ac:dyDescent="0.2">
      <c r="A1416"/>
      <c r="B1416"/>
      <c r="C1416"/>
      <c r="F1416"/>
      <c r="G1416"/>
    </row>
    <row r="1417" spans="1:7" x14ac:dyDescent="0.2">
      <c r="A1417"/>
      <c r="B1417"/>
      <c r="C1417"/>
      <c r="F1417"/>
      <c r="G1417"/>
    </row>
    <row r="1418" spans="1:7" x14ac:dyDescent="0.2">
      <c r="A1418"/>
      <c r="B1418"/>
      <c r="C1418"/>
      <c r="F1418"/>
      <c r="G1418"/>
    </row>
    <row r="1419" spans="1:7" x14ac:dyDescent="0.2">
      <c r="A1419"/>
      <c r="B1419"/>
      <c r="C1419"/>
      <c r="F1419"/>
      <c r="G1419"/>
    </row>
    <row r="1420" spans="1:7" x14ac:dyDescent="0.2">
      <c r="A1420"/>
      <c r="B1420"/>
      <c r="C1420"/>
      <c r="F1420"/>
      <c r="G1420"/>
    </row>
    <row r="1421" spans="1:7" x14ac:dyDescent="0.2">
      <c r="A1421"/>
      <c r="B1421"/>
      <c r="C1421"/>
      <c r="F1421"/>
      <c r="G1421"/>
    </row>
    <row r="1422" spans="1:7" x14ac:dyDescent="0.2">
      <c r="A1422"/>
      <c r="B1422"/>
      <c r="C1422"/>
      <c r="F1422"/>
      <c r="G1422"/>
    </row>
    <row r="1423" spans="1:7" x14ac:dyDescent="0.2">
      <c r="A1423"/>
      <c r="B1423"/>
      <c r="C1423"/>
      <c r="F1423"/>
      <c r="G1423"/>
    </row>
    <row r="1424" spans="1:7" x14ac:dyDescent="0.2">
      <c r="A1424"/>
      <c r="B1424"/>
      <c r="C1424"/>
      <c r="F1424"/>
      <c r="G1424"/>
    </row>
    <row r="1425" spans="1:7" x14ac:dyDescent="0.2">
      <c r="A1425"/>
      <c r="B1425"/>
      <c r="C1425"/>
      <c r="F1425"/>
      <c r="G1425"/>
    </row>
    <row r="1426" spans="1:7" x14ac:dyDescent="0.2">
      <c r="A1426"/>
      <c r="B1426"/>
      <c r="C1426"/>
      <c r="F1426"/>
      <c r="G1426"/>
    </row>
    <row r="1427" spans="1:7" x14ac:dyDescent="0.2">
      <c r="A1427"/>
      <c r="B1427"/>
      <c r="C1427"/>
      <c r="F1427"/>
      <c r="G1427"/>
    </row>
    <row r="1428" spans="1:7" x14ac:dyDescent="0.2">
      <c r="A1428"/>
      <c r="B1428"/>
      <c r="C1428"/>
      <c r="F1428"/>
      <c r="G1428"/>
    </row>
    <row r="1429" spans="1:7" x14ac:dyDescent="0.2">
      <c r="A1429"/>
      <c r="B1429"/>
      <c r="C1429"/>
      <c r="F1429"/>
      <c r="G1429"/>
    </row>
    <row r="1430" spans="1:7" x14ac:dyDescent="0.2">
      <c r="A1430"/>
      <c r="B1430"/>
      <c r="C1430"/>
      <c r="F1430"/>
      <c r="G1430"/>
    </row>
    <row r="1431" spans="1:7" x14ac:dyDescent="0.2">
      <c r="A1431"/>
      <c r="B1431"/>
      <c r="C1431"/>
      <c r="F1431"/>
      <c r="G1431"/>
    </row>
    <row r="1432" spans="1:7" x14ac:dyDescent="0.2">
      <c r="A1432"/>
      <c r="B1432"/>
      <c r="C1432"/>
      <c r="F1432"/>
      <c r="G1432"/>
    </row>
    <row r="1433" spans="1:7" x14ac:dyDescent="0.2">
      <c r="A1433"/>
      <c r="B1433"/>
      <c r="C1433"/>
      <c r="F1433"/>
      <c r="G1433"/>
    </row>
    <row r="1434" spans="1:7" x14ac:dyDescent="0.2">
      <c r="A1434"/>
      <c r="B1434"/>
      <c r="C1434"/>
      <c r="F1434"/>
      <c r="G1434"/>
    </row>
    <row r="1435" spans="1:7" x14ac:dyDescent="0.2">
      <c r="A1435"/>
      <c r="B1435"/>
      <c r="C1435"/>
      <c r="F1435"/>
      <c r="G1435"/>
    </row>
    <row r="1436" spans="1:7" x14ac:dyDescent="0.2">
      <c r="A1436"/>
      <c r="B1436"/>
      <c r="C1436"/>
      <c r="F1436"/>
      <c r="G1436"/>
    </row>
    <row r="1437" spans="1:7" x14ac:dyDescent="0.2">
      <c r="A1437"/>
      <c r="B1437"/>
      <c r="C1437"/>
      <c r="F1437"/>
      <c r="G1437"/>
    </row>
    <row r="1438" spans="1:7" x14ac:dyDescent="0.2">
      <c r="A1438"/>
      <c r="B1438"/>
      <c r="C1438"/>
      <c r="F1438"/>
      <c r="G1438"/>
    </row>
    <row r="1439" spans="1:7" x14ac:dyDescent="0.2">
      <c r="A1439"/>
      <c r="B1439"/>
      <c r="C1439"/>
      <c r="F1439"/>
      <c r="G1439"/>
    </row>
    <row r="1440" spans="1:7" x14ac:dyDescent="0.2">
      <c r="A1440"/>
      <c r="B1440"/>
      <c r="C1440"/>
      <c r="F1440"/>
      <c r="G1440"/>
    </row>
    <row r="1441" spans="1:7" x14ac:dyDescent="0.2">
      <c r="A1441"/>
      <c r="B1441"/>
      <c r="C1441"/>
      <c r="F1441"/>
      <c r="G1441"/>
    </row>
    <row r="1442" spans="1:7" x14ac:dyDescent="0.2">
      <c r="A1442"/>
      <c r="B1442"/>
      <c r="C1442"/>
      <c r="F1442"/>
      <c r="G1442"/>
    </row>
    <row r="1443" spans="1:7" x14ac:dyDescent="0.2">
      <c r="A1443"/>
      <c r="B1443"/>
      <c r="C1443"/>
      <c r="F1443"/>
      <c r="G1443"/>
    </row>
    <row r="1444" spans="1:7" x14ac:dyDescent="0.2">
      <c r="A1444"/>
      <c r="B1444"/>
      <c r="C1444"/>
      <c r="F1444"/>
      <c r="G1444"/>
    </row>
    <row r="1445" spans="1:7" x14ac:dyDescent="0.2">
      <c r="A1445"/>
      <c r="B1445"/>
      <c r="C1445"/>
      <c r="F1445"/>
      <c r="G1445"/>
    </row>
    <row r="1446" spans="1:7" x14ac:dyDescent="0.2">
      <c r="A1446"/>
      <c r="B1446"/>
      <c r="C1446"/>
      <c r="F1446"/>
      <c r="G1446"/>
    </row>
    <row r="1447" spans="1:7" x14ac:dyDescent="0.2">
      <c r="A1447"/>
      <c r="B1447"/>
      <c r="C1447"/>
      <c r="F1447"/>
      <c r="G1447"/>
    </row>
    <row r="1448" spans="1:7" x14ac:dyDescent="0.2">
      <c r="A1448"/>
      <c r="B1448"/>
      <c r="C1448"/>
      <c r="F1448"/>
      <c r="G1448"/>
    </row>
    <row r="1449" spans="1:7" x14ac:dyDescent="0.2">
      <c r="A1449"/>
      <c r="B1449"/>
      <c r="C1449"/>
      <c r="F1449"/>
      <c r="G1449"/>
    </row>
    <row r="1450" spans="1:7" x14ac:dyDescent="0.2">
      <c r="A1450"/>
      <c r="B1450"/>
      <c r="C1450"/>
      <c r="F1450"/>
      <c r="G1450"/>
    </row>
    <row r="1451" spans="1:7" x14ac:dyDescent="0.2">
      <c r="A1451"/>
      <c r="B1451"/>
      <c r="C1451"/>
      <c r="F1451"/>
      <c r="G1451"/>
    </row>
    <row r="1452" spans="1:7" x14ac:dyDescent="0.2">
      <c r="A1452"/>
      <c r="B1452"/>
      <c r="C1452"/>
      <c r="F1452"/>
      <c r="G1452"/>
    </row>
    <row r="1453" spans="1:7" x14ac:dyDescent="0.2">
      <c r="A1453"/>
      <c r="B1453"/>
      <c r="C1453"/>
      <c r="F1453"/>
      <c r="G1453"/>
    </row>
    <row r="1454" spans="1:7" x14ac:dyDescent="0.2">
      <c r="A1454"/>
      <c r="B1454"/>
      <c r="C1454"/>
      <c r="F1454"/>
      <c r="G1454"/>
    </row>
    <row r="1455" spans="1:7" x14ac:dyDescent="0.2">
      <c r="A1455"/>
      <c r="B1455"/>
      <c r="C1455"/>
      <c r="F1455"/>
      <c r="G1455"/>
    </row>
    <row r="1456" spans="1:7" x14ac:dyDescent="0.2">
      <c r="A1456"/>
      <c r="B1456"/>
      <c r="C1456"/>
      <c r="F1456"/>
      <c r="G1456"/>
    </row>
    <row r="1457" spans="1:7" x14ac:dyDescent="0.2">
      <c r="A1457"/>
      <c r="B1457"/>
      <c r="C1457"/>
      <c r="F1457"/>
      <c r="G1457"/>
    </row>
    <row r="1458" spans="1:7" x14ac:dyDescent="0.2">
      <c r="A1458"/>
      <c r="B1458"/>
      <c r="C1458"/>
      <c r="F1458"/>
      <c r="G1458"/>
    </row>
    <row r="1459" spans="1:7" x14ac:dyDescent="0.2">
      <c r="A1459"/>
      <c r="B1459"/>
      <c r="C1459"/>
      <c r="F1459"/>
      <c r="G1459"/>
    </row>
    <row r="1460" spans="1:7" x14ac:dyDescent="0.2">
      <c r="A1460"/>
      <c r="B1460"/>
      <c r="C1460"/>
      <c r="F1460"/>
      <c r="G1460"/>
    </row>
    <row r="1461" spans="1:7" x14ac:dyDescent="0.2">
      <c r="A1461"/>
      <c r="B1461"/>
      <c r="C1461"/>
      <c r="F1461"/>
      <c r="G1461"/>
    </row>
    <row r="1462" spans="1:7" x14ac:dyDescent="0.2">
      <c r="A1462"/>
      <c r="B1462"/>
      <c r="C1462"/>
      <c r="F1462"/>
      <c r="G1462"/>
    </row>
    <row r="1463" spans="1:7" x14ac:dyDescent="0.2">
      <c r="A1463"/>
      <c r="B1463"/>
      <c r="C1463"/>
      <c r="F1463"/>
      <c r="G1463"/>
    </row>
    <row r="1464" spans="1:7" x14ac:dyDescent="0.2">
      <c r="A1464"/>
      <c r="B1464"/>
      <c r="C1464"/>
      <c r="F1464"/>
      <c r="G1464"/>
    </row>
    <row r="1465" spans="1:7" x14ac:dyDescent="0.2">
      <c r="A1465"/>
      <c r="B1465"/>
      <c r="C1465"/>
      <c r="F1465"/>
      <c r="G1465"/>
    </row>
    <row r="1466" spans="1:7" x14ac:dyDescent="0.2">
      <c r="A1466"/>
      <c r="B1466"/>
      <c r="C1466"/>
      <c r="F1466"/>
      <c r="G1466"/>
    </row>
    <row r="1467" spans="1:7" x14ac:dyDescent="0.2">
      <c r="A1467"/>
      <c r="B1467"/>
      <c r="C1467"/>
      <c r="F1467"/>
      <c r="G1467"/>
    </row>
    <row r="1468" spans="1:7" x14ac:dyDescent="0.2">
      <c r="A1468"/>
      <c r="B1468"/>
      <c r="C1468"/>
      <c r="F1468"/>
      <c r="G1468"/>
    </row>
    <row r="1469" spans="1:7" x14ac:dyDescent="0.2">
      <c r="A1469"/>
      <c r="B1469"/>
      <c r="C1469"/>
      <c r="F1469"/>
      <c r="G1469"/>
    </row>
    <row r="1470" spans="1:7" x14ac:dyDescent="0.2">
      <c r="A1470"/>
      <c r="B1470"/>
      <c r="C1470"/>
      <c r="F1470"/>
      <c r="G1470"/>
    </row>
    <row r="1471" spans="1:7" x14ac:dyDescent="0.2">
      <c r="A1471"/>
      <c r="B1471"/>
      <c r="C1471"/>
      <c r="F1471"/>
      <c r="G1471"/>
    </row>
    <row r="1472" spans="1:7" x14ac:dyDescent="0.2">
      <c r="A1472"/>
      <c r="B1472"/>
      <c r="C1472"/>
      <c r="F1472"/>
      <c r="G1472"/>
    </row>
    <row r="1473" spans="1:7" x14ac:dyDescent="0.2">
      <c r="A1473"/>
      <c r="B1473"/>
      <c r="C1473"/>
      <c r="F1473"/>
      <c r="G1473"/>
    </row>
    <row r="1474" spans="1:7" x14ac:dyDescent="0.2">
      <c r="A1474"/>
      <c r="B1474"/>
      <c r="C1474"/>
      <c r="F1474"/>
      <c r="G1474"/>
    </row>
    <row r="1475" spans="1:7" x14ac:dyDescent="0.2">
      <c r="A1475"/>
      <c r="B1475"/>
      <c r="C1475"/>
      <c r="F1475"/>
      <c r="G1475"/>
    </row>
    <row r="1476" spans="1:7" x14ac:dyDescent="0.2">
      <c r="A1476"/>
      <c r="B1476"/>
      <c r="C1476"/>
      <c r="F1476"/>
      <c r="G1476"/>
    </row>
    <row r="1477" spans="1:7" x14ac:dyDescent="0.2">
      <c r="A1477"/>
      <c r="B1477"/>
      <c r="C1477"/>
      <c r="F1477"/>
      <c r="G1477"/>
    </row>
    <row r="1478" spans="1:7" x14ac:dyDescent="0.2">
      <c r="A1478"/>
      <c r="B1478"/>
      <c r="C1478"/>
      <c r="F1478"/>
      <c r="G1478"/>
    </row>
    <row r="1479" spans="1:7" x14ac:dyDescent="0.2">
      <c r="A1479"/>
      <c r="B1479"/>
      <c r="C1479"/>
      <c r="F1479"/>
      <c r="G1479"/>
    </row>
    <row r="1480" spans="1:7" x14ac:dyDescent="0.2">
      <c r="A1480"/>
      <c r="B1480"/>
      <c r="C1480"/>
      <c r="F1480"/>
      <c r="G1480"/>
    </row>
    <row r="1481" spans="1:7" x14ac:dyDescent="0.2">
      <c r="A1481"/>
      <c r="B1481"/>
      <c r="C1481"/>
      <c r="F1481"/>
      <c r="G1481"/>
    </row>
    <row r="1482" spans="1:7" x14ac:dyDescent="0.2">
      <c r="A1482"/>
      <c r="B1482"/>
      <c r="C1482"/>
      <c r="F1482"/>
      <c r="G1482"/>
    </row>
    <row r="1483" spans="1:7" x14ac:dyDescent="0.2">
      <c r="A1483"/>
      <c r="B1483"/>
      <c r="C1483"/>
      <c r="F1483"/>
      <c r="G1483"/>
    </row>
    <row r="1484" spans="1:7" x14ac:dyDescent="0.2">
      <c r="A1484"/>
      <c r="B1484"/>
      <c r="C1484"/>
      <c r="F1484"/>
      <c r="G1484"/>
    </row>
    <row r="1485" spans="1:7" x14ac:dyDescent="0.2">
      <c r="A1485"/>
      <c r="B1485"/>
      <c r="C1485"/>
      <c r="F1485"/>
      <c r="G1485"/>
    </row>
    <row r="1486" spans="1:7" x14ac:dyDescent="0.2">
      <c r="A1486"/>
      <c r="B1486"/>
      <c r="C1486"/>
      <c r="F1486"/>
      <c r="G1486"/>
    </row>
    <row r="1487" spans="1:7" x14ac:dyDescent="0.2">
      <c r="A1487"/>
      <c r="B1487"/>
      <c r="C1487"/>
      <c r="F1487"/>
      <c r="G1487"/>
    </row>
    <row r="1488" spans="1:7" x14ac:dyDescent="0.2">
      <c r="A1488"/>
      <c r="B1488"/>
      <c r="C1488"/>
      <c r="F1488"/>
      <c r="G1488"/>
    </row>
    <row r="1489" spans="1:7" x14ac:dyDescent="0.2">
      <c r="A1489"/>
      <c r="B1489"/>
      <c r="C1489"/>
      <c r="F1489"/>
      <c r="G1489"/>
    </row>
    <row r="1490" spans="1:7" x14ac:dyDescent="0.2">
      <c r="A1490"/>
      <c r="B1490"/>
      <c r="C1490"/>
      <c r="F1490"/>
      <c r="G1490"/>
    </row>
    <row r="1491" spans="1:7" x14ac:dyDescent="0.2">
      <c r="A1491"/>
      <c r="B1491"/>
      <c r="C1491"/>
      <c r="F1491"/>
      <c r="G1491"/>
    </row>
    <row r="1492" spans="1:7" x14ac:dyDescent="0.2">
      <c r="A1492"/>
      <c r="B1492"/>
      <c r="C1492"/>
      <c r="F1492"/>
      <c r="G1492"/>
    </row>
    <row r="1493" spans="1:7" x14ac:dyDescent="0.2">
      <c r="A1493"/>
      <c r="B1493"/>
      <c r="C1493"/>
      <c r="F1493"/>
      <c r="G1493"/>
    </row>
    <row r="1494" spans="1:7" x14ac:dyDescent="0.2">
      <c r="A1494"/>
      <c r="B1494"/>
      <c r="C1494"/>
      <c r="F1494"/>
      <c r="G1494"/>
    </row>
    <row r="1495" spans="1:7" x14ac:dyDescent="0.2">
      <c r="A1495"/>
      <c r="B1495"/>
      <c r="C1495"/>
      <c r="F1495"/>
      <c r="G1495"/>
    </row>
    <row r="1496" spans="1:7" x14ac:dyDescent="0.2">
      <c r="A1496"/>
      <c r="B1496"/>
      <c r="C1496"/>
      <c r="F1496"/>
      <c r="G1496"/>
    </row>
    <row r="1497" spans="1:7" x14ac:dyDescent="0.2">
      <c r="A1497"/>
      <c r="B1497"/>
      <c r="C1497"/>
      <c r="F1497"/>
      <c r="G1497"/>
    </row>
    <row r="1498" spans="1:7" x14ac:dyDescent="0.2">
      <c r="A1498"/>
      <c r="B1498"/>
      <c r="C1498"/>
      <c r="F1498"/>
      <c r="G1498"/>
    </row>
    <row r="1499" spans="1:7" x14ac:dyDescent="0.2">
      <c r="A1499"/>
      <c r="B1499"/>
      <c r="C1499"/>
      <c r="F1499"/>
      <c r="G1499"/>
    </row>
    <row r="1500" spans="1:7" x14ac:dyDescent="0.2">
      <c r="A1500"/>
      <c r="B1500"/>
      <c r="C1500"/>
      <c r="F1500"/>
      <c r="G1500"/>
    </row>
    <row r="1501" spans="1:7" x14ac:dyDescent="0.2">
      <c r="A1501"/>
      <c r="B1501"/>
      <c r="C1501"/>
      <c r="F1501"/>
      <c r="G1501"/>
    </row>
    <row r="1502" spans="1:7" x14ac:dyDescent="0.2">
      <c r="A1502"/>
      <c r="B1502"/>
      <c r="C1502"/>
      <c r="F1502"/>
      <c r="G1502"/>
    </row>
    <row r="1503" spans="1:7" x14ac:dyDescent="0.2">
      <c r="A1503"/>
      <c r="B1503"/>
      <c r="C1503"/>
      <c r="F1503"/>
      <c r="G1503"/>
    </row>
    <row r="1504" spans="1:7" x14ac:dyDescent="0.2">
      <c r="A1504"/>
      <c r="B1504"/>
      <c r="C1504"/>
      <c r="F1504"/>
      <c r="G1504"/>
    </row>
    <row r="1505" spans="1:7" x14ac:dyDescent="0.2">
      <c r="A1505"/>
      <c r="B1505"/>
      <c r="C1505"/>
      <c r="F1505"/>
      <c r="G1505"/>
    </row>
    <row r="1506" spans="1:7" x14ac:dyDescent="0.2">
      <c r="A1506"/>
      <c r="B1506"/>
      <c r="C1506"/>
      <c r="F1506"/>
      <c r="G1506"/>
    </row>
    <row r="1507" spans="1:7" x14ac:dyDescent="0.2">
      <c r="A1507"/>
      <c r="B1507"/>
      <c r="C1507"/>
      <c r="F1507"/>
      <c r="G1507"/>
    </row>
    <row r="1508" spans="1:7" x14ac:dyDescent="0.2">
      <c r="A1508"/>
      <c r="B1508"/>
      <c r="C1508"/>
      <c r="F1508"/>
      <c r="G1508"/>
    </row>
    <row r="1509" spans="1:7" x14ac:dyDescent="0.2">
      <c r="A1509"/>
      <c r="B1509"/>
      <c r="C1509"/>
      <c r="F1509"/>
      <c r="G1509"/>
    </row>
    <row r="1510" spans="1:7" x14ac:dyDescent="0.2">
      <c r="A1510"/>
      <c r="B1510"/>
      <c r="C1510"/>
      <c r="F1510"/>
      <c r="G1510"/>
    </row>
    <row r="1511" spans="1:7" x14ac:dyDescent="0.2">
      <c r="A1511"/>
      <c r="B1511"/>
      <c r="C1511"/>
      <c r="F1511"/>
      <c r="G1511"/>
    </row>
    <row r="1512" spans="1:7" x14ac:dyDescent="0.2">
      <c r="A1512"/>
      <c r="B1512"/>
      <c r="C1512"/>
      <c r="F1512"/>
      <c r="G1512"/>
    </row>
    <row r="1513" spans="1:7" x14ac:dyDescent="0.2">
      <c r="A1513"/>
      <c r="B1513"/>
      <c r="C1513"/>
      <c r="F1513"/>
      <c r="G1513"/>
    </row>
    <row r="1514" spans="1:7" x14ac:dyDescent="0.2">
      <c r="A1514"/>
      <c r="B1514"/>
      <c r="C1514"/>
      <c r="F1514"/>
      <c r="G1514"/>
    </row>
    <row r="1515" spans="1:7" x14ac:dyDescent="0.2">
      <c r="A1515"/>
      <c r="B1515"/>
      <c r="C1515"/>
      <c r="F1515"/>
      <c r="G1515"/>
    </row>
    <row r="1516" spans="1:7" x14ac:dyDescent="0.2">
      <c r="A1516"/>
      <c r="B1516"/>
      <c r="C1516"/>
      <c r="F1516"/>
      <c r="G1516"/>
    </row>
    <row r="1517" spans="1:7" x14ac:dyDescent="0.2">
      <c r="A1517"/>
      <c r="B1517"/>
      <c r="C1517"/>
      <c r="F1517"/>
      <c r="G1517"/>
    </row>
    <row r="1518" spans="1:7" x14ac:dyDescent="0.2">
      <c r="A1518"/>
      <c r="B1518"/>
      <c r="C1518"/>
      <c r="F1518"/>
      <c r="G1518"/>
    </row>
    <row r="1519" spans="1:7" x14ac:dyDescent="0.2">
      <c r="A1519"/>
      <c r="B1519"/>
      <c r="C1519"/>
      <c r="F1519"/>
      <c r="G1519"/>
    </row>
    <row r="1520" spans="1:7" x14ac:dyDescent="0.2">
      <c r="A1520"/>
      <c r="B1520"/>
      <c r="C1520"/>
      <c r="F1520"/>
      <c r="G1520"/>
    </row>
    <row r="1521" spans="1:7" x14ac:dyDescent="0.2">
      <c r="A1521"/>
      <c r="B1521"/>
      <c r="C1521"/>
      <c r="F1521"/>
      <c r="G1521"/>
    </row>
    <row r="1522" spans="1:7" x14ac:dyDescent="0.2">
      <c r="A1522"/>
      <c r="B1522"/>
      <c r="C1522"/>
      <c r="F1522"/>
      <c r="G1522"/>
    </row>
    <row r="1523" spans="1:7" x14ac:dyDescent="0.2">
      <c r="A1523"/>
      <c r="B1523"/>
      <c r="C1523"/>
      <c r="F1523"/>
      <c r="G1523"/>
    </row>
    <row r="1524" spans="1:7" x14ac:dyDescent="0.2">
      <c r="A1524"/>
      <c r="B1524"/>
      <c r="C1524"/>
      <c r="F1524"/>
      <c r="G1524"/>
    </row>
    <row r="1525" spans="1:7" x14ac:dyDescent="0.2">
      <c r="A1525"/>
      <c r="B1525"/>
      <c r="C1525"/>
      <c r="F1525"/>
      <c r="G1525"/>
    </row>
    <row r="1526" spans="1:7" x14ac:dyDescent="0.2">
      <c r="A1526"/>
      <c r="B1526"/>
      <c r="C1526"/>
      <c r="F1526"/>
      <c r="G1526"/>
    </row>
    <row r="1527" spans="1:7" x14ac:dyDescent="0.2">
      <c r="A1527"/>
      <c r="B1527"/>
      <c r="C1527"/>
      <c r="F1527"/>
      <c r="G1527"/>
    </row>
    <row r="1528" spans="1:7" x14ac:dyDescent="0.2">
      <c r="A1528"/>
      <c r="B1528"/>
      <c r="C1528"/>
      <c r="F1528"/>
      <c r="G1528"/>
    </row>
    <row r="1529" spans="1:7" x14ac:dyDescent="0.2">
      <c r="A1529"/>
      <c r="B1529"/>
      <c r="C1529"/>
      <c r="F1529"/>
      <c r="G1529"/>
    </row>
    <row r="1530" spans="1:7" x14ac:dyDescent="0.2">
      <c r="A1530"/>
      <c r="B1530"/>
      <c r="C1530"/>
      <c r="F1530"/>
      <c r="G1530"/>
    </row>
    <row r="1531" spans="1:7" x14ac:dyDescent="0.2">
      <c r="A1531"/>
      <c r="B1531"/>
      <c r="C1531"/>
      <c r="F1531"/>
      <c r="G1531"/>
    </row>
    <row r="1532" spans="1:7" x14ac:dyDescent="0.2">
      <c r="A1532"/>
      <c r="B1532"/>
      <c r="C1532"/>
      <c r="F1532"/>
      <c r="G1532"/>
    </row>
    <row r="1533" spans="1:7" x14ac:dyDescent="0.2">
      <c r="A1533"/>
      <c r="B1533"/>
      <c r="C1533"/>
      <c r="F1533"/>
      <c r="G1533"/>
    </row>
    <row r="1534" spans="1:7" x14ac:dyDescent="0.2">
      <c r="A1534"/>
      <c r="B1534"/>
      <c r="C1534"/>
      <c r="F1534"/>
      <c r="G1534"/>
    </row>
    <row r="1535" spans="1:7" x14ac:dyDescent="0.2">
      <c r="A1535"/>
      <c r="B1535"/>
      <c r="C1535"/>
      <c r="F1535"/>
      <c r="G1535"/>
    </row>
    <row r="1536" spans="1:7" x14ac:dyDescent="0.2">
      <c r="A1536"/>
      <c r="B1536"/>
      <c r="C1536"/>
      <c r="F1536"/>
      <c r="G1536"/>
    </row>
    <row r="1537" spans="1:7" x14ac:dyDescent="0.2">
      <c r="A1537"/>
      <c r="B1537"/>
      <c r="C1537"/>
      <c r="F1537"/>
      <c r="G1537"/>
    </row>
    <row r="1538" spans="1:7" x14ac:dyDescent="0.2">
      <c r="A1538"/>
      <c r="B1538"/>
      <c r="C1538"/>
      <c r="F1538"/>
      <c r="G1538"/>
    </row>
    <row r="1539" spans="1:7" x14ac:dyDescent="0.2">
      <c r="A1539"/>
      <c r="B1539"/>
      <c r="C1539"/>
      <c r="F1539"/>
      <c r="G1539"/>
    </row>
    <row r="1540" spans="1:7" x14ac:dyDescent="0.2">
      <c r="A1540"/>
      <c r="B1540"/>
      <c r="C1540"/>
      <c r="F1540"/>
      <c r="G1540"/>
    </row>
    <row r="1541" spans="1:7" x14ac:dyDescent="0.2">
      <c r="A1541"/>
      <c r="B1541"/>
      <c r="C1541"/>
      <c r="F1541"/>
      <c r="G1541"/>
    </row>
    <row r="1542" spans="1:7" x14ac:dyDescent="0.2">
      <c r="A1542"/>
      <c r="B1542"/>
      <c r="C1542"/>
      <c r="F1542"/>
      <c r="G1542"/>
    </row>
    <row r="1543" spans="1:7" x14ac:dyDescent="0.2">
      <c r="A1543"/>
      <c r="B1543"/>
      <c r="C1543"/>
      <c r="F1543"/>
      <c r="G1543"/>
    </row>
    <row r="1544" spans="1:7" x14ac:dyDescent="0.2">
      <c r="A1544"/>
      <c r="B1544"/>
      <c r="C1544"/>
      <c r="F1544"/>
      <c r="G1544"/>
    </row>
    <row r="1545" spans="1:7" x14ac:dyDescent="0.2">
      <c r="A1545"/>
      <c r="B1545"/>
      <c r="C1545"/>
      <c r="F1545"/>
      <c r="G1545"/>
    </row>
    <row r="1546" spans="1:7" x14ac:dyDescent="0.2">
      <c r="A1546"/>
      <c r="B1546"/>
      <c r="C1546"/>
      <c r="F1546"/>
      <c r="G1546"/>
    </row>
    <row r="1547" spans="1:7" x14ac:dyDescent="0.2">
      <c r="A1547"/>
      <c r="B1547"/>
      <c r="C1547"/>
      <c r="F1547"/>
      <c r="G1547"/>
    </row>
    <row r="1548" spans="1:7" x14ac:dyDescent="0.2">
      <c r="A1548"/>
      <c r="B1548"/>
      <c r="C1548"/>
      <c r="F1548"/>
      <c r="G1548"/>
    </row>
    <row r="1549" spans="1:7" x14ac:dyDescent="0.2">
      <c r="A1549"/>
      <c r="B1549"/>
      <c r="C1549"/>
      <c r="F1549"/>
      <c r="G1549"/>
    </row>
    <row r="1550" spans="1:7" x14ac:dyDescent="0.2">
      <c r="A1550"/>
      <c r="B1550"/>
      <c r="C1550"/>
      <c r="F1550"/>
      <c r="G1550"/>
    </row>
    <row r="1551" spans="1:7" x14ac:dyDescent="0.2">
      <c r="A1551"/>
      <c r="B1551"/>
      <c r="C1551"/>
      <c r="F1551"/>
      <c r="G1551"/>
    </row>
    <row r="1552" spans="1:7" x14ac:dyDescent="0.2">
      <c r="A1552"/>
      <c r="B1552"/>
      <c r="C1552"/>
      <c r="F1552"/>
      <c r="G1552"/>
    </row>
    <row r="1553" spans="1:7" x14ac:dyDescent="0.2">
      <c r="A1553"/>
      <c r="B1553"/>
      <c r="C1553"/>
      <c r="F1553"/>
      <c r="G1553"/>
    </row>
    <row r="1554" spans="1:7" x14ac:dyDescent="0.2">
      <c r="A1554"/>
      <c r="B1554"/>
      <c r="C1554"/>
      <c r="F1554"/>
      <c r="G1554"/>
    </row>
    <row r="1555" spans="1:7" x14ac:dyDescent="0.2">
      <c r="A1555"/>
      <c r="B1555"/>
      <c r="C1555"/>
      <c r="F1555"/>
      <c r="G1555"/>
    </row>
    <row r="1556" spans="1:7" x14ac:dyDescent="0.2">
      <c r="A1556"/>
      <c r="B1556"/>
      <c r="C1556"/>
      <c r="F1556"/>
      <c r="G1556"/>
    </row>
    <row r="1557" spans="1:7" x14ac:dyDescent="0.2">
      <c r="A1557"/>
      <c r="B1557"/>
      <c r="C1557"/>
      <c r="F1557"/>
      <c r="G1557"/>
    </row>
    <row r="1558" spans="1:7" x14ac:dyDescent="0.2">
      <c r="A1558"/>
      <c r="B1558"/>
      <c r="C1558"/>
      <c r="F1558"/>
      <c r="G1558"/>
    </row>
    <row r="1559" spans="1:7" x14ac:dyDescent="0.2">
      <c r="A1559"/>
      <c r="B1559"/>
      <c r="C1559"/>
      <c r="F1559"/>
      <c r="G1559"/>
    </row>
    <row r="1560" spans="1:7" x14ac:dyDescent="0.2">
      <c r="A1560"/>
      <c r="B1560"/>
      <c r="C1560"/>
      <c r="F1560"/>
      <c r="G1560"/>
    </row>
    <row r="1561" spans="1:7" x14ac:dyDescent="0.2">
      <c r="A1561"/>
      <c r="B1561"/>
      <c r="C1561"/>
      <c r="F1561"/>
      <c r="G1561"/>
    </row>
    <row r="1562" spans="1:7" x14ac:dyDescent="0.2">
      <c r="A1562"/>
      <c r="B1562"/>
      <c r="C1562"/>
      <c r="F1562"/>
      <c r="G1562"/>
    </row>
    <row r="1563" spans="1:7" x14ac:dyDescent="0.2">
      <c r="A1563"/>
      <c r="B1563"/>
      <c r="C1563"/>
      <c r="F1563"/>
      <c r="G1563"/>
    </row>
    <row r="1564" spans="1:7" x14ac:dyDescent="0.2">
      <c r="A1564"/>
      <c r="B1564"/>
      <c r="C1564"/>
      <c r="F1564"/>
      <c r="G1564"/>
    </row>
    <row r="1565" spans="1:7" x14ac:dyDescent="0.2">
      <c r="A1565"/>
      <c r="B1565"/>
      <c r="C1565"/>
      <c r="F1565"/>
      <c r="G1565"/>
    </row>
    <row r="1566" spans="1:7" x14ac:dyDescent="0.2">
      <c r="A1566"/>
      <c r="B1566"/>
      <c r="C1566"/>
      <c r="F1566"/>
      <c r="G1566"/>
    </row>
    <row r="1567" spans="1:7" x14ac:dyDescent="0.2">
      <c r="A1567"/>
      <c r="B1567"/>
      <c r="C1567"/>
      <c r="F1567"/>
      <c r="G1567"/>
    </row>
    <row r="1568" spans="1:7" x14ac:dyDescent="0.2">
      <c r="A1568"/>
      <c r="B1568"/>
      <c r="C1568"/>
      <c r="F1568"/>
      <c r="G1568"/>
    </row>
    <row r="1569" spans="1:7" x14ac:dyDescent="0.2">
      <c r="A1569"/>
      <c r="B1569"/>
      <c r="C1569"/>
      <c r="F1569"/>
      <c r="G1569"/>
    </row>
    <row r="1570" spans="1:7" x14ac:dyDescent="0.2">
      <c r="A1570"/>
      <c r="B1570"/>
      <c r="C1570"/>
      <c r="F1570"/>
      <c r="G1570"/>
    </row>
    <row r="1571" spans="1:7" x14ac:dyDescent="0.2">
      <c r="A1571"/>
      <c r="B1571"/>
      <c r="C1571"/>
      <c r="F1571"/>
      <c r="G1571"/>
    </row>
    <row r="1572" spans="1:7" x14ac:dyDescent="0.2">
      <c r="A1572"/>
      <c r="B1572"/>
      <c r="C1572"/>
      <c r="F1572"/>
      <c r="G1572"/>
    </row>
    <row r="1573" spans="1:7" x14ac:dyDescent="0.2">
      <c r="A1573"/>
      <c r="B1573"/>
      <c r="C1573"/>
      <c r="F1573"/>
      <c r="G1573"/>
    </row>
    <row r="1574" spans="1:7" x14ac:dyDescent="0.2">
      <c r="A1574"/>
      <c r="B1574"/>
      <c r="C1574"/>
      <c r="F1574"/>
      <c r="G1574"/>
    </row>
    <row r="1575" spans="1:7" x14ac:dyDescent="0.2">
      <c r="A1575"/>
      <c r="B1575"/>
      <c r="C1575"/>
      <c r="F1575"/>
      <c r="G1575"/>
    </row>
    <row r="1576" spans="1:7" x14ac:dyDescent="0.2">
      <c r="A1576"/>
      <c r="B1576"/>
      <c r="C1576"/>
      <c r="F1576"/>
      <c r="G1576"/>
    </row>
    <row r="1577" spans="1:7" x14ac:dyDescent="0.2">
      <c r="A1577"/>
      <c r="B1577"/>
      <c r="C1577"/>
      <c r="F1577"/>
      <c r="G1577"/>
    </row>
    <row r="1578" spans="1:7" x14ac:dyDescent="0.2">
      <c r="A1578"/>
      <c r="B1578"/>
      <c r="C1578"/>
      <c r="F1578"/>
      <c r="G1578"/>
    </row>
    <row r="1579" spans="1:7" x14ac:dyDescent="0.2">
      <c r="A1579"/>
      <c r="B1579"/>
      <c r="C1579"/>
      <c r="F1579"/>
      <c r="G1579"/>
    </row>
    <row r="1580" spans="1:7" x14ac:dyDescent="0.2">
      <c r="A1580"/>
      <c r="B1580"/>
      <c r="C1580"/>
      <c r="F1580"/>
      <c r="G1580"/>
    </row>
    <row r="1581" spans="1:7" x14ac:dyDescent="0.2">
      <c r="A1581"/>
      <c r="B1581"/>
      <c r="C1581"/>
      <c r="F1581"/>
      <c r="G1581"/>
    </row>
    <row r="1582" spans="1:7" x14ac:dyDescent="0.2">
      <c r="A1582"/>
      <c r="B1582"/>
      <c r="C1582"/>
      <c r="F1582"/>
      <c r="G1582"/>
    </row>
    <row r="1583" spans="1:7" x14ac:dyDescent="0.2">
      <c r="A1583"/>
      <c r="B1583"/>
      <c r="C1583"/>
      <c r="F1583"/>
      <c r="G1583"/>
    </row>
    <row r="1584" spans="1:7" x14ac:dyDescent="0.2">
      <c r="A1584"/>
      <c r="B1584"/>
      <c r="C1584"/>
      <c r="F1584"/>
      <c r="G1584"/>
    </row>
    <row r="1585" spans="1:7" x14ac:dyDescent="0.2">
      <c r="A1585"/>
      <c r="B1585"/>
      <c r="C1585"/>
      <c r="F1585"/>
      <c r="G1585"/>
    </row>
    <row r="1586" spans="1:7" x14ac:dyDescent="0.2">
      <c r="A1586"/>
      <c r="B1586"/>
      <c r="C1586"/>
      <c r="F1586"/>
      <c r="G1586"/>
    </row>
    <row r="1587" spans="1:7" x14ac:dyDescent="0.2">
      <c r="A1587"/>
      <c r="B1587"/>
      <c r="C1587"/>
      <c r="F1587"/>
      <c r="G1587"/>
    </row>
    <row r="1588" spans="1:7" x14ac:dyDescent="0.2">
      <c r="A1588"/>
      <c r="B1588"/>
      <c r="C1588"/>
      <c r="F1588"/>
      <c r="G1588"/>
    </row>
    <row r="1589" spans="1:7" x14ac:dyDescent="0.2">
      <c r="A1589"/>
      <c r="B1589"/>
      <c r="C1589"/>
      <c r="F1589"/>
      <c r="G1589"/>
    </row>
    <row r="1590" spans="1:7" x14ac:dyDescent="0.2">
      <c r="A1590"/>
      <c r="B1590"/>
      <c r="C1590"/>
      <c r="F1590"/>
      <c r="G1590"/>
    </row>
    <row r="1591" spans="1:7" x14ac:dyDescent="0.2">
      <c r="A1591"/>
      <c r="B1591"/>
      <c r="C1591"/>
      <c r="F1591"/>
      <c r="G1591"/>
    </row>
    <row r="1592" spans="1:7" x14ac:dyDescent="0.2">
      <c r="A1592"/>
      <c r="B1592"/>
      <c r="C1592"/>
      <c r="F1592"/>
      <c r="G1592"/>
    </row>
    <row r="1593" spans="1:7" x14ac:dyDescent="0.2">
      <c r="A1593"/>
      <c r="B1593"/>
      <c r="C1593"/>
      <c r="F1593"/>
      <c r="G1593"/>
    </row>
    <row r="1594" spans="1:7" x14ac:dyDescent="0.2">
      <c r="A1594"/>
      <c r="B1594"/>
      <c r="C1594"/>
      <c r="F1594"/>
      <c r="G1594"/>
    </row>
    <row r="1595" spans="1:7" x14ac:dyDescent="0.2">
      <c r="A1595"/>
      <c r="B1595"/>
      <c r="C1595"/>
      <c r="F1595"/>
      <c r="G1595"/>
    </row>
    <row r="1596" spans="1:7" x14ac:dyDescent="0.2">
      <c r="A1596"/>
      <c r="B1596"/>
      <c r="C1596"/>
      <c r="F1596"/>
      <c r="G1596"/>
    </row>
    <row r="1597" spans="1:7" x14ac:dyDescent="0.2">
      <c r="A1597"/>
      <c r="B1597"/>
      <c r="C1597"/>
      <c r="F1597"/>
      <c r="G1597"/>
    </row>
    <row r="1598" spans="1:7" x14ac:dyDescent="0.2">
      <c r="A1598"/>
      <c r="B1598"/>
      <c r="C1598"/>
      <c r="F1598"/>
      <c r="G1598"/>
    </row>
    <row r="1599" spans="1:7" x14ac:dyDescent="0.2">
      <c r="A1599"/>
      <c r="B1599"/>
      <c r="C1599"/>
      <c r="F1599"/>
      <c r="G1599"/>
    </row>
    <row r="1600" spans="1:7" x14ac:dyDescent="0.2">
      <c r="A1600"/>
      <c r="B1600"/>
      <c r="C1600"/>
      <c r="F1600"/>
      <c r="G1600"/>
    </row>
    <row r="1601" spans="1:7" x14ac:dyDescent="0.2">
      <c r="A1601"/>
      <c r="B1601"/>
      <c r="C1601"/>
      <c r="F1601"/>
      <c r="G1601"/>
    </row>
    <row r="1602" spans="1:7" x14ac:dyDescent="0.2">
      <c r="A1602"/>
      <c r="B1602"/>
      <c r="C1602"/>
      <c r="F1602"/>
      <c r="G1602"/>
    </row>
    <row r="1603" spans="1:7" x14ac:dyDescent="0.2">
      <c r="A1603"/>
      <c r="B1603"/>
      <c r="C1603"/>
      <c r="F1603"/>
      <c r="G1603"/>
    </row>
    <row r="1604" spans="1:7" x14ac:dyDescent="0.2">
      <c r="A1604"/>
      <c r="B1604"/>
      <c r="C1604"/>
      <c r="F1604"/>
      <c r="G1604"/>
    </row>
    <row r="1605" spans="1:7" x14ac:dyDescent="0.2">
      <c r="A1605"/>
      <c r="B1605"/>
      <c r="C1605"/>
      <c r="F1605"/>
      <c r="G1605"/>
    </row>
    <row r="1606" spans="1:7" x14ac:dyDescent="0.2">
      <c r="A1606"/>
      <c r="B1606"/>
      <c r="C1606"/>
      <c r="F1606"/>
      <c r="G1606"/>
    </row>
    <row r="1607" spans="1:7" x14ac:dyDescent="0.2">
      <c r="A1607"/>
      <c r="B1607"/>
      <c r="C1607"/>
      <c r="F1607"/>
      <c r="G1607"/>
    </row>
    <row r="1608" spans="1:7" x14ac:dyDescent="0.2">
      <c r="A1608"/>
      <c r="B1608"/>
      <c r="C1608"/>
      <c r="F1608"/>
      <c r="G1608"/>
    </row>
    <row r="1609" spans="1:7" x14ac:dyDescent="0.2">
      <c r="A1609"/>
      <c r="B1609"/>
      <c r="C1609"/>
      <c r="F1609"/>
      <c r="G1609"/>
    </row>
    <row r="1610" spans="1:7" x14ac:dyDescent="0.2">
      <c r="A1610"/>
      <c r="B1610"/>
      <c r="C1610"/>
      <c r="F1610"/>
      <c r="G1610"/>
    </row>
    <row r="1611" spans="1:7" x14ac:dyDescent="0.2">
      <c r="A1611"/>
      <c r="B1611"/>
      <c r="C1611"/>
      <c r="F1611"/>
      <c r="G1611"/>
    </row>
    <row r="1612" spans="1:7" x14ac:dyDescent="0.2">
      <c r="A1612"/>
      <c r="B1612"/>
      <c r="C1612"/>
      <c r="F1612"/>
      <c r="G1612"/>
    </row>
    <row r="1613" spans="1:7" x14ac:dyDescent="0.2">
      <c r="A1613"/>
      <c r="B1613"/>
      <c r="C1613"/>
      <c r="F1613"/>
      <c r="G1613"/>
    </row>
    <row r="1614" spans="1:7" x14ac:dyDescent="0.2">
      <c r="A1614"/>
      <c r="B1614"/>
      <c r="C1614"/>
      <c r="F1614"/>
      <c r="G1614"/>
    </row>
    <row r="1615" spans="1:7" x14ac:dyDescent="0.2">
      <c r="A1615"/>
      <c r="B1615"/>
      <c r="C1615"/>
      <c r="F1615"/>
      <c r="G1615"/>
    </row>
    <row r="1616" spans="1:7" x14ac:dyDescent="0.2">
      <c r="A1616"/>
      <c r="B1616"/>
      <c r="C1616"/>
      <c r="F1616"/>
      <c r="G1616"/>
    </row>
    <row r="1617" spans="1:7" x14ac:dyDescent="0.2">
      <c r="A1617"/>
      <c r="B1617"/>
      <c r="C1617"/>
      <c r="F1617"/>
      <c r="G1617"/>
    </row>
    <row r="1618" spans="1:7" x14ac:dyDescent="0.2">
      <c r="A1618"/>
      <c r="B1618"/>
      <c r="C1618"/>
      <c r="F1618"/>
      <c r="G1618"/>
    </row>
    <row r="1619" spans="1:7" x14ac:dyDescent="0.2">
      <c r="A1619"/>
      <c r="B1619"/>
      <c r="C1619"/>
      <c r="F1619"/>
      <c r="G1619"/>
    </row>
    <row r="1620" spans="1:7" x14ac:dyDescent="0.2">
      <c r="A1620"/>
      <c r="B1620"/>
      <c r="C1620"/>
      <c r="F1620"/>
      <c r="G1620"/>
    </row>
    <row r="1621" spans="1:7" x14ac:dyDescent="0.2">
      <c r="A1621"/>
      <c r="B1621"/>
      <c r="C1621"/>
      <c r="F1621"/>
      <c r="G1621"/>
    </row>
    <row r="1622" spans="1:7" x14ac:dyDescent="0.2">
      <c r="A1622"/>
      <c r="B1622"/>
      <c r="C1622"/>
      <c r="F1622"/>
      <c r="G1622"/>
    </row>
    <row r="1623" spans="1:7" x14ac:dyDescent="0.2">
      <c r="A1623"/>
      <c r="B1623"/>
      <c r="C1623"/>
      <c r="F1623"/>
      <c r="G1623"/>
    </row>
    <row r="1624" spans="1:7" x14ac:dyDescent="0.2">
      <c r="A1624"/>
      <c r="B1624"/>
      <c r="C1624"/>
      <c r="F1624"/>
      <c r="G1624"/>
    </row>
    <row r="1625" spans="1:7" x14ac:dyDescent="0.2">
      <c r="A1625"/>
      <c r="B1625"/>
      <c r="C1625"/>
      <c r="F1625"/>
      <c r="G1625"/>
    </row>
    <row r="1626" spans="1:7" x14ac:dyDescent="0.2">
      <c r="A1626"/>
      <c r="B1626"/>
      <c r="C1626"/>
      <c r="F1626"/>
      <c r="G1626"/>
    </row>
    <row r="1627" spans="1:7" x14ac:dyDescent="0.2">
      <c r="A1627"/>
      <c r="B1627"/>
      <c r="C1627"/>
      <c r="F1627"/>
      <c r="G1627"/>
    </row>
    <row r="1628" spans="1:7" x14ac:dyDescent="0.2">
      <c r="A1628"/>
      <c r="B1628"/>
      <c r="C1628"/>
      <c r="F1628"/>
      <c r="G1628"/>
    </row>
    <row r="1629" spans="1:7" x14ac:dyDescent="0.2">
      <c r="A1629"/>
      <c r="B1629"/>
      <c r="C1629"/>
      <c r="F1629"/>
      <c r="G1629"/>
    </row>
    <row r="1630" spans="1:7" x14ac:dyDescent="0.2">
      <c r="A1630"/>
      <c r="B1630"/>
      <c r="C1630"/>
      <c r="F1630"/>
      <c r="G1630"/>
    </row>
    <row r="1631" spans="1:7" x14ac:dyDescent="0.2">
      <c r="A1631"/>
      <c r="B1631"/>
      <c r="C1631"/>
      <c r="F1631"/>
      <c r="G1631"/>
    </row>
    <row r="1632" spans="1:7" x14ac:dyDescent="0.2">
      <c r="A1632"/>
      <c r="B1632"/>
      <c r="C1632"/>
      <c r="F1632"/>
      <c r="G1632"/>
    </row>
    <row r="1633" spans="1:7" x14ac:dyDescent="0.2">
      <c r="A1633"/>
      <c r="B1633"/>
      <c r="C1633"/>
      <c r="F1633"/>
      <c r="G1633"/>
    </row>
    <row r="1634" spans="1:7" x14ac:dyDescent="0.2">
      <c r="A1634"/>
      <c r="B1634"/>
      <c r="C1634"/>
      <c r="F1634"/>
      <c r="G1634"/>
    </row>
    <row r="1635" spans="1:7" x14ac:dyDescent="0.2">
      <c r="A1635"/>
      <c r="B1635"/>
      <c r="C1635"/>
      <c r="F1635"/>
      <c r="G1635"/>
    </row>
    <row r="1636" spans="1:7" x14ac:dyDescent="0.2">
      <c r="A1636"/>
      <c r="B1636"/>
      <c r="C1636"/>
      <c r="F1636"/>
      <c r="G1636"/>
    </row>
    <row r="1637" spans="1:7" x14ac:dyDescent="0.2">
      <c r="A1637"/>
      <c r="B1637"/>
      <c r="C1637"/>
      <c r="F1637"/>
      <c r="G1637"/>
    </row>
    <row r="1638" spans="1:7" x14ac:dyDescent="0.2">
      <c r="A1638"/>
      <c r="B1638"/>
      <c r="C1638"/>
      <c r="F1638"/>
      <c r="G1638"/>
    </row>
    <row r="1639" spans="1:7" x14ac:dyDescent="0.2">
      <c r="A1639"/>
      <c r="B1639"/>
      <c r="C1639"/>
      <c r="F1639"/>
      <c r="G1639"/>
    </row>
    <row r="1640" spans="1:7" x14ac:dyDescent="0.2">
      <c r="A1640"/>
      <c r="B1640"/>
      <c r="C1640"/>
      <c r="F1640"/>
      <c r="G1640"/>
    </row>
    <row r="1641" spans="1:7" x14ac:dyDescent="0.2">
      <c r="A1641"/>
      <c r="B1641"/>
      <c r="C1641"/>
      <c r="F1641"/>
      <c r="G1641"/>
    </row>
    <row r="1642" spans="1:7" x14ac:dyDescent="0.2">
      <c r="A1642"/>
      <c r="B1642"/>
      <c r="C1642"/>
      <c r="F1642"/>
      <c r="G1642"/>
    </row>
    <row r="1643" spans="1:7" x14ac:dyDescent="0.2">
      <c r="A1643"/>
      <c r="B1643"/>
      <c r="C1643"/>
      <c r="F1643"/>
      <c r="G1643"/>
    </row>
    <row r="1644" spans="1:7" x14ac:dyDescent="0.2">
      <c r="A1644"/>
      <c r="B1644"/>
      <c r="C1644"/>
      <c r="F1644"/>
      <c r="G1644"/>
    </row>
    <row r="1645" spans="1:7" x14ac:dyDescent="0.2">
      <c r="A1645"/>
      <c r="B1645"/>
      <c r="C1645"/>
      <c r="F1645"/>
      <c r="G1645"/>
    </row>
    <row r="1646" spans="1:7" x14ac:dyDescent="0.2">
      <c r="A1646"/>
      <c r="B1646"/>
      <c r="C1646"/>
      <c r="F1646"/>
      <c r="G1646"/>
    </row>
    <row r="1647" spans="1:7" x14ac:dyDescent="0.2">
      <c r="A1647"/>
      <c r="B1647"/>
      <c r="C1647"/>
      <c r="F1647"/>
      <c r="G1647"/>
    </row>
    <row r="1648" spans="1:7" x14ac:dyDescent="0.2">
      <c r="A1648"/>
      <c r="B1648"/>
      <c r="C1648"/>
      <c r="F1648"/>
      <c r="G1648"/>
    </row>
    <row r="1649" spans="1:7" x14ac:dyDescent="0.2">
      <c r="A1649"/>
      <c r="B1649"/>
      <c r="C1649"/>
      <c r="F1649"/>
      <c r="G1649"/>
    </row>
    <row r="1650" spans="1:7" x14ac:dyDescent="0.2">
      <c r="A1650"/>
      <c r="B1650"/>
      <c r="C1650"/>
      <c r="F1650"/>
      <c r="G1650"/>
    </row>
    <row r="1651" spans="1:7" x14ac:dyDescent="0.2">
      <c r="A1651"/>
      <c r="B1651"/>
      <c r="C1651"/>
      <c r="F1651"/>
      <c r="G1651"/>
    </row>
    <row r="1652" spans="1:7" x14ac:dyDescent="0.2">
      <c r="A1652"/>
      <c r="B1652"/>
      <c r="C1652"/>
      <c r="F1652"/>
      <c r="G1652"/>
    </row>
    <row r="1653" spans="1:7" x14ac:dyDescent="0.2">
      <c r="A1653"/>
      <c r="B1653"/>
      <c r="C1653"/>
      <c r="F1653"/>
      <c r="G1653"/>
    </row>
    <row r="1654" spans="1:7" x14ac:dyDescent="0.2">
      <c r="A1654"/>
      <c r="B1654"/>
      <c r="C1654"/>
      <c r="F1654"/>
      <c r="G1654"/>
    </row>
    <row r="1655" spans="1:7" x14ac:dyDescent="0.2">
      <c r="A1655"/>
      <c r="B1655"/>
      <c r="C1655"/>
      <c r="F1655"/>
      <c r="G1655"/>
    </row>
    <row r="1656" spans="1:7" x14ac:dyDescent="0.2">
      <c r="A1656"/>
      <c r="B1656"/>
      <c r="C1656"/>
      <c r="F1656"/>
      <c r="G1656"/>
    </row>
    <row r="1657" spans="1:7" x14ac:dyDescent="0.2">
      <c r="A1657"/>
      <c r="B1657"/>
      <c r="C1657"/>
      <c r="F1657"/>
      <c r="G1657"/>
    </row>
    <row r="1658" spans="1:7" x14ac:dyDescent="0.2">
      <c r="A1658"/>
      <c r="B1658"/>
      <c r="C1658"/>
      <c r="F1658"/>
      <c r="G1658"/>
    </row>
    <row r="1659" spans="1:7" x14ac:dyDescent="0.2">
      <c r="A1659"/>
      <c r="B1659"/>
      <c r="C1659"/>
      <c r="F1659"/>
      <c r="G1659"/>
    </row>
    <row r="1660" spans="1:7" x14ac:dyDescent="0.2">
      <c r="A1660"/>
      <c r="B1660"/>
      <c r="C1660"/>
      <c r="F1660"/>
      <c r="G1660"/>
    </row>
    <row r="1661" spans="1:7" x14ac:dyDescent="0.2">
      <c r="A1661"/>
      <c r="B1661"/>
      <c r="C1661"/>
      <c r="F1661"/>
      <c r="G1661"/>
    </row>
    <row r="1662" spans="1:7" x14ac:dyDescent="0.2">
      <c r="A1662"/>
      <c r="B1662"/>
      <c r="C1662"/>
      <c r="F1662"/>
      <c r="G1662"/>
    </row>
    <row r="1663" spans="1:7" x14ac:dyDescent="0.2">
      <c r="A1663"/>
      <c r="B1663"/>
      <c r="C1663"/>
      <c r="F1663"/>
      <c r="G1663"/>
    </row>
    <row r="1664" spans="1:7" x14ac:dyDescent="0.2">
      <c r="A1664"/>
      <c r="B1664"/>
      <c r="C1664"/>
      <c r="F1664"/>
      <c r="G1664"/>
    </row>
    <row r="1665" spans="1:7" x14ac:dyDescent="0.2">
      <c r="A1665"/>
      <c r="B1665"/>
      <c r="C1665"/>
      <c r="F1665"/>
      <c r="G1665"/>
    </row>
    <row r="1666" spans="1:7" x14ac:dyDescent="0.2">
      <c r="A1666"/>
      <c r="B1666"/>
      <c r="C1666"/>
      <c r="F1666"/>
      <c r="G1666"/>
    </row>
    <row r="1667" spans="1:7" x14ac:dyDescent="0.2">
      <c r="A1667"/>
      <c r="B1667"/>
      <c r="C1667"/>
      <c r="F1667"/>
      <c r="G1667"/>
    </row>
    <row r="1668" spans="1:7" x14ac:dyDescent="0.2">
      <c r="A1668"/>
      <c r="B1668"/>
      <c r="C1668"/>
      <c r="F1668"/>
      <c r="G1668"/>
    </row>
    <row r="1669" spans="1:7" x14ac:dyDescent="0.2">
      <c r="A1669"/>
      <c r="B1669"/>
      <c r="C1669"/>
      <c r="F1669"/>
      <c r="G1669"/>
    </row>
    <row r="1670" spans="1:7" x14ac:dyDescent="0.2">
      <c r="A1670"/>
      <c r="B1670"/>
      <c r="C1670"/>
      <c r="F1670"/>
      <c r="G1670"/>
    </row>
    <row r="1671" spans="1:7" x14ac:dyDescent="0.2">
      <c r="A1671"/>
      <c r="B1671"/>
      <c r="C1671"/>
      <c r="F1671"/>
      <c r="G1671"/>
    </row>
    <row r="1672" spans="1:7" x14ac:dyDescent="0.2">
      <c r="A1672"/>
      <c r="B1672"/>
      <c r="C1672"/>
      <c r="F1672"/>
      <c r="G1672"/>
    </row>
    <row r="1673" spans="1:7" x14ac:dyDescent="0.2">
      <c r="A1673"/>
      <c r="B1673"/>
      <c r="C1673"/>
      <c r="F1673"/>
      <c r="G1673"/>
    </row>
    <row r="1674" spans="1:7" x14ac:dyDescent="0.2">
      <c r="A1674"/>
      <c r="B1674"/>
      <c r="C1674"/>
      <c r="F1674"/>
      <c r="G1674"/>
    </row>
    <row r="1675" spans="1:7" x14ac:dyDescent="0.2">
      <c r="A1675"/>
      <c r="B1675"/>
      <c r="C1675"/>
      <c r="F1675"/>
      <c r="G1675"/>
    </row>
    <row r="1676" spans="1:7" x14ac:dyDescent="0.2">
      <c r="A1676"/>
      <c r="B1676"/>
      <c r="C1676"/>
      <c r="F1676"/>
      <c r="G1676"/>
    </row>
    <row r="1677" spans="1:7" x14ac:dyDescent="0.2">
      <c r="A1677"/>
      <c r="B1677"/>
      <c r="C1677"/>
      <c r="F1677"/>
      <c r="G1677"/>
    </row>
    <row r="1678" spans="1:7" x14ac:dyDescent="0.2">
      <c r="A1678"/>
      <c r="B1678"/>
      <c r="C1678"/>
      <c r="F1678"/>
      <c r="G1678"/>
    </row>
    <row r="1679" spans="1:7" x14ac:dyDescent="0.2">
      <c r="A1679"/>
      <c r="B1679"/>
      <c r="C1679"/>
      <c r="F1679"/>
      <c r="G1679"/>
    </row>
    <row r="1680" spans="1:7" x14ac:dyDescent="0.2">
      <c r="A1680"/>
      <c r="B1680"/>
      <c r="C1680"/>
      <c r="F1680"/>
      <c r="G1680"/>
    </row>
    <row r="1681" spans="1:7" x14ac:dyDescent="0.2">
      <c r="A1681"/>
      <c r="B1681"/>
      <c r="C1681"/>
      <c r="F1681"/>
      <c r="G1681"/>
    </row>
    <row r="1682" spans="1:7" x14ac:dyDescent="0.2">
      <c r="A1682"/>
      <c r="B1682"/>
      <c r="C1682"/>
      <c r="F1682"/>
      <c r="G1682"/>
    </row>
    <row r="1683" spans="1:7" x14ac:dyDescent="0.2">
      <c r="A1683"/>
      <c r="B1683"/>
      <c r="C1683"/>
      <c r="F1683"/>
      <c r="G1683"/>
    </row>
    <row r="1684" spans="1:7" x14ac:dyDescent="0.2">
      <c r="A1684"/>
      <c r="B1684"/>
      <c r="C1684"/>
      <c r="F1684"/>
      <c r="G1684"/>
    </row>
    <row r="1685" spans="1:7" x14ac:dyDescent="0.2">
      <c r="A1685"/>
      <c r="B1685"/>
      <c r="C1685"/>
      <c r="F1685"/>
      <c r="G1685"/>
    </row>
    <row r="1686" spans="1:7" x14ac:dyDescent="0.2">
      <c r="A1686"/>
      <c r="B1686"/>
      <c r="C1686"/>
      <c r="F1686"/>
      <c r="G1686"/>
    </row>
    <row r="1687" spans="1:7" x14ac:dyDescent="0.2">
      <c r="A1687"/>
      <c r="B1687"/>
      <c r="C1687"/>
      <c r="F1687"/>
      <c r="G1687"/>
    </row>
    <row r="1688" spans="1:7" x14ac:dyDescent="0.2">
      <c r="A1688"/>
      <c r="B1688"/>
      <c r="C1688"/>
      <c r="F1688"/>
      <c r="G1688"/>
    </row>
    <row r="1689" spans="1:7" x14ac:dyDescent="0.2">
      <c r="A1689"/>
      <c r="B1689"/>
      <c r="C1689"/>
      <c r="F1689"/>
      <c r="G1689"/>
    </row>
    <row r="1690" spans="1:7" x14ac:dyDescent="0.2">
      <c r="A1690"/>
      <c r="B1690"/>
      <c r="C1690"/>
      <c r="F1690"/>
      <c r="G1690"/>
    </row>
    <row r="1691" spans="1:7" x14ac:dyDescent="0.2">
      <c r="A1691"/>
      <c r="B1691"/>
      <c r="C1691"/>
      <c r="F1691"/>
      <c r="G1691"/>
    </row>
    <row r="1692" spans="1:7" x14ac:dyDescent="0.2">
      <c r="A1692"/>
      <c r="B1692"/>
      <c r="C1692"/>
      <c r="F1692"/>
      <c r="G1692"/>
    </row>
    <row r="1693" spans="1:7" x14ac:dyDescent="0.2">
      <c r="A1693"/>
      <c r="B1693"/>
      <c r="C1693"/>
      <c r="F1693"/>
      <c r="G1693"/>
    </row>
    <row r="1694" spans="1:7" x14ac:dyDescent="0.2">
      <c r="A1694"/>
      <c r="B1694"/>
      <c r="C1694"/>
      <c r="F1694"/>
      <c r="G1694"/>
    </row>
    <row r="1695" spans="1:7" x14ac:dyDescent="0.2">
      <c r="A1695"/>
      <c r="B1695"/>
      <c r="C1695"/>
      <c r="F1695"/>
      <c r="G1695"/>
    </row>
    <row r="1696" spans="1:7" x14ac:dyDescent="0.2">
      <c r="A1696"/>
      <c r="B1696"/>
      <c r="C1696"/>
      <c r="F1696"/>
      <c r="G1696"/>
    </row>
    <row r="1697" spans="1:7" x14ac:dyDescent="0.2">
      <c r="A1697"/>
      <c r="B1697"/>
      <c r="C1697"/>
      <c r="F1697"/>
      <c r="G1697"/>
    </row>
    <row r="1698" spans="1:7" x14ac:dyDescent="0.2">
      <c r="A1698"/>
      <c r="B1698"/>
      <c r="C1698"/>
      <c r="F1698"/>
      <c r="G1698"/>
    </row>
    <row r="1699" spans="1:7" x14ac:dyDescent="0.2">
      <c r="A1699"/>
      <c r="B1699"/>
      <c r="C1699"/>
      <c r="F1699"/>
      <c r="G1699"/>
    </row>
    <row r="1700" spans="1:7" x14ac:dyDescent="0.2">
      <c r="A1700"/>
      <c r="B1700"/>
      <c r="C1700"/>
      <c r="F1700"/>
      <c r="G1700"/>
    </row>
    <row r="1701" spans="1:7" x14ac:dyDescent="0.2">
      <c r="A1701"/>
      <c r="B1701"/>
      <c r="C1701"/>
      <c r="F1701"/>
      <c r="G1701"/>
    </row>
    <row r="1702" spans="1:7" x14ac:dyDescent="0.2">
      <c r="A1702"/>
      <c r="B1702"/>
      <c r="C1702"/>
      <c r="F1702"/>
      <c r="G1702"/>
    </row>
    <row r="1703" spans="1:7" x14ac:dyDescent="0.2">
      <c r="A1703"/>
      <c r="B1703"/>
      <c r="C1703"/>
      <c r="F1703"/>
      <c r="G1703"/>
    </row>
    <row r="1704" spans="1:7" x14ac:dyDescent="0.2">
      <c r="A1704"/>
      <c r="B1704"/>
      <c r="C1704"/>
      <c r="F1704"/>
      <c r="G1704"/>
    </row>
    <row r="1705" spans="1:7" x14ac:dyDescent="0.2">
      <c r="A1705"/>
      <c r="B1705"/>
      <c r="C1705"/>
      <c r="F1705"/>
      <c r="G1705"/>
    </row>
    <row r="1706" spans="1:7" x14ac:dyDescent="0.2">
      <c r="A1706"/>
      <c r="B1706"/>
      <c r="C1706"/>
      <c r="F1706"/>
      <c r="G1706"/>
    </row>
    <row r="1707" spans="1:7" x14ac:dyDescent="0.2">
      <c r="A1707"/>
      <c r="B1707"/>
      <c r="C1707"/>
      <c r="F1707"/>
      <c r="G1707"/>
    </row>
    <row r="1708" spans="1:7" x14ac:dyDescent="0.2">
      <c r="A1708"/>
      <c r="B1708"/>
      <c r="C1708"/>
      <c r="F1708"/>
      <c r="G1708"/>
    </row>
    <row r="1709" spans="1:7" x14ac:dyDescent="0.2">
      <c r="A1709"/>
      <c r="B1709"/>
      <c r="C1709"/>
      <c r="F1709"/>
      <c r="G1709"/>
    </row>
    <row r="1710" spans="1:7" x14ac:dyDescent="0.2">
      <c r="A1710"/>
      <c r="B1710"/>
      <c r="C1710"/>
      <c r="F1710"/>
      <c r="G1710"/>
    </row>
    <row r="1711" spans="1:7" x14ac:dyDescent="0.2">
      <c r="A1711"/>
      <c r="B1711"/>
      <c r="C1711"/>
      <c r="F1711"/>
      <c r="G1711"/>
    </row>
    <row r="1712" spans="1:7" x14ac:dyDescent="0.2">
      <c r="A1712"/>
      <c r="B1712"/>
      <c r="C1712"/>
      <c r="F1712"/>
      <c r="G1712"/>
    </row>
    <row r="1713" spans="1:7" x14ac:dyDescent="0.2">
      <c r="A1713"/>
      <c r="B1713"/>
      <c r="C1713"/>
      <c r="F1713"/>
      <c r="G1713"/>
    </row>
    <row r="1714" spans="1:7" x14ac:dyDescent="0.2">
      <c r="A1714"/>
      <c r="B1714"/>
      <c r="C1714"/>
      <c r="F1714"/>
      <c r="G1714"/>
    </row>
    <row r="1715" spans="1:7" x14ac:dyDescent="0.2">
      <c r="A1715"/>
      <c r="B1715"/>
      <c r="C1715"/>
      <c r="F1715"/>
      <c r="G1715"/>
    </row>
    <row r="1716" spans="1:7" x14ac:dyDescent="0.2">
      <c r="A1716"/>
      <c r="B1716"/>
      <c r="C1716"/>
      <c r="F1716"/>
      <c r="G1716"/>
    </row>
    <row r="1717" spans="1:7" x14ac:dyDescent="0.2">
      <c r="A1717"/>
      <c r="B1717"/>
      <c r="C1717"/>
      <c r="F1717"/>
      <c r="G1717"/>
    </row>
    <row r="1718" spans="1:7" x14ac:dyDescent="0.2">
      <c r="A1718"/>
      <c r="B1718"/>
      <c r="C1718"/>
      <c r="F1718"/>
      <c r="G1718"/>
    </row>
    <row r="1719" spans="1:7" x14ac:dyDescent="0.2">
      <c r="A1719"/>
      <c r="B1719"/>
      <c r="C1719"/>
      <c r="F1719"/>
      <c r="G1719"/>
    </row>
    <row r="1720" spans="1:7" x14ac:dyDescent="0.2">
      <c r="A1720"/>
      <c r="B1720"/>
      <c r="C1720"/>
      <c r="F1720"/>
      <c r="G1720"/>
    </row>
    <row r="1721" spans="1:7" x14ac:dyDescent="0.2">
      <c r="A1721"/>
      <c r="B1721"/>
      <c r="C1721"/>
      <c r="F1721"/>
      <c r="G1721"/>
    </row>
    <row r="1722" spans="1:7" x14ac:dyDescent="0.2">
      <c r="A1722"/>
      <c r="B1722"/>
      <c r="C1722"/>
      <c r="F1722"/>
      <c r="G1722"/>
    </row>
    <row r="1723" spans="1:7" x14ac:dyDescent="0.2">
      <c r="A1723"/>
      <c r="B1723"/>
      <c r="C1723"/>
      <c r="F1723"/>
      <c r="G1723"/>
    </row>
    <row r="1724" spans="1:7" x14ac:dyDescent="0.2">
      <c r="A1724"/>
      <c r="B1724"/>
      <c r="C1724"/>
      <c r="F1724"/>
      <c r="G1724"/>
    </row>
    <row r="1725" spans="1:7" x14ac:dyDescent="0.2">
      <c r="A1725"/>
      <c r="B1725"/>
      <c r="C1725"/>
      <c r="F1725"/>
      <c r="G1725"/>
    </row>
    <row r="1726" spans="1:7" x14ac:dyDescent="0.2">
      <c r="A1726"/>
      <c r="B1726"/>
      <c r="C1726"/>
      <c r="F1726"/>
      <c r="G1726"/>
    </row>
    <row r="1727" spans="1:7" x14ac:dyDescent="0.2">
      <c r="A1727"/>
      <c r="B1727"/>
      <c r="C1727"/>
      <c r="F1727"/>
      <c r="G1727"/>
    </row>
    <row r="1728" spans="1:7" x14ac:dyDescent="0.2">
      <c r="A1728"/>
      <c r="B1728"/>
      <c r="C1728"/>
      <c r="F1728"/>
      <c r="G1728"/>
    </row>
    <row r="1729" spans="1:7" x14ac:dyDescent="0.2">
      <c r="A1729"/>
      <c r="B1729"/>
      <c r="C1729"/>
      <c r="F1729"/>
      <c r="G1729"/>
    </row>
    <row r="1730" spans="1:7" x14ac:dyDescent="0.2">
      <c r="A1730"/>
      <c r="B1730"/>
      <c r="C1730"/>
      <c r="F1730"/>
      <c r="G1730"/>
    </row>
    <row r="1731" spans="1:7" x14ac:dyDescent="0.2">
      <c r="A1731"/>
      <c r="B1731"/>
      <c r="C1731"/>
      <c r="F1731"/>
      <c r="G1731"/>
    </row>
    <row r="1732" spans="1:7" x14ac:dyDescent="0.2">
      <c r="A1732"/>
      <c r="B1732"/>
      <c r="C1732"/>
      <c r="F1732"/>
      <c r="G1732"/>
    </row>
    <row r="1733" spans="1:7" x14ac:dyDescent="0.2">
      <c r="A1733"/>
      <c r="B1733"/>
      <c r="C1733"/>
      <c r="F1733"/>
      <c r="G1733"/>
    </row>
    <row r="1734" spans="1:7" x14ac:dyDescent="0.2">
      <c r="A1734"/>
      <c r="B1734"/>
      <c r="C1734"/>
      <c r="F1734"/>
      <c r="G1734"/>
    </row>
    <row r="1735" spans="1:7" x14ac:dyDescent="0.2">
      <c r="A1735"/>
      <c r="B1735"/>
      <c r="C1735"/>
      <c r="F1735"/>
      <c r="G1735"/>
    </row>
    <row r="1736" spans="1:7" x14ac:dyDescent="0.2">
      <c r="A1736"/>
      <c r="B1736"/>
      <c r="C1736"/>
      <c r="F1736"/>
      <c r="G1736"/>
    </row>
    <row r="1737" spans="1:7" x14ac:dyDescent="0.2">
      <c r="A1737"/>
      <c r="B1737"/>
      <c r="C1737"/>
      <c r="F1737"/>
      <c r="G1737"/>
    </row>
    <row r="1738" spans="1:7" x14ac:dyDescent="0.2">
      <c r="A1738"/>
      <c r="B1738"/>
      <c r="C1738"/>
      <c r="F1738"/>
      <c r="G1738"/>
    </row>
    <row r="1739" spans="1:7" x14ac:dyDescent="0.2">
      <c r="A1739"/>
      <c r="B1739"/>
      <c r="C1739"/>
      <c r="F1739"/>
      <c r="G1739"/>
    </row>
    <row r="1740" spans="1:7" x14ac:dyDescent="0.2">
      <c r="A1740"/>
      <c r="B1740"/>
      <c r="C1740"/>
      <c r="F1740"/>
      <c r="G1740"/>
    </row>
    <row r="1741" spans="1:7" x14ac:dyDescent="0.2">
      <c r="A1741"/>
      <c r="B1741"/>
      <c r="C1741"/>
      <c r="F1741"/>
      <c r="G1741"/>
    </row>
    <row r="1742" spans="1:7" x14ac:dyDescent="0.2">
      <c r="A1742"/>
      <c r="B1742"/>
      <c r="C1742"/>
      <c r="F1742"/>
      <c r="G1742"/>
    </row>
    <row r="1743" spans="1:7" x14ac:dyDescent="0.2">
      <c r="A1743"/>
      <c r="B1743"/>
      <c r="C1743"/>
      <c r="F1743"/>
      <c r="G1743"/>
    </row>
    <row r="1744" spans="1:7" x14ac:dyDescent="0.2">
      <c r="A1744"/>
      <c r="B1744"/>
      <c r="C1744"/>
      <c r="F1744"/>
      <c r="G1744"/>
    </row>
    <row r="1745" spans="1:7" x14ac:dyDescent="0.2">
      <c r="A1745"/>
      <c r="B1745"/>
      <c r="C1745"/>
      <c r="F1745"/>
      <c r="G1745"/>
    </row>
    <row r="1746" spans="1:7" x14ac:dyDescent="0.2">
      <c r="A1746"/>
      <c r="B1746"/>
      <c r="C1746"/>
      <c r="F1746"/>
      <c r="G1746"/>
    </row>
    <row r="1747" spans="1:7" x14ac:dyDescent="0.2">
      <c r="A1747"/>
      <c r="B1747"/>
      <c r="C1747"/>
      <c r="F1747"/>
      <c r="G1747"/>
    </row>
    <row r="1748" spans="1:7" x14ac:dyDescent="0.2">
      <c r="A1748"/>
      <c r="B1748"/>
      <c r="C1748"/>
      <c r="F1748"/>
      <c r="G1748"/>
    </row>
    <row r="1749" spans="1:7" x14ac:dyDescent="0.2">
      <c r="A1749"/>
      <c r="B1749"/>
      <c r="C1749"/>
      <c r="F1749"/>
      <c r="G1749"/>
    </row>
    <row r="1750" spans="1:7" x14ac:dyDescent="0.2">
      <c r="A1750"/>
      <c r="B1750"/>
      <c r="C1750"/>
      <c r="F1750"/>
      <c r="G1750"/>
    </row>
    <row r="1751" spans="1:7" x14ac:dyDescent="0.2">
      <c r="A1751"/>
      <c r="B1751"/>
      <c r="C1751"/>
      <c r="F1751"/>
      <c r="G1751"/>
    </row>
    <row r="1752" spans="1:7" x14ac:dyDescent="0.2">
      <c r="A1752"/>
      <c r="B1752"/>
      <c r="C1752"/>
      <c r="F1752"/>
      <c r="G1752"/>
    </row>
    <row r="1753" spans="1:7" x14ac:dyDescent="0.2">
      <c r="A1753"/>
      <c r="B1753"/>
      <c r="C1753"/>
      <c r="F1753"/>
      <c r="G1753"/>
    </row>
    <row r="1754" spans="1:7" x14ac:dyDescent="0.2">
      <c r="A1754"/>
      <c r="B1754"/>
      <c r="C1754"/>
      <c r="F1754"/>
      <c r="G1754"/>
    </row>
    <row r="1755" spans="1:7" x14ac:dyDescent="0.2">
      <c r="A1755"/>
      <c r="B1755"/>
      <c r="C1755"/>
      <c r="F1755"/>
      <c r="G1755"/>
    </row>
    <row r="1756" spans="1:7" x14ac:dyDescent="0.2">
      <c r="A1756"/>
      <c r="B1756"/>
      <c r="C1756"/>
      <c r="F1756"/>
      <c r="G1756"/>
    </row>
    <row r="1757" spans="1:7" x14ac:dyDescent="0.2">
      <c r="A1757"/>
      <c r="B1757"/>
      <c r="C1757"/>
      <c r="F1757"/>
      <c r="G1757"/>
    </row>
    <row r="1758" spans="1:7" x14ac:dyDescent="0.2">
      <c r="A1758"/>
      <c r="B1758"/>
      <c r="C1758"/>
      <c r="F1758"/>
      <c r="G1758"/>
    </row>
    <row r="1759" spans="1:7" x14ac:dyDescent="0.2">
      <c r="A1759"/>
      <c r="B1759"/>
      <c r="C1759"/>
      <c r="F1759"/>
      <c r="G1759"/>
    </row>
    <row r="1760" spans="1:7" x14ac:dyDescent="0.2">
      <c r="A1760"/>
      <c r="B1760"/>
      <c r="C1760"/>
      <c r="F1760"/>
      <c r="G1760"/>
    </row>
    <row r="1761" spans="1:7" x14ac:dyDescent="0.2">
      <c r="A1761"/>
      <c r="B1761"/>
      <c r="C1761"/>
      <c r="F1761"/>
      <c r="G1761"/>
    </row>
    <row r="1762" spans="1:7" x14ac:dyDescent="0.2">
      <c r="A1762"/>
      <c r="B1762"/>
      <c r="C1762"/>
      <c r="F1762"/>
      <c r="G1762"/>
    </row>
    <row r="1763" spans="1:7" x14ac:dyDescent="0.2">
      <c r="A1763"/>
      <c r="B1763"/>
      <c r="C1763"/>
      <c r="F1763"/>
      <c r="G1763"/>
    </row>
    <row r="1764" spans="1:7" x14ac:dyDescent="0.2">
      <c r="A1764"/>
      <c r="B1764"/>
      <c r="C1764"/>
      <c r="F1764"/>
      <c r="G1764"/>
    </row>
    <row r="1765" spans="1:7" x14ac:dyDescent="0.2">
      <c r="A1765"/>
      <c r="B1765"/>
      <c r="C1765"/>
      <c r="F1765"/>
      <c r="G1765"/>
    </row>
    <row r="1766" spans="1:7" x14ac:dyDescent="0.2">
      <c r="A1766"/>
      <c r="B1766"/>
      <c r="C1766"/>
      <c r="F1766"/>
      <c r="G1766"/>
    </row>
    <row r="1767" spans="1:7" x14ac:dyDescent="0.2">
      <c r="A1767"/>
      <c r="B1767"/>
      <c r="C1767"/>
      <c r="F1767"/>
      <c r="G1767"/>
    </row>
    <row r="1768" spans="1:7" x14ac:dyDescent="0.2">
      <c r="A1768"/>
      <c r="B1768"/>
      <c r="C1768"/>
      <c r="F1768"/>
      <c r="G1768"/>
    </row>
    <row r="1769" spans="1:7" x14ac:dyDescent="0.2">
      <c r="A1769"/>
      <c r="B1769"/>
      <c r="C1769"/>
      <c r="F1769"/>
      <c r="G1769"/>
    </row>
    <row r="1770" spans="1:7" x14ac:dyDescent="0.2">
      <c r="A1770"/>
      <c r="B1770"/>
      <c r="C1770"/>
      <c r="F1770"/>
      <c r="G1770"/>
    </row>
    <row r="1771" spans="1:7" x14ac:dyDescent="0.2">
      <c r="A1771"/>
      <c r="B1771"/>
      <c r="C1771"/>
      <c r="F1771"/>
      <c r="G1771"/>
    </row>
    <row r="1772" spans="1:7" x14ac:dyDescent="0.2">
      <c r="A1772"/>
      <c r="B1772"/>
      <c r="C1772"/>
      <c r="F1772"/>
      <c r="G1772"/>
    </row>
    <row r="1773" spans="1:7" x14ac:dyDescent="0.2">
      <c r="A1773"/>
      <c r="B1773"/>
      <c r="C1773"/>
      <c r="F1773"/>
      <c r="G1773"/>
    </row>
    <row r="1774" spans="1:7" x14ac:dyDescent="0.2">
      <c r="A1774"/>
      <c r="B1774"/>
      <c r="C1774"/>
      <c r="F1774"/>
      <c r="G1774"/>
    </row>
    <row r="1775" spans="1:7" x14ac:dyDescent="0.2">
      <c r="A1775"/>
      <c r="B1775"/>
      <c r="C1775"/>
      <c r="F1775"/>
      <c r="G1775"/>
    </row>
    <row r="1776" spans="1:7" x14ac:dyDescent="0.2">
      <c r="A1776"/>
      <c r="B1776"/>
      <c r="C1776"/>
      <c r="F1776"/>
      <c r="G1776"/>
    </row>
    <row r="1777" spans="1:7" x14ac:dyDescent="0.2">
      <c r="A1777"/>
      <c r="B1777"/>
      <c r="C1777"/>
      <c r="F1777"/>
      <c r="G1777"/>
    </row>
    <row r="1778" spans="1:7" x14ac:dyDescent="0.2">
      <c r="A1778"/>
      <c r="B1778"/>
      <c r="C1778"/>
      <c r="F1778"/>
      <c r="G1778"/>
    </row>
    <row r="1779" spans="1:7" x14ac:dyDescent="0.2">
      <c r="A1779"/>
      <c r="B1779"/>
      <c r="C1779"/>
      <c r="F1779"/>
      <c r="G1779"/>
    </row>
    <row r="1780" spans="1:7" x14ac:dyDescent="0.2">
      <c r="A1780"/>
      <c r="B1780"/>
      <c r="C1780"/>
      <c r="F1780"/>
      <c r="G1780"/>
    </row>
    <row r="1781" spans="1:7" x14ac:dyDescent="0.2">
      <c r="A1781"/>
      <c r="B1781"/>
      <c r="C1781"/>
      <c r="F1781"/>
      <c r="G1781"/>
    </row>
    <row r="1782" spans="1:7" x14ac:dyDescent="0.2">
      <c r="A1782"/>
      <c r="B1782"/>
      <c r="C1782"/>
      <c r="F1782"/>
      <c r="G1782"/>
    </row>
    <row r="1783" spans="1:7" x14ac:dyDescent="0.2">
      <c r="A1783"/>
      <c r="B1783"/>
      <c r="C1783"/>
      <c r="F1783"/>
      <c r="G1783"/>
    </row>
    <row r="1784" spans="1:7" x14ac:dyDescent="0.2">
      <c r="A1784"/>
      <c r="B1784"/>
      <c r="C1784"/>
      <c r="F1784"/>
      <c r="G1784"/>
    </row>
    <row r="1785" spans="1:7" x14ac:dyDescent="0.2">
      <c r="A1785"/>
      <c r="B1785"/>
      <c r="C1785"/>
      <c r="F1785"/>
      <c r="G1785"/>
    </row>
    <row r="1786" spans="1:7" x14ac:dyDescent="0.2">
      <c r="A1786"/>
      <c r="B1786"/>
      <c r="C1786"/>
      <c r="F1786"/>
      <c r="G1786"/>
    </row>
    <row r="1787" spans="1:7" x14ac:dyDescent="0.2">
      <c r="A1787"/>
      <c r="B1787"/>
      <c r="C1787"/>
      <c r="F1787"/>
      <c r="G1787"/>
    </row>
    <row r="1788" spans="1:7" x14ac:dyDescent="0.2">
      <c r="A1788"/>
      <c r="B1788"/>
      <c r="C1788"/>
      <c r="F1788"/>
      <c r="G1788"/>
    </row>
    <row r="1789" spans="1:7" x14ac:dyDescent="0.2">
      <c r="A1789"/>
      <c r="B1789"/>
      <c r="C1789"/>
      <c r="F1789"/>
      <c r="G1789"/>
    </row>
    <row r="1790" spans="1:7" x14ac:dyDescent="0.2">
      <c r="A1790"/>
      <c r="B1790"/>
      <c r="C1790"/>
      <c r="F1790"/>
      <c r="G1790"/>
    </row>
    <row r="1791" spans="1:7" x14ac:dyDescent="0.2">
      <c r="A1791"/>
      <c r="B1791"/>
      <c r="C1791"/>
      <c r="F1791"/>
      <c r="G1791"/>
    </row>
    <row r="1792" spans="1:7" x14ac:dyDescent="0.2">
      <c r="A1792"/>
      <c r="B1792"/>
      <c r="C1792"/>
      <c r="F1792"/>
      <c r="G1792"/>
    </row>
    <row r="1793" spans="1:7" x14ac:dyDescent="0.2">
      <c r="A1793"/>
      <c r="B1793"/>
      <c r="C1793"/>
      <c r="F1793"/>
      <c r="G1793"/>
    </row>
    <row r="1794" spans="1:7" x14ac:dyDescent="0.2">
      <c r="A1794"/>
      <c r="B1794"/>
      <c r="C1794"/>
      <c r="F1794"/>
      <c r="G1794"/>
    </row>
    <row r="1795" spans="1:7" x14ac:dyDescent="0.2">
      <c r="A1795"/>
      <c r="B1795"/>
      <c r="C1795"/>
      <c r="F1795"/>
      <c r="G1795"/>
    </row>
    <row r="1796" spans="1:7" x14ac:dyDescent="0.2">
      <c r="A1796"/>
      <c r="B1796"/>
      <c r="C1796"/>
      <c r="F1796"/>
      <c r="G1796"/>
    </row>
    <row r="1797" spans="1:7" x14ac:dyDescent="0.2">
      <c r="A1797"/>
      <c r="B1797"/>
      <c r="C1797"/>
      <c r="F1797"/>
      <c r="G1797"/>
    </row>
    <row r="1798" spans="1:7" x14ac:dyDescent="0.2">
      <c r="A1798"/>
      <c r="B1798"/>
      <c r="C1798"/>
      <c r="F1798"/>
      <c r="G1798"/>
    </row>
    <row r="1799" spans="1:7" x14ac:dyDescent="0.2">
      <c r="A1799"/>
      <c r="B1799"/>
      <c r="C1799"/>
      <c r="F1799"/>
      <c r="G1799"/>
    </row>
    <row r="1800" spans="1:7" x14ac:dyDescent="0.2">
      <c r="A1800"/>
      <c r="B1800"/>
      <c r="C1800"/>
      <c r="F1800"/>
      <c r="G1800"/>
    </row>
    <row r="1801" spans="1:7" x14ac:dyDescent="0.2">
      <c r="A1801"/>
      <c r="B1801"/>
      <c r="C1801"/>
      <c r="F1801"/>
      <c r="G1801"/>
    </row>
    <row r="1802" spans="1:7" x14ac:dyDescent="0.2">
      <c r="A1802"/>
      <c r="B1802"/>
      <c r="C1802"/>
      <c r="F1802"/>
      <c r="G1802"/>
    </row>
    <row r="1803" spans="1:7" x14ac:dyDescent="0.2">
      <c r="A1803"/>
      <c r="B1803"/>
      <c r="C1803"/>
      <c r="F1803"/>
      <c r="G1803"/>
    </row>
    <row r="1804" spans="1:7" x14ac:dyDescent="0.2">
      <c r="A1804"/>
      <c r="B1804"/>
      <c r="C1804"/>
      <c r="F1804"/>
      <c r="G1804"/>
    </row>
    <row r="1805" spans="1:7" x14ac:dyDescent="0.2">
      <c r="A1805"/>
      <c r="B1805"/>
      <c r="C1805"/>
      <c r="F1805"/>
      <c r="G1805"/>
    </row>
    <row r="1806" spans="1:7" x14ac:dyDescent="0.2">
      <c r="A1806"/>
      <c r="B1806"/>
      <c r="C1806"/>
      <c r="F1806"/>
      <c r="G1806"/>
    </row>
    <row r="1807" spans="1:7" x14ac:dyDescent="0.2">
      <c r="A1807"/>
      <c r="B1807"/>
      <c r="C1807"/>
      <c r="F1807"/>
      <c r="G1807"/>
    </row>
    <row r="1808" spans="1:7" x14ac:dyDescent="0.2">
      <c r="A1808"/>
      <c r="B1808"/>
      <c r="C1808"/>
      <c r="F1808"/>
      <c r="G1808"/>
    </row>
    <row r="1809" spans="1:7" x14ac:dyDescent="0.2">
      <c r="A1809"/>
      <c r="B1809"/>
      <c r="C1809"/>
      <c r="F1809"/>
      <c r="G1809"/>
    </row>
    <row r="1810" spans="1:7" x14ac:dyDescent="0.2">
      <c r="A1810"/>
      <c r="B1810"/>
      <c r="C1810"/>
      <c r="F1810"/>
      <c r="G1810"/>
    </row>
    <row r="1811" spans="1:7" x14ac:dyDescent="0.2">
      <c r="A1811"/>
      <c r="B1811"/>
      <c r="C1811"/>
      <c r="F1811"/>
      <c r="G1811"/>
    </row>
    <row r="1812" spans="1:7" x14ac:dyDescent="0.2">
      <c r="A1812"/>
      <c r="B1812"/>
      <c r="C1812"/>
      <c r="F1812"/>
      <c r="G1812"/>
    </row>
    <row r="1813" spans="1:7" x14ac:dyDescent="0.2">
      <c r="A1813"/>
      <c r="B1813"/>
      <c r="C1813"/>
      <c r="F1813"/>
      <c r="G1813"/>
    </row>
    <row r="1814" spans="1:7" x14ac:dyDescent="0.2">
      <c r="A1814"/>
      <c r="B1814"/>
      <c r="C1814"/>
      <c r="F1814"/>
      <c r="G1814"/>
    </row>
    <row r="1815" spans="1:7" x14ac:dyDescent="0.2">
      <c r="A1815"/>
      <c r="B1815"/>
      <c r="C1815"/>
      <c r="F1815"/>
      <c r="G1815"/>
    </row>
    <row r="1816" spans="1:7" x14ac:dyDescent="0.2">
      <c r="A1816"/>
      <c r="B1816"/>
      <c r="C1816"/>
      <c r="F1816"/>
      <c r="G1816"/>
    </row>
    <row r="1817" spans="1:7" x14ac:dyDescent="0.2">
      <c r="A1817"/>
      <c r="B1817"/>
      <c r="C1817"/>
      <c r="F1817"/>
      <c r="G1817"/>
    </row>
    <row r="1818" spans="1:7" x14ac:dyDescent="0.2">
      <c r="A1818"/>
      <c r="B1818"/>
      <c r="C1818"/>
      <c r="F1818"/>
      <c r="G1818"/>
    </row>
    <row r="1819" spans="1:7" x14ac:dyDescent="0.2">
      <c r="A1819"/>
      <c r="B1819"/>
      <c r="C1819"/>
      <c r="F1819"/>
      <c r="G1819"/>
    </row>
    <row r="1820" spans="1:7" x14ac:dyDescent="0.2">
      <c r="A1820"/>
      <c r="B1820"/>
      <c r="C1820"/>
      <c r="F1820"/>
      <c r="G1820"/>
    </row>
    <row r="1821" spans="1:7" x14ac:dyDescent="0.2">
      <c r="A1821"/>
      <c r="B1821"/>
      <c r="C1821"/>
      <c r="F1821"/>
      <c r="G1821"/>
    </row>
    <row r="1822" spans="1:7" x14ac:dyDescent="0.2">
      <c r="A1822"/>
      <c r="B1822"/>
      <c r="C1822"/>
      <c r="F1822"/>
      <c r="G1822"/>
    </row>
    <row r="1823" spans="1:7" x14ac:dyDescent="0.2">
      <c r="A1823"/>
      <c r="B1823"/>
      <c r="C1823"/>
      <c r="F1823"/>
      <c r="G1823"/>
    </row>
    <row r="1824" spans="1:7" x14ac:dyDescent="0.2">
      <c r="A1824"/>
      <c r="B1824"/>
      <c r="C1824"/>
      <c r="F1824"/>
      <c r="G1824"/>
    </row>
    <row r="1825" spans="1:7" x14ac:dyDescent="0.2">
      <c r="A1825"/>
      <c r="B1825"/>
      <c r="C1825"/>
      <c r="F1825"/>
      <c r="G1825"/>
    </row>
    <row r="1826" spans="1:7" x14ac:dyDescent="0.2">
      <c r="A1826"/>
      <c r="B1826"/>
      <c r="C1826"/>
      <c r="F1826"/>
      <c r="G1826"/>
    </row>
    <row r="1827" spans="1:7" x14ac:dyDescent="0.2">
      <c r="A1827"/>
      <c r="B1827"/>
      <c r="C1827"/>
      <c r="F1827"/>
      <c r="G1827"/>
    </row>
    <row r="1828" spans="1:7" x14ac:dyDescent="0.2">
      <c r="A1828"/>
      <c r="B1828"/>
      <c r="C1828"/>
      <c r="F1828"/>
      <c r="G1828"/>
    </row>
    <row r="1829" spans="1:7" x14ac:dyDescent="0.2">
      <c r="A1829"/>
      <c r="B1829"/>
      <c r="C1829"/>
      <c r="F1829"/>
      <c r="G1829"/>
    </row>
    <row r="1830" spans="1:7" x14ac:dyDescent="0.2">
      <c r="A1830"/>
      <c r="B1830"/>
      <c r="C1830"/>
      <c r="F1830"/>
      <c r="G1830"/>
    </row>
    <row r="1831" spans="1:7" x14ac:dyDescent="0.2">
      <c r="A1831"/>
      <c r="B1831"/>
      <c r="C1831"/>
      <c r="F1831"/>
      <c r="G1831"/>
    </row>
    <row r="1832" spans="1:7" x14ac:dyDescent="0.2">
      <c r="A1832"/>
      <c r="B1832"/>
      <c r="C1832"/>
      <c r="F1832"/>
      <c r="G1832"/>
    </row>
    <row r="1833" spans="1:7" x14ac:dyDescent="0.2">
      <c r="A1833"/>
      <c r="B1833"/>
      <c r="C1833"/>
      <c r="F1833"/>
      <c r="G1833"/>
    </row>
    <row r="1834" spans="1:7" x14ac:dyDescent="0.2">
      <c r="A1834"/>
      <c r="B1834"/>
      <c r="C1834"/>
      <c r="F1834"/>
      <c r="G1834"/>
    </row>
    <row r="1835" spans="1:7" x14ac:dyDescent="0.2">
      <c r="A1835"/>
      <c r="B1835"/>
      <c r="C1835"/>
      <c r="F1835"/>
      <c r="G1835"/>
    </row>
    <row r="1836" spans="1:7" x14ac:dyDescent="0.2">
      <c r="A1836"/>
      <c r="B1836"/>
      <c r="C1836"/>
      <c r="F1836"/>
      <c r="G1836"/>
    </row>
    <row r="1837" spans="1:7" x14ac:dyDescent="0.2">
      <c r="A1837"/>
      <c r="B1837"/>
      <c r="C1837"/>
      <c r="F1837"/>
      <c r="G1837"/>
    </row>
    <row r="1838" spans="1:7" x14ac:dyDescent="0.2">
      <c r="A1838"/>
      <c r="B1838"/>
      <c r="C1838"/>
      <c r="F1838"/>
      <c r="G1838"/>
    </row>
    <row r="1839" spans="1:7" x14ac:dyDescent="0.2">
      <c r="A1839"/>
      <c r="B1839"/>
      <c r="C1839"/>
      <c r="F1839"/>
      <c r="G1839"/>
    </row>
    <row r="1840" spans="1:7" x14ac:dyDescent="0.2">
      <c r="A1840"/>
      <c r="B1840"/>
      <c r="C1840"/>
      <c r="F1840"/>
      <c r="G1840"/>
    </row>
    <row r="1841" spans="1:7" x14ac:dyDescent="0.2">
      <c r="A1841"/>
      <c r="B1841"/>
      <c r="C1841"/>
      <c r="F1841"/>
      <c r="G1841"/>
    </row>
    <row r="1842" spans="1:7" x14ac:dyDescent="0.2">
      <c r="A1842"/>
      <c r="B1842"/>
      <c r="C1842"/>
      <c r="F1842"/>
      <c r="G1842"/>
    </row>
    <row r="1843" spans="1:7" x14ac:dyDescent="0.2">
      <c r="A1843"/>
      <c r="B1843"/>
      <c r="C1843"/>
      <c r="F1843"/>
      <c r="G1843"/>
    </row>
    <row r="1844" spans="1:7" x14ac:dyDescent="0.2">
      <c r="A1844"/>
      <c r="B1844"/>
      <c r="C1844"/>
      <c r="F1844"/>
      <c r="G1844"/>
    </row>
    <row r="1845" spans="1:7" x14ac:dyDescent="0.2">
      <c r="A1845"/>
      <c r="B1845"/>
      <c r="C1845"/>
      <c r="F1845"/>
      <c r="G1845"/>
    </row>
    <row r="1846" spans="1:7" x14ac:dyDescent="0.2">
      <c r="A1846"/>
      <c r="B1846"/>
      <c r="C1846"/>
      <c r="F1846"/>
      <c r="G1846"/>
    </row>
    <row r="1847" spans="1:7" x14ac:dyDescent="0.2">
      <c r="A1847"/>
      <c r="B1847"/>
      <c r="C1847"/>
      <c r="F1847"/>
      <c r="G1847"/>
    </row>
    <row r="1848" spans="1:7" x14ac:dyDescent="0.2">
      <c r="A1848"/>
      <c r="B1848"/>
      <c r="C1848"/>
      <c r="F1848"/>
      <c r="G1848"/>
    </row>
    <row r="1849" spans="1:7" x14ac:dyDescent="0.2">
      <c r="A1849"/>
      <c r="B1849"/>
      <c r="C1849"/>
      <c r="F1849"/>
      <c r="G1849"/>
    </row>
    <row r="1850" spans="1:7" x14ac:dyDescent="0.2">
      <c r="A1850"/>
      <c r="B1850"/>
      <c r="C1850"/>
      <c r="F1850"/>
      <c r="G1850"/>
    </row>
    <row r="1851" spans="1:7" x14ac:dyDescent="0.2">
      <c r="A1851"/>
      <c r="B1851"/>
      <c r="C1851"/>
      <c r="F1851"/>
      <c r="G1851"/>
    </row>
    <row r="1852" spans="1:7" x14ac:dyDescent="0.2">
      <c r="A1852"/>
      <c r="B1852"/>
      <c r="C1852"/>
      <c r="F1852"/>
      <c r="G1852"/>
    </row>
    <row r="1853" spans="1:7" x14ac:dyDescent="0.2">
      <c r="A1853"/>
      <c r="B1853"/>
      <c r="C1853"/>
      <c r="F1853"/>
      <c r="G1853"/>
    </row>
    <row r="1854" spans="1:7" x14ac:dyDescent="0.2">
      <c r="A1854"/>
      <c r="B1854"/>
      <c r="C1854"/>
      <c r="F1854"/>
      <c r="G1854"/>
    </row>
    <row r="1855" spans="1:7" x14ac:dyDescent="0.2">
      <c r="A1855"/>
      <c r="B1855"/>
      <c r="C1855"/>
      <c r="F1855"/>
      <c r="G1855"/>
    </row>
    <row r="1856" spans="1:7" x14ac:dyDescent="0.2">
      <c r="A1856"/>
      <c r="B1856"/>
      <c r="C1856"/>
      <c r="F1856"/>
      <c r="G1856"/>
    </row>
    <row r="1857" spans="1:7" x14ac:dyDescent="0.2">
      <c r="A1857"/>
      <c r="B1857"/>
      <c r="C1857"/>
      <c r="F1857"/>
      <c r="G1857"/>
    </row>
    <row r="1858" spans="1:7" x14ac:dyDescent="0.2">
      <c r="A1858"/>
      <c r="B1858"/>
      <c r="C1858"/>
      <c r="F1858"/>
      <c r="G1858"/>
    </row>
    <row r="1859" spans="1:7" x14ac:dyDescent="0.2">
      <c r="A1859"/>
      <c r="B1859"/>
      <c r="C1859"/>
      <c r="F1859"/>
      <c r="G1859"/>
    </row>
    <row r="1860" spans="1:7" x14ac:dyDescent="0.2">
      <c r="A1860"/>
      <c r="B1860"/>
      <c r="C1860"/>
      <c r="F1860"/>
      <c r="G1860"/>
    </row>
    <row r="1861" spans="1:7" x14ac:dyDescent="0.2">
      <c r="A1861"/>
      <c r="B1861"/>
      <c r="C1861"/>
      <c r="F1861"/>
      <c r="G1861"/>
    </row>
    <row r="1862" spans="1:7" x14ac:dyDescent="0.2">
      <c r="A1862"/>
      <c r="B1862"/>
      <c r="C1862"/>
      <c r="F1862"/>
      <c r="G1862"/>
    </row>
    <row r="1863" spans="1:7" x14ac:dyDescent="0.2">
      <c r="A1863"/>
      <c r="B1863"/>
      <c r="C1863"/>
      <c r="F1863"/>
      <c r="G1863"/>
    </row>
    <row r="1864" spans="1:7" x14ac:dyDescent="0.2">
      <c r="A1864"/>
      <c r="B1864"/>
      <c r="C1864"/>
      <c r="F1864"/>
      <c r="G1864"/>
    </row>
    <row r="1865" spans="1:7" x14ac:dyDescent="0.2">
      <c r="A1865"/>
      <c r="B1865"/>
      <c r="C1865"/>
      <c r="F1865"/>
      <c r="G1865"/>
    </row>
    <row r="1866" spans="1:7" x14ac:dyDescent="0.2">
      <c r="A1866"/>
      <c r="B1866"/>
      <c r="C1866"/>
      <c r="F1866"/>
      <c r="G1866"/>
    </row>
    <row r="1867" spans="1:7" x14ac:dyDescent="0.2">
      <c r="A1867"/>
      <c r="B1867"/>
      <c r="C1867"/>
      <c r="F1867"/>
      <c r="G1867"/>
    </row>
    <row r="1868" spans="1:7" x14ac:dyDescent="0.2">
      <c r="A1868"/>
      <c r="B1868"/>
      <c r="C1868"/>
      <c r="F1868"/>
      <c r="G1868"/>
    </row>
    <row r="1869" spans="1:7" x14ac:dyDescent="0.2">
      <c r="A1869"/>
      <c r="B1869"/>
      <c r="C1869"/>
      <c r="F1869"/>
      <c r="G1869"/>
    </row>
    <row r="1870" spans="1:7" x14ac:dyDescent="0.2">
      <c r="A1870"/>
      <c r="B1870"/>
      <c r="C1870"/>
      <c r="F1870"/>
      <c r="G1870"/>
    </row>
    <row r="1871" spans="1:7" x14ac:dyDescent="0.2">
      <c r="A1871"/>
      <c r="B1871"/>
      <c r="C1871"/>
      <c r="F1871"/>
      <c r="G1871"/>
    </row>
    <row r="1872" spans="1:7" x14ac:dyDescent="0.2">
      <c r="A1872"/>
      <c r="B1872"/>
      <c r="C1872"/>
      <c r="F1872"/>
      <c r="G1872"/>
    </row>
    <row r="1873" spans="1:7" x14ac:dyDescent="0.2">
      <c r="A1873"/>
      <c r="B1873"/>
      <c r="C1873"/>
      <c r="F1873"/>
      <c r="G1873"/>
    </row>
    <row r="1874" spans="1:7" x14ac:dyDescent="0.2">
      <c r="A1874"/>
      <c r="B1874"/>
      <c r="C1874"/>
      <c r="F1874"/>
      <c r="G1874"/>
    </row>
    <row r="1875" spans="1:7" x14ac:dyDescent="0.2">
      <c r="A1875"/>
      <c r="B1875"/>
      <c r="C1875"/>
      <c r="F1875"/>
      <c r="G1875"/>
    </row>
    <row r="1876" spans="1:7" x14ac:dyDescent="0.2">
      <c r="A1876"/>
      <c r="B1876"/>
      <c r="C1876"/>
      <c r="F1876"/>
      <c r="G1876"/>
    </row>
    <row r="1877" spans="1:7" x14ac:dyDescent="0.2">
      <c r="A1877"/>
      <c r="B1877"/>
      <c r="C1877"/>
      <c r="F1877"/>
      <c r="G1877"/>
    </row>
    <row r="1878" spans="1:7" x14ac:dyDescent="0.2">
      <c r="A1878"/>
      <c r="B1878"/>
      <c r="C1878"/>
      <c r="F1878"/>
      <c r="G1878"/>
    </row>
    <row r="1879" spans="1:7" x14ac:dyDescent="0.2">
      <c r="A1879"/>
      <c r="B1879"/>
      <c r="C1879"/>
      <c r="F1879"/>
      <c r="G1879"/>
    </row>
    <row r="1880" spans="1:7" x14ac:dyDescent="0.2">
      <c r="A1880"/>
      <c r="B1880"/>
      <c r="C1880"/>
      <c r="F1880"/>
      <c r="G1880"/>
    </row>
    <row r="1881" spans="1:7" x14ac:dyDescent="0.2">
      <c r="A1881"/>
      <c r="B1881"/>
      <c r="C1881"/>
      <c r="F1881"/>
      <c r="G1881"/>
    </row>
    <row r="1882" spans="1:7" x14ac:dyDescent="0.2">
      <c r="A1882"/>
      <c r="B1882"/>
      <c r="C1882"/>
      <c r="F1882"/>
      <c r="G1882"/>
    </row>
    <row r="1883" spans="1:7" x14ac:dyDescent="0.2">
      <c r="A1883"/>
      <c r="B1883"/>
      <c r="C1883"/>
      <c r="F1883"/>
      <c r="G1883"/>
    </row>
    <row r="1884" spans="1:7" x14ac:dyDescent="0.2">
      <c r="A1884"/>
      <c r="B1884"/>
      <c r="C1884"/>
      <c r="F1884"/>
      <c r="G1884"/>
    </row>
    <row r="1885" spans="1:7" x14ac:dyDescent="0.2">
      <c r="A1885"/>
      <c r="B1885"/>
      <c r="C1885"/>
      <c r="F1885"/>
      <c r="G1885"/>
    </row>
    <row r="1886" spans="1:7" x14ac:dyDescent="0.2">
      <c r="A1886"/>
      <c r="B1886"/>
      <c r="C1886"/>
      <c r="F1886"/>
      <c r="G1886"/>
    </row>
    <row r="1887" spans="1:7" x14ac:dyDescent="0.2">
      <c r="A1887"/>
      <c r="B1887"/>
      <c r="C1887"/>
      <c r="F1887"/>
      <c r="G1887"/>
    </row>
    <row r="1888" spans="1:7" x14ac:dyDescent="0.2">
      <c r="A1888"/>
      <c r="B1888"/>
      <c r="C1888"/>
      <c r="F1888"/>
      <c r="G1888"/>
    </row>
    <row r="1889" spans="1:7" x14ac:dyDescent="0.2">
      <c r="A1889"/>
      <c r="B1889"/>
      <c r="C1889"/>
      <c r="F1889"/>
      <c r="G1889"/>
    </row>
    <row r="1890" spans="1:7" x14ac:dyDescent="0.2">
      <c r="A1890"/>
      <c r="B1890"/>
      <c r="C1890"/>
      <c r="F1890"/>
      <c r="G1890"/>
    </row>
    <row r="1891" spans="1:7" x14ac:dyDescent="0.2">
      <c r="A1891"/>
      <c r="B1891"/>
      <c r="C1891"/>
      <c r="F1891"/>
      <c r="G1891"/>
    </row>
    <row r="1892" spans="1:7" x14ac:dyDescent="0.2">
      <c r="A1892"/>
      <c r="B1892"/>
      <c r="C1892"/>
      <c r="F1892"/>
      <c r="G1892"/>
    </row>
    <row r="1893" spans="1:7" x14ac:dyDescent="0.2">
      <c r="A1893"/>
      <c r="B1893"/>
      <c r="C1893"/>
      <c r="F1893"/>
      <c r="G1893"/>
    </row>
    <row r="1894" spans="1:7" x14ac:dyDescent="0.2">
      <c r="A1894"/>
      <c r="B1894"/>
      <c r="C1894"/>
      <c r="F1894"/>
      <c r="G1894"/>
    </row>
    <row r="1895" spans="1:7" x14ac:dyDescent="0.2">
      <c r="A1895"/>
      <c r="B1895"/>
      <c r="C1895"/>
      <c r="F1895"/>
      <c r="G1895"/>
    </row>
    <row r="1896" spans="1:7" x14ac:dyDescent="0.2">
      <c r="A1896"/>
      <c r="B1896"/>
      <c r="C1896"/>
      <c r="F1896"/>
      <c r="G1896"/>
    </row>
    <row r="1897" spans="1:7" x14ac:dyDescent="0.2">
      <c r="A1897"/>
      <c r="B1897"/>
      <c r="C1897"/>
      <c r="F1897"/>
      <c r="G1897"/>
    </row>
    <row r="1898" spans="1:7" x14ac:dyDescent="0.2">
      <c r="A1898"/>
      <c r="B1898"/>
      <c r="C1898"/>
      <c r="F1898"/>
      <c r="G1898"/>
    </row>
    <row r="1899" spans="1:7" x14ac:dyDescent="0.2">
      <c r="A1899"/>
      <c r="B1899"/>
      <c r="C1899"/>
      <c r="F1899"/>
      <c r="G1899"/>
    </row>
    <row r="1900" spans="1:7" x14ac:dyDescent="0.2">
      <c r="A1900"/>
      <c r="B1900"/>
      <c r="C1900"/>
      <c r="F1900"/>
      <c r="G1900"/>
    </row>
    <row r="1901" spans="1:7" x14ac:dyDescent="0.2">
      <c r="A1901"/>
      <c r="B1901"/>
      <c r="C1901"/>
      <c r="F1901"/>
      <c r="G1901"/>
    </row>
    <row r="1902" spans="1:7" x14ac:dyDescent="0.2">
      <c r="A1902"/>
      <c r="B1902"/>
      <c r="C1902"/>
      <c r="F1902"/>
      <c r="G1902"/>
    </row>
    <row r="1903" spans="1:7" x14ac:dyDescent="0.2">
      <c r="A1903"/>
      <c r="B1903"/>
      <c r="C1903"/>
      <c r="F1903"/>
      <c r="G1903"/>
    </row>
    <row r="1904" spans="1:7" x14ac:dyDescent="0.2">
      <c r="A1904"/>
      <c r="B1904"/>
      <c r="C1904"/>
      <c r="F1904"/>
      <c r="G1904"/>
    </row>
    <row r="1905" spans="1:7" x14ac:dyDescent="0.2">
      <c r="A1905"/>
      <c r="B1905"/>
      <c r="C1905"/>
      <c r="F1905"/>
      <c r="G1905"/>
    </row>
    <row r="1906" spans="1:7" x14ac:dyDescent="0.2">
      <c r="A1906"/>
      <c r="B1906"/>
      <c r="C1906"/>
      <c r="F1906"/>
      <c r="G1906"/>
    </row>
    <row r="1907" spans="1:7" x14ac:dyDescent="0.2">
      <c r="A1907"/>
      <c r="B1907"/>
      <c r="C1907"/>
      <c r="F1907"/>
      <c r="G1907"/>
    </row>
    <row r="1908" spans="1:7" x14ac:dyDescent="0.2">
      <c r="A1908"/>
      <c r="B1908"/>
      <c r="C1908"/>
      <c r="F1908"/>
      <c r="G1908"/>
    </row>
    <row r="1909" spans="1:7" x14ac:dyDescent="0.2">
      <c r="A1909"/>
      <c r="B1909"/>
      <c r="C1909"/>
      <c r="F1909"/>
      <c r="G1909"/>
    </row>
    <row r="1910" spans="1:7" x14ac:dyDescent="0.2">
      <c r="A1910"/>
      <c r="B1910"/>
      <c r="C1910"/>
      <c r="F1910"/>
      <c r="G1910"/>
    </row>
    <row r="1911" spans="1:7" x14ac:dyDescent="0.2">
      <c r="A1911"/>
      <c r="B1911"/>
      <c r="C1911"/>
      <c r="F1911"/>
      <c r="G1911"/>
    </row>
    <row r="1912" spans="1:7" x14ac:dyDescent="0.2">
      <c r="A1912"/>
      <c r="B1912"/>
      <c r="C1912"/>
      <c r="F1912"/>
      <c r="G1912"/>
    </row>
    <row r="1913" spans="1:7" x14ac:dyDescent="0.2">
      <c r="A1913"/>
      <c r="B1913"/>
      <c r="C1913"/>
      <c r="F1913"/>
      <c r="G1913"/>
    </row>
    <row r="1914" spans="1:7" x14ac:dyDescent="0.2">
      <c r="A1914"/>
      <c r="B1914"/>
      <c r="C1914"/>
      <c r="F1914"/>
      <c r="G1914"/>
    </row>
    <row r="1915" spans="1:7" x14ac:dyDescent="0.2">
      <c r="A1915"/>
      <c r="B1915"/>
      <c r="C1915"/>
      <c r="F1915"/>
      <c r="G1915"/>
    </row>
    <row r="1916" spans="1:7" x14ac:dyDescent="0.2">
      <c r="A1916"/>
      <c r="B1916"/>
      <c r="C1916"/>
      <c r="F1916"/>
      <c r="G1916"/>
    </row>
    <row r="1917" spans="1:7" x14ac:dyDescent="0.2">
      <c r="A1917"/>
      <c r="B1917"/>
      <c r="C1917"/>
      <c r="F1917"/>
      <c r="G1917"/>
    </row>
    <row r="1918" spans="1:7" x14ac:dyDescent="0.2">
      <c r="A1918"/>
      <c r="B1918"/>
      <c r="C1918"/>
      <c r="F1918"/>
      <c r="G1918"/>
    </row>
    <row r="1919" spans="1:7" x14ac:dyDescent="0.2">
      <c r="A1919"/>
      <c r="B1919"/>
      <c r="C1919"/>
      <c r="F1919"/>
      <c r="G1919"/>
    </row>
    <row r="1920" spans="1:7" x14ac:dyDescent="0.2">
      <c r="A1920"/>
      <c r="B1920"/>
      <c r="C1920"/>
      <c r="F1920"/>
      <c r="G1920"/>
    </row>
    <row r="1921" spans="1:7" x14ac:dyDescent="0.2">
      <c r="A1921"/>
      <c r="B1921"/>
      <c r="C1921"/>
      <c r="F1921"/>
      <c r="G1921"/>
    </row>
    <row r="1922" spans="1:7" x14ac:dyDescent="0.2">
      <c r="A1922"/>
      <c r="B1922"/>
      <c r="C1922"/>
      <c r="F1922"/>
      <c r="G1922"/>
    </row>
    <row r="1923" spans="1:7" x14ac:dyDescent="0.2">
      <c r="A1923"/>
      <c r="B1923"/>
      <c r="C1923"/>
      <c r="F1923"/>
      <c r="G1923"/>
    </row>
    <row r="1924" spans="1:7" x14ac:dyDescent="0.2">
      <c r="A1924"/>
      <c r="B1924"/>
      <c r="C1924"/>
      <c r="F1924"/>
      <c r="G1924"/>
    </row>
    <row r="1925" spans="1:7" x14ac:dyDescent="0.2">
      <c r="A1925"/>
      <c r="B1925"/>
      <c r="C1925"/>
      <c r="F1925"/>
      <c r="G1925"/>
    </row>
    <row r="1926" spans="1:7" x14ac:dyDescent="0.2">
      <c r="A1926"/>
      <c r="B1926"/>
      <c r="C1926"/>
      <c r="F1926"/>
      <c r="G1926"/>
    </row>
    <row r="1927" spans="1:7" x14ac:dyDescent="0.2">
      <c r="A1927"/>
      <c r="B1927"/>
      <c r="C1927"/>
      <c r="F1927"/>
      <c r="G1927"/>
    </row>
    <row r="1928" spans="1:7" x14ac:dyDescent="0.2">
      <c r="A1928"/>
      <c r="B1928"/>
      <c r="C1928"/>
      <c r="F1928"/>
      <c r="G1928"/>
    </row>
    <row r="1929" spans="1:7" x14ac:dyDescent="0.2">
      <c r="A1929"/>
      <c r="B1929"/>
      <c r="C1929"/>
      <c r="F1929"/>
      <c r="G1929"/>
    </row>
    <row r="1930" spans="1:7" x14ac:dyDescent="0.2">
      <c r="A1930"/>
      <c r="B1930"/>
      <c r="C1930"/>
      <c r="F1930"/>
      <c r="G1930"/>
    </row>
    <row r="1931" spans="1:7" x14ac:dyDescent="0.2">
      <c r="A1931"/>
      <c r="B1931"/>
      <c r="C1931"/>
      <c r="F1931"/>
      <c r="G1931"/>
    </row>
    <row r="1932" spans="1:7" x14ac:dyDescent="0.2">
      <c r="A1932"/>
      <c r="B1932"/>
      <c r="C1932"/>
      <c r="F1932"/>
      <c r="G1932"/>
    </row>
    <row r="1933" spans="1:7" x14ac:dyDescent="0.2">
      <c r="A1933"/>
      <c r="B1933"/>
      <c r="C1933"/>
      <c r="F1933"/>
      <c r="G1933"/>
    </row>
    <row r="1934" spans="1:7" x14ac:dyDescent="0.2">
      <c r="A1934"/>
      <c r="B1934"/>
      <c r="C1934"/>
      <c r="F1934"/>
      <c r="G1934"/>
    </row>
    <row r="1935" spans="1:7" x14ac:dyDescent="0.2">
      <c r="A1935"/>
      <c r="B1935"/>
      <c r="C1935"/>
      <c r="F1935"/>
      <c r="G1935"/>
    </row>
    <row r="1936" spans="1:7" x14ac:dyDescent="0.2">
      <c r="A1936"/>
      <c r="B1936"/>
      <c r="C1936"/>
      <c r="F1936"/>
      <c r="G1936"/>
    </row>
    <row r="1937" spans="1:7" x14ac:dyDescent="0.2">
      <c r="A1937"/>
      <c r="B1937"/>
      <c r="C1937"/>
      <c r="F1937"/>
      <c r="G1937"/>
    </row>
    <row r="1938" spans="1:7" x14ac:dyDescent="0.2">
      <c r="A1938"/>
      <c r="B1938"/>
      <c r="C1938"/>
      <c r="F1938"/>
      <c r="G1938"/>
    </row>
    <row r="1939" spans="1:7" x14ac:dyDescent="0.2">
      <c r="A1939"/>
      <c r="B1939"/>
      <c r="C1939"/>
      <c r="F1939"/>
      <c r="G1939"/>
    </row>
    <row r="1940" spans="1:7" x14ac:dyDescent="0.2">
      <c r="A1940"/>
      <c r="B1940"/>
      <c r="C1940"/>
      <c r="F1940"/>
      <c r="G1940"/>
    </row>
    <row r="1941" spans="1:7" x14ac:dyDescent="0.2">
      <c r="A1941"/>
      <c r="B1941"/>
      <c r="C1941"/>
      <c r="F1941"/>
      <c r="G1941"/>
    </row>
    <row r="1942" spans="1:7" x14ac:dyDescent="0.2">
      <c r="A1942"/>
      <c r="B1942"/>
      <c r="C1942"/>
      <c r="F1942"/>
      <c r="G1942"/>
    </row>
    <row r="1943" spans="1:7" x14ac:dyDescent="0.2">
      <c r="A1943"/>
      <c r="B1943"/>
      <c r="C1943"/>
      <c r="F1943"/>
      <c r="G1943"/>
    </row>
    <row r="1944" spans="1:7" x14ac:dyDescent="0.2">
      <c r="A1944"/>
      <c r="B1944"/>
      <c r="C1944"/>
      <c r="F1944"/>
      <c r="G1944"/>
    </row>
    <row r="1945" spans="1:7" x14ac:dyDescent="0.2">
      <c r="A1945"/>
      <c r="B1945"/>
      <c r="C1945"/>
      <c r="F1945"/>
      <c r="G1945"/>
    </row>
    <row r="1946" spans="1:7" x14ac:dyDescent="0.2">
      <c r="A1946"/>
      <c r="B1946"/>
      <c r="C1946"/>
      <c r="F1946"/>
      <c r="G1946"/>
    </row>
    <row r="1947" spans="1:7" x14ac:dyDescent="0.2">
      <c r="A1947"/>
      <c r="B1947"/>
      <c r="C1947"/>
      <c r="F1947"/>
      <c r="G1947"/>
    </row>
    <row r="1948" spans="1:7" x14ac:dyDescent="0.2">
      <c r="A1948"/>
      <c r="B1948"/>
      <c r="C1948"/>
      <c r="F1948"/>
      <c r="G1948"/>
    </row>
    <row r="1949" spans="1:7" x14ac:dyDescent="0.2">
      <c r="A1949"/>
      <c r="B1949"/>
      <c r="C1949"/>
      <c r="F1949"/>
      <c r="G1949"/>
    </row>
    <row r="1950" spans="1:7" x14ac:dyDescent="0.2">
      <c r="A1950"/>
      <c r="B1950"/>
      <c r="C1950"/>
      <c r="F1950"/>
      <c r="G1950"/>
    </row>
    <row r="1951" spans="1:7" x14ac:dyDescent="0.2">
      <c r="A1951"/>
      <c r="B1951"/>
      <c r="C1951"/>
      <c r="F1951"/>
      <c r="G1951"/>
    </row>
    <row r="1952" spans="1:7" x14ac:dyDescent="0.2">
      <c r="A1952"/>
      <c r="B1952"/>
      <c r="C1952"/>
      <c r="F1952"/>
      <c r="G1952"/>
    </row>
    <row r="1953" spans="1:7" x14ac:dyDescent="0.2">
      <c r="A1953"/>
      <c r="B1953"/>
      <c r="C1953"/>
      <c r="F1953"/>
      <c r="G1953"/>
    </row>
    <row r="1954" spans="1:7" x14ac:dyDescent="0.2">
      <c r="A1954"/>
      <c r="B1954"/>
      <c r="C1954"/>
      <c r="F1954"/>
      <c r="G1954"/>
    </row>
    <row r="1955" spans="1:7" x14ac:dyDescent="0.2">
      <c r="A1955"/>
      <c r="B1955"/>
      <c r="C1955"/>
      <c r="F1955"/>
      <c r="G1955"/>
    </row>
    <row r="1956" spans="1:7" x14ac:dyDescent="0.2">
      <c r="A1956"/>
      <c r="B1956"/>
      <c r="C1956"/>
      <c r="F1956"/>
      <c r="G1956"/>
    </row>
    <row r="1957" spans="1:7" x14ac:dyDescent="0.2">
      <c r="A1957"/>
      <c r="B1957"/>
      <c r="C1957"/>
      <c r="F1957"/>
      <c r="G1957"/>
    </row>
    <row r="1958" spans="1:7" x14ac:dyDescent="0.2">
      <c r="A1958"/>
      <c r="B1958"/>
      <c r="C1958"/>
      <c r="F1958"/>
      <c r="G1958"/>
    </row>
    <row r="1959" spans="1:7" x14ac:dyDescent="0.2">
      <c r="A1959"/>
      <c r="B1959"/>
      <c r="C1959"/>
      <c r="F1959"/>
      <c r="G1959"/>
    </row>
    <row r="1960" spans="1:7" x14ac:dyDescent="0.2">
      <c r="A1960"/>
      <c r="B1960"/>
      <c r="C1960"/>
      <c r="F1960"/>
      <c r="G1960"/>
    </row>
    <row r="1961" spans="1:7" x14ac:dyDescent="0.2">
      <c r="A1961"/>
      <c r="B1961"/>
      <c r="C1961"/>
      <c r="F1961"/>
      <c r="G1961"/>
    </row>
    <row r="1962" spans="1:7" x14ac:dyDescent="0.2">
      <c r="A1962"/>
      <c r="B1962"/>
      <c r="C1962"/>
      <c r="F1962"/>
      <c r="G1962"/>
    </row>
    <row r="1963" spans="1:7" x14ac:dyDescent="0.2">
      <c r="A1963"/>
      <c r="B1963"/>
      <c r="C1963"/>
      <c r="F1963"/>
      <c r="G1963"/>
    </row>
    <row r="1964" spans="1:7" x14ac:dyDescent="0.2">
      <c r="A1964"/>
      <c r="B1964"/>
      <c r="C1964"/>
      <c r="F1964"/>
      <c r="G1964"/>
    </row>
    <row r="1965" spans="1:7" x14ac:dyDescent="0.2">
      <c r="A1965"/>
      <c r="B1965"/>
      <c r="C1965"/>
      <c r="F1965"/>
      <c r="G1965"/>
    </row>
    <row r="1966" spans="1:7" x14ac:dyDescent="0.2">
      <c r="A1966"/>
      <c r="B1966"/>
      <c r="C1966"/>
      <c r="F1966"/>
      <c r="G1966"/>
    </row>
    <row r="1967" spans="1:7" x14ac:dyDescent="0.2">
      <c r="A1967"/>
      <c r="B1967"/>
      <c r="C1967"/>
      <c r="F1967"/>
      <c r="G1967"/>
    </row>
    <row r="1968" spans="1:7" x14ac:dyDescent="0.2">
      <c r="A1968"/>
      <c r="B1968"/>
      <c r="C1968"/>
      <c r="F1968"/>
      <c r="G1968"/>
    </row>
    <row r="1969" spans="1:7" x14ac:dyDescent="0.2">
      <c r="A1969"/>
      <c r="B1969"/>
      <c r="C1969"/>
      <c r="F1969"/>
      <c r="G1969"/>
    </row>
    <row r="1970" spans="1:7" x14ac:dyDescent="0.2">
      <c r="A1970"/>
      <c r="B1970"/>
      <c r="C1970"/>
      <c r="F1970"/>
      <c r="G1970"/>
    </row>
    <row r="1971" spans="1:7" x14ac:dyDescent="0.2">
      <c r="A1971"/>
      <c r="B1971"/>
      <c r="C1971"/>
      <c r="F1971"/>
      <c r="G1971"/>
    </row>
    <row r="1972" spans="1:7" x14ac:dyDescent="0.2">
      <c r="A1972"/>
      <c r="B1972"/>
      <c r="C1972"/>
      <c r="F1972"/>
      <c r="G1972"/>
    </row>
    <row r="1973" spans="1:7" x14ac:dyDescent="0.2">
      <c r="A1973"/>
      <c r="B1973"/>
      <c r="C1973"/>
      <c r="F1973"/>
      <c r="G1973"/>
    </row>
    <row r="1974" spans="1:7" x14ac:dyDescent="0.2">
      <c r="A1974"/>
      <c r="B1974"/>
      <c r="C1974"/>
      <c r="F1974"/>
      <c r="G1974"/>
    </row>
    <row r="1975" spans="1:7" x14ac:dyDescent="0.2">
      <c r="A1975"/>
      <c r="B1975"/>
      <c r="C1975"/>
      <c r="F1975"/>
      <c r="G1975"/>
    </row>
    <row r="1976" spans="1:7" x14ac:dyDescent="0.2">
      <c r="A1976"/>
      <c r="B1976"/>
      <c r="C1976"/>
      <c r="F1976"/>
      <c r="G1976"/>
    </row>
    <row r="1977" spans="1:7" x14ac:dyDescent="0.2">
      <c r="A1977"/>
      <c r="B1977"/>
      <c r="C1977"/>
      <c r="F1977"/>
      <c r="G1977"/>
    </row>
    <row r="1978" spans="1:7" x14ac:dyDescent="0.2">
      <c r="A1978"/>
      <c r="B1978"/>
      <c r="C1978"/>
      <c r="F1978"/>
      <c r="G1978"/>
    </row>
    <row r="1979" spans="1:7" x14ac:dyDescent="0.2">
      <c r="A1979"/>
      <c r="B1979"/>
      <c r="C1979"/>
      <c r="F1979"/>
      <c r="G1979"/>
    </row>
    <row r="1980" spans="1:7" x14ac:dyDescent="0.2">
      <c r="A1980"/>
      <c r="B1980"/>
      <c r="C1980"/>
      <c r="F1980"/>
      <c r="G1980"/>
    </row>
    <row r="1981" spans="1:7" x14ac:dyDescent="0.2">
      <c r="A1981"/>
      <c r="B1981"/>
      <c r="C1981"/>
      <c r="F1981"/>
      <c r="G1981"/>
    </row>
    <row r="1982" spans="1:7" x14ac:dyDescent="0.2">
      <c r="A1982"/>
      <c r="B1982"/>
      <c r="C1982"/>
      <c r="F1982"/>
      <c r="G1982"/>
    </row>
    <row r="1983" spans="1:7" x14ac:dyDescent="0.2">
      <c r="A1983"/>
      <c r="B1983"/>
      <c r="C1983"/>
      <c r="F1983"/>
      <c r="G1983"/>
    </row>
    <row r="1984" spans="1:7" x14ac:dyDescent="0.2">
      <c r="A1984"/>
      <c r="B1984"/>
      <c r="C1984"/>
      <c r="F1984"/>
      <c r="G1984"/>
    </row>
    <row r="1985" spans="1:7" x14ac:dyDescent="0.2">
      <c r="A1985"/>
      <c r="B1985"/>
      <c r="C1985"/>
      <c r="F1985"/>
      <c r="G1985"/>
    </row>
    <row r="1986" spans="1:7" x14ac:dyDescent="0.2">
      <c r="A1986"/>
      <c r="B1986"/>
      <c r="C1986"/>
      <c r="F1986"/>
      <c r="G1986"/>
    </row>
    <row r="1987" spans="1:7" x14ac:dyDescent="0.2">
      <c r="A1987"/>
      <c r="B1987"/>
      <c r="C1987"/>
      <c r="F1987"/>
      <c r="G1987"/>
    </row>
    <row r="1988" spans="1:7" x14ac:dyDescent="0.2">
      <c r="A1988"/>
      <c r="B1988"/>
      <c r="C1988"/>
      <c r="F1988"/>
      <c r="G1988"/>
    </row>
    <row r="1989" spans="1:7" x14ac:dyDescent="0.2">
      <c r="A1989"/>
      <c r="B1989"/>
      <c r="C1989"/>
      <c r="F1989"/>
      <c r="G1989"/>
    </row>
    <row r="1990" spans="1:7" x14ac:dyDescent="0.2">
      <c r="A1990"/>
      <c r="B1990"/>
      <c r="C1990"/>
      <c r="F1990"/>
      <c r="G1990"/>
    </row>
    <row r="1991" spans="1:7" x14ac:dyDescent="0.2">
      <c r="A1991"/>
      <c r="B1991"/>
      <c r="C1991"/>
      <c r="F1991"/>
      <c r="G1991"/>
    </row>
    <row r="1992" spans="1:7" x14ac:dyDescent="0.2">
      <c r="A1992"/>
      <c r="B1992"/>
      <c r="C1992"/>
      <c r="F1992"/>
      <c r="G1992"/>
    </row>
    <row r="1993" spans="1:7" x14ac:dyDescent="0.2">
      <c r="A1993"/>
      <c r="B1993"/>
      <c r="C1993"/>
      <c r="F1993"/>
      <c r="G1993"/>
    </row>
    <row r="1994" spans="1:7" x14ac:dyDescent="0.2">
      <c r="A1994"/>
      <c r="B1994"/>
      <c r="C1994"/>
      <c r="F1994"/>
      <c r="G1994"/>
    </row>
    <row r="1995" spans="1:7" x14ac:dyDescent="0.2">
      <c r="A1995"/>
      <c r="B1995"/>
      <c r="C1995"/>
      <c r="F1995"/>
      <c r="G1995"/>
    </row>
    <row r="1996" spans="1:7" x14ac:dyDescent="0.2">
      <c r="A1996"/>
      <c r="B1996"/>
      <c r="C1996"/>
      <c r="F1996"/>
      <c r="G1996"/>
    </row>
    <row r="1997" spans="1:7" x14ac:dyDescent="0.2">
      <c r="A1997"/>
      <c r="B1997"/>
      <c r="C1997"/>
      <c r="F1997"/>
      <c r="G1997"/>
    </row>
    <row r="1998" spans="1:7" x14ac:dyDescent="0.2">
      <c r="A1998"/>
      <c r="B1998"/>
      <c r="C1998"/>
      <c r="F1998"/>
      <c r="G1998"/>
    </row>
    <row r="1999" spans="1:7" x14ac:dyDescent="0.2">
      <c r="A1999"/>
      <c r="B1999"/>
      <c r="C1999"/>
      <c r="F1999"/>
      <c r="G1999"/>
    </row>
    <row r="2000" spans="1:7" x14ac:dyDescent="0.2">
      <c r="A2000"/>
      <c r="B2000"/>
      <c r="C2000"/>
      <c r="F2000"/>
      <c r="G2000"/>
    </row>
    <row r="2001" spans="1:7" x14ac:dyDescent="0.2">
      <c r="A2001"/>
      <c r="B2001"/>
      <c r="C2001"/>
      <c r="F2001"/>
      <c r="G2001"/>
    </row>
    <row r="2002" spans="1:7" x14ac:dyDescent="0.2">
      <c r="A2002"/>
      <c r="B2002"/>
      <c r="C2002"/>
      <c r="F2002"/>
      <c r="G2002"/>
    </row>
    <row r="2003" spans="1:7" x14ac:dyDescent="0.2">
      <c r="A2003"/>
      <c r="B2003"/>
      <c r="C2003"/>
      <c r="F2003"/>
      <c r="G2003"/>
    </row>
    <row r="2004" spans="1:7" x14ac:dyDescent="0.2">
      <c r="A2004"/>
      <c r="B2004"/>
      <c r="C2004"/>
      <c r="F2004"/>
      <c r="G2004"/>
    </row>
    <row r="2005" spans="1:7" x14ac:dyDescent="0.2">
      <c r="A2005"/>
      <c r="B2005"/>
      <c r="C2005"/>
      <c r="F2005"/>
      <c r="G2005"/>
    </row>
    <row r="2006" spans="1:7" x14ac:dyDescent="0.2">
      <c r="A2006"/>
      <c r="B2006"/>
      <c r="C2006"/>
      <c r="F2006"/>
      <c r="G2006"/>
    </row>
    <row r="2007" spans="1:7" x14ac:dyDescent="0.2">
      <c r="A2007"/>
      <c r="B2007"/>
      <c r="C2007"/>
      <c r="F2007"/>
      <c r="G2007"/>
    </row>
    <row r="2008" spans="1:7" x14ac:dyDescent="0.2">
      <c r="A2008"/>
      <c r="B2008"/>
      <c r="C2008"/>
      <c r="F2008"/>
      <c r="G2008"/>
    </row>
    <row r="2009" spans="1:7" x14ac:dyDescent="0.2">
      <c r="A2009"/>
      <c r="B2009"/>
      <c r="C2009"/>
      <c r="F2009"/>
      <c r="G2009"/>
    </row>
    <row r="2010" spans="1:7" x14ac:dyDescent="0.2">
      <c r="A2010"/>
      <c r="B2010"/>
      <c r="C2010"/>
      <c r="F2010"/>
      <c r="G2010"/>
    </row>
    <row r="2011" spans="1:7" x14ac:dyDescent="0.2">
      <c r="A2011"/>
      <c r="B2011"/>
      <c r="C2011"/>
      <c r="F2011"/>
      <c r="G2011"/>
    </row>
    <row r="2012" spans="1:7" x14ac:dyDescent="0.2">
      <c r="A2012"/>
      <c r="B2012"/>
      <c r="C2012"/>
      <c r="F2012"/>
      <c r="G2012"/>
    </row>
    <row r="2013" spans="1:7" x14ac:dyDescent="0.2">
      <c r="A2013"/>
      <c r="B2013"/>
      <c r="C2013"/>
      <c r="F2013"/>
      <c r="G2013"/>
    </row>
    <row r="2014" spans="1:7" x14ac:dyDescent="0.2">
      <c r="A2014"/>
      <c r="B2014"/>
      <c r="C2014"/>
      <c r="F2014"/>
      <c r="G2014"/>
    </row>
    <row r="2015" spans="1:7" x14ac:dyDescent="0.2">
      <c r="A2015"/>
      <c r="B2015"/>
      <c r="C2015"/>
      <c r="F2015"/>
      <c r="G2015"/>
    </row>
    <row r="2016" spans="1:7" x14ac:dyDescent="0.2">
      <c r="A2016"/>
      <c r="B2016"/>
      <c r="C2016"/>
      <c r="F2016"/>
      <c r="G2016"/>
    </row>
    <row r="2017" spans="1:7" x14ac:dyDescent="0.2">
      <c r="A2017"/>
      <c r="B2017"/>
      <c r="C2017"/>
      <c r="F2017"/>
      <c r="G2017"/>
    </row>
    <row r="2018" spans="1:7" x14ac:dyDescent="0.2">
      <c r="A2018"/>
      <c r="B2018"/>
      <c r="C2018"/>
      <c r="F2018"/>
      <c r="G2018"/>
    </row>
    <row r="2019" spans="1:7" x14ac:dyDescent="0.2">
      <c r="A2019"/>
      <c r="B2019"/>
      <c r="C2019"/>
      <c r="F2019"/>
      <c r="G2019"/>
    </row>
    <row r="2020" spans="1:7" x14ac:dyDescent="0.2">
      <c r="A2020"/>
      <c r="B2020"/>
      <c r="C2020"/>
      <c r="F2020"/>
      <c r="G2020"/>
    </row>
    <row r="2021" spans="1:7" x14ac:dyDescent="0.2">
      <c r="A2021"/>
      <c r="B2021"/>
      <c r="C2021"/>
      <c r="F2021"/>
      <c r="G2021"/>
    </row>
    <row r="2022" spans="1:7" x14ac:dyDescent="0.2">
      <c r="A2022"/>
      <c r="B2022"/>
      <c r="C2022"/>
      <c r="F2022"/>
      <c r="G2022"/>
    </row>
    <row r="2023" spans="1:7" x14ac:dyDescent="0.2">
      <c r="A2023"/>
      <c r="B2023"/>
      <c r="C2023"/>
      <c r="F2023"/>
      <c r="G2023"/>
    </row>
    <row r="2024" spans="1:7" x14ac:dyDescent="0.2">
      <c r="A2024"/>
      <c r="B2024"/>
      <c r="C2024"/>
      <c r="F2024"/>
      <c r="G2024"/>
    </row>
    <row r="2025" spans="1:7" x14ac:dyDescent="0.2">
      <c r="A2025"/>
      <c r="B2025"/>
      <c r="C2025"/>
      <c r="F2025"/>
      <c r="G2025"/>
    </row>
    <row r="2026" spans="1:7" x14ac:dyDescent="0.2">
      <c r="A2026"/>
      <c r="B2026"/>
      <c r="C2026"/>
      <c r="F2026"/>
      <c r="G2026"/>
    </row>
    <row r="2027" spans="1:7" x14ac:dyDescent="0.2">
      <c r="A2027"/>
      <c r="B2027"/>
      <c r="C2027"/>
      <c r="F2027"/>
      <c r="G2027"/>
    </row>
    <row r="2028" spans="1:7" x14ac:dyDescent="0.2">
      <c r="A2028"/>
      <c r="B2028"/>
      <c r="C2028"/>
      <c r="F2028"/>
      <c r="G2028"/>
    </row>
    <row r="2029" spans="1:7" x14ac:dyDescent="0.2">
      <c r="A2029"/>
      <c r="B2029"/>
      <c r="C2029"/>
      <c r="F2029"/>
      <c r="G2029"/>
    </row>
    <row r="2030" spans="1:7" x14ac:dyDescent="0.2">
      <c r="A2030"/>
      <c r="B2030"/>
      <c r="C2030"/>
      <c r="F2030"/>
      <c r="G2030"/>
    </row>
    <row r="2031" spans="1:7" x14ac:dyDescent="0.2">
      <c r="A2031"/>
      <c r="B2031"/>
      <c r="C2031"/>
      <c r="F2031"/>
      <c r="G2031"/>
    </row>
    <row r="2032" spans="1:7" x14ac:dyDescent="0.2">
      <c r="A2032"/>
      <c r="B2032"/>
      <c r="C2032"/>
      <c r="F2032"/>
      <c r="G2032"/>
    </row>
    <row r="2033" spans="1:7" x14ac:dyDescent="0.2">
      <c r="A2033"/>
      <c r="B2033"/>
      <c r="C2033"/>
      <c r="F2033"/>
      <c r="G2033"/>
    </row>
    <row r="2034" spans="1:7" x14ac:dyDescent="0.2">
      <c r="A2034"/>
      <c r="B2034"/>
      <c r="C2034"/>
      <c r="F2034"/>
      <c r="G2034"/>
    </row>
    <row r="2035" spans="1:7" x14ac:dyDescent="0.2">
      <c r="A2035"/>
      <c r="B2035"/>
      <c r="C2035"/>
      <c r="F2035"/>
      <c r="G2035"/>
    </row>
    <row r="2036" spans="1:7" x14ac:dyDescent="0.2">
      <c r="A2036"/>
      <c r="B2036"/>
      <c r="C2036"/>
      <c r="F2036"/>
      <c r="G2036"/>
    </row>
    <row r="2037" spans="1:7" x14ac:dyDescent="0.2">
      <c r="A2037"/>
      <c r="B2037"/>
      <c r="C2037"/>
      <c r="F2037"/>
      <c r="G2037"/>
    </row>
    <row r="2038" spans="1:7" x14ac:dyDescent="0.2">
      <c r="A2038"/>
      <c r="B2038"/>
      <c r="C2038"/>
      <c r="F2038"/>
      <c r="G2038"/>
    </row>
    <row r="2039" spans="1:7" x14ac:dyDescent="0.2">
      <c r="A2039"/>
      <c r="B2039"/>
      <c r="C2039"/>
      <c r="F2039"/>
      <c r="G2039"/>
    </row>
    <row r="2040" spans="1:7" x14ac:dyDescent="0.2">
      <c r="A2040"/>
      <c r="B2040"/>
      <c r="C2040"/>
      <c r="F2040"/>
      <c r="G2040"/>
    </row>
    <row r="2041" spans="1:7" x14ac:dyDescent="0.2">
      <c r="A2041"/>
      <c r="B2041"/>
      <c r="C2041"/>
      <c r="F2041"/>
      <c r="G2041"/>
    </row>
    <row r="2042" spans="1:7" x14ac:dyDescent="0.2">
      <c r="A2042"/>
      <c r="B2042"/>
      <c r="C2042"/>
      <c r="F2042"/>
      <c r="G2042"/>
    </row>
    <row r="2043" spans="1:7" x14ac:dyDescent="0.2">
      <c r="A2043"/>
      <c r="B2043"/>
      <c r="C2043"/>
      <c r="F2043"/>
      <c r="G2043"/>
    </row>
    <row r="2044" spans="1:7" x14ac:dyDescent="0.2">
      <c r="A2044"/>
      <c r="B2044"/>
      <c r="C2044"/>
      <c r="F2044"/>
      <c r="G2044"/>
    </row>
    <row r="2045" spans="1:7" x14ac:dyDescent="0.2">
      <c r="A2045"/>
      <c r="B2045"/>
      <c r="C2045"/>
      <c r="F2045"/>
      <c r="G2045"/>
    </row>
    <row r="2046" spans="1:7" x14ac:dyDescent="0.2">
      <c r="A2046"/>
      <c r="B2046"/>
      <c r="C2046"/>
      <c r="F2046"/>
      <c r="G2046"/>
    </row>
    <row r="2047" spans="1:7" x14ac:dyDescent="0.2">
      <c r="A2047"/>
      <c r="B2047"/>
      <c r="C2047"/>
      <c r="F2047"/>
      <c r="G2047"/>
    </row>
    <row r="2048" spans="1:7" x14ac:dyDescent="0.2">
      <c r="A2048"/>
      <c r="B2048"/>
      <c r="C2048"/>
      <c r="F2048"/>
      <c r="G2048"/>
    </row>
    <row r="2049" spans="1:7" x14ac:dyDescent="0.2">
      <c r="A2049"/>
      <c r="B2049"/>
      <c r="C2049"/>
      <c r="F2049"/>
      <c r="G2049"/>
    </row>
    <row r="2050" spans="1:7" x14ac:dyDescent="0.2">
      <c r="A2050"/>
      <c r="B2050"/>
      <c r="C2050"/>
      <c r="F2050"/>
      <c r="G2050"/>
    </row>
    <row r="2051" spans="1:7" x14ac:dyDescent="0.2">
      <c r="A2051"/>
      <c r="B2051"/>
      <c r="C2051"/>
      <c r="F2051"/>
      <c r="G2051"/>
    </row>
    <row r="2052" spans="1:7" x14ac:dyDescent="0.2">
      <c r="A2052"/>
      <c r="B2052"/>
      <c r="C2052"/>
      <c r="F2052"/>
      <c r="G2052"/>
    </row>
    <row r="2053" spans="1:7" x14ac:dyDescent="0.2">
      <c r="A2053"/>
      <c r="B2053"/>
      <c r="C2053"/>
      <c r="F2053"/>
      <c r="G2053"/>
    </row>
    <row r="2054" spans="1:7" x14ac:dyDescent="0.2">
      <c r="A2054"/>
      <c r="B2054"/>
      <c r="C2054"/>
      <c r="F2054"/>
      <c r="G2054"/>
    </row>
    <row r="2055" spans="1:7" x14ac:dyDescent="0.2">
      <c r="A2055"/>
      <c r="B2055"/>
      <c r="C2055"/>
      <c r="F2055"/>
      <c r="G2055"/>
    </row>
    <row r="2056" spans="1:7" x14ac:dyDescent="0.2">
      <c r="A2056"/>
      <c r="B2056"/>
      <c r="C2056"/>
      <c r="F2056"/>
      <c r="G2056"/>
    </row>
    <row r="2057" spans="1:7" x14ac:dyDescent="0.2">
      <c r="A2057"/>
      <c r="B2057"/>
      <c r="C2057"/>
      <c r="F2057"/>
      <c r="G2057"/>
    </row>
    <row r="2058" spans="1:7" x14ac:dyDescent="0.2">
      <c r="A2058"/>
      <c r="B2058"/>
      <c r="C2058"/>
      <c r="F2058"/>
      <c r="G2058"/>
    </row>
    <row r="2059" spans="1:7" x14ac:dyDescent="0.2">
      <c r="A2059"/>
      <c r="B2059"/>
      <c r="C2059"/>
      <c r="F2059"/>
      <c r="G2059"/>
    </row>
    <row r="2060" spans="1:7" x14ac:dyDescent="0.2">
      <c r="A2060"/>
      <c r="B2060"/>
      <c r="C2060"/>
      <c r="F2060"/>
      <c r="G2060"/>
    </row>
    <row r="2061" spans="1:7" x14ac:dyDescent="0.2">
      <c r="A2061"/>
      <c r="B2061"/>
      <c r="C2061"/>
      <c r="F2061"/>
      <c r="G2061"/>
    </row>
    <row r="2062" spans="1:7" x14ac:dyDescent="0.2">
      <c r="A2062"/>
      <c r="B2062"/>
      <c r="C2062"/>
      <c r="F2062"/>
      <c r="G2062"/>
    </row>
    <row r="2063" spans="1:7" x14ac:dyDescent="0.2">
      <c r="A2063"/>
      <c r="B2063"/>
      <c r="C2063"/>
      <c r="F2063"/>
      <c r="G2063"/>
    </row>
    <row r="2064" spans="1:7" x14ac:dyDescent="0.2">
      <c r="A2064"/>
      <c r="B2064"/>
      <c r="C2064"/>
      <c r="F2064"/>
      <c r="G2064"/>
    </row>
    <row r="2065" spans="1:7" x14ac:dyDescent="0.2">
      <c r="A2065"/>
      <c r="B2065"/>
      <c r="C2065"/>
      <c r="F2065"/>
      <c r="G2065"/>
    </row>
    <row r="2066" spans="1:7" x14ac:dyDescent="0.2">
      <c r="A2066"/>
      <c r="B2066"/>
      <c r="C2066"/>
      <c r="F2066"/>
      <c r="G2066"/>
    </row>
    <row r="2067" spans="1:7" x14ac:dyDescent="0.2">
      <c r="A2067"/>
      <c r="B2067"/>
      <c r="C2067"/>
      <c r="F2067"/>
      <c r="G2067"/>
    </row>
    <row r="2068" spans="1:7" x14ac:dyDescent="0.2">
      <c r="A2068"/>
      <c r="B2068"/>
      <c r="C2068"/>
      <c r="F2068"/>
      <c r="G2068"/>
    </row>
    <row r="2069" spans="1:7" x14ac:dyDescent="0.2">
      <c r="A2069"/>
      <c r="B2069"/>
      <c r="C2069"/>
      <c r="F2069"/>
      <c r="G2069"/>
    </row>
    <row r="2070" spans="1:7" x14ac:dyDescent="0.2">
      <c r="A2070"/>
      <c r="B2070"/>
      <c r="C2070"/>
      <c r="F2070"/>
      <c r="G2070"/>
    </row>
    <row r="2071" spans="1:7" x14ac:dyDescent="0.2">
      <c r="A2071"/>
      <c r="B2071"/>
      <c r="C2071"/>
      <c r="F2071"/>
      <c r="G2071"/>
    </row>
    <row r="2072" spans="1:7" x14ac:dyDescent="0.2">
      <c r="A2072"/>
      <c r="B2072"/>
      <c r="C2072"/>
      <c r="F2072"/>
      <c r="G2072"/>
    </row>
    <row r="2073" spans="1:7" x14ac:dyDescent="0.2">
      <c r="A2073"/>
      <c r="B2073"/>
      <c r="C2073"/>
      <c r="F2073"/>
      <c r="G2073"/>
    </row>
    <row r="2074" spans="1:7" x14ac:dyDescent="0.2">
      <c r="A2074"/>
      <c r="B2074"/>
      <c r="C2074"/>
      <c r="F2074"/>
      <c r="G2074"/>
    </row>
    <row r="2075" spans="1:7" x14ac:dyDescent="0.2">
      <c r="A2075"/>
      <c r="B2075"/>
      <c r="C2075"/>
      <c r="F2075"/>
      <c r="G2075"/>
    </row>
    <row r="2076" spans="1:7" x14ac:dyDescent="0.2">
      <c r="A2076"/>
      <c r="B2076"/>
      <c r="C2076"/>
      <c r="F2076"/>
      <c r="G2076"/>
    </row>
    <row r="2077" spans="1:7" x14ac:dyDescent="0.2">
      <c r="A2077"/>
      <c r="B2077"/>
      <c r="C2077"/>
      <c r="F2077"/>
      <c r="G2077"/>
    </row>
    <row r="2078" spans="1:7" x14ac:dyDescent="0.2">
      <c r="A2078"/>
      <c r="B2078"/>
      <c r="C2078"/>
      <c r="F2078"/>
      <c r="G2078"/>
    </row>
    <row r="2079" spans="1:7" x14ac:dyDescent="0.2">
      <c r="A2079"/>
      <c r="B2079"/>
      <c r="C2079"/>
      <c r="F2079"/>
      <c r="G2079"/>
    </row>
    <row r="2080" spans="1:7" x14ac:dyDescent="0.2">
      <c r="A2080"/>
      <c r="B2080"/>
      <c r="C2080"/>
      <c r="F2080"/>
      <c r="G2080"/>
    </row>
    <row r="2081" spans="1:7" x14ac:dyDescent="0.2">
      <c r="A2081"/>
      <c r="B2081"/>
      <c r="C2081"/>
      <c r="F2081"/>
      <c r="G2081"/>
    </row>
    <row r="2082" spans="1:7" x14ac:dyDescent="0.2">
      <c r="A2082"/>
      <c r="B2082"/>
      <c r="C2082"/>
      <c r="F2082"/>
      <c r="G2082"/>
    </row>
    <row r="2083" spans="1:7" x14ac:dyDescent="0.2">
      <c r="A2083"/>
      <c r="B2083"/>
      <c r="C2083"/>
      <c r="F2083"/>
      <c r="G2083"/>
    </row>
    <row r="2084" spans="1:7" x14ac:dyDescent="0.2">
      <c r="A2084"/>
      <c r="B2084"/>
      <c r="C2084"/>
      <c r="F2084"/>
      <c r="G2084"/>
    </row>
    <row r="2085" spans="1:7" x14ac:dyDescent="0.2">
      <c r="A2085"/>
      <c r="B2085"/>
      <c r="C2085"/>
      <c r="F2085"/>
      <c r="G2085"/>
    </row>
    <row r="2086" spans="1:7" x14ac:dyDescent="0.2">
      <c r="A2086"/>
      <c r="B2086"/>
      <c r="C2086"/>
      <c r="F2086"/>
      <c r="G2086"/>
    </row>
    <row r="2087" spans="1:7" x14ac:dyDescent="0.2">
      <c r="A2087"/>
      <c r="B2087"/>
      <c r="C2087"/>
      <c r="F2087"/>
      <c r="G2087"/>
    </row>
    <row r="2088" spans="1:7" x14ac:dyDescent="0.2">
      <c r="A2088"/>
      <c r="B2088"/>
      <c r="C2088"/>
      <c r="F2088"/>
      <c r="G2088"/>
    </row>
    <row r="2089" spans="1:7" x14ac:dyDescent="0.2">
      <c r="A2089"/>
      <c r="B2089"/>
      <c r="C2089"/>
      <c r="F2089"/>
      <c r="G2089"/>
    </row>
    <row r="2090" spans="1:7" x14ac:dyDescent="0.2">
      <c r="A2090"/>
      <c r="B2090"/>
      <c r="C2090"/>
      <c r="F2090"/>
      <c r="G2090"/>
    </row>
    <row r="2091" spans="1:7" x14ac:dyDescent="0.2">
      <c r="A2091"/>
      <c r="B2091"/>
      <c r="C2091"/>
      <c r="F2091"/>
      <c r="G2091"/>
    </row>
    <row r="2092" spans="1:7" x14ac:dyDescent="0.2">
      <c r="A2092"/>
      <c r="B2092"/>
      <c r="C2092"/>
      <c r="F2092"/>
      <c r="G2092"/>
    </row>
    <row r="2093" spans="1:7" x14ac:dyDescent="0.2">
      <c r="A2093"/>
      <c r="B2093"/>
      <c r="C2093"/>
      <c r="F2093"/>
      <c r="G2093"/>
    </row>
    <row r="2094" spans="1:7" x14ac:dyDescent="0.2">
      <c r="A2094"/>
      <c r="B2094"/>
      <c r="C2094"/>
      <c r="F2094"/>
      <c r="G2094"/>
    </row>
    <row r="2095" spans="1:7" x14ac:dyDescent="0.2">
      <c r="A2095"/>
      <c r="B2095"/>
      <c r="C2095"/>
      <c r="F2095"/>
      <c r="G2095"/>
    </row>
    <row r="2096" spans="1:7" x14ac:dyDescent="0.2">
      <c r="A2096"/>
      <c r="B2096"/>
      <c r="C2096"/>
      <c r="F2096"/>
      <c r="G2096"/>
    </row>
    <row r="2097" spans="1:7" x14ac:dyDescent="0.2">
      <c r="A2097"/>
      <c r="B2097"/>
      <c r="C2097"/>
      <c r="F2097"/>
      <c r="G2097"/>
    </row>
    <row r="2098" spans="1:7" x14ac:dyDescent="0.2">
      <c r="A2098"/>
      <c r="B2098"/>
      <c r="C2098"/>
      <c r="F2098"/>
      <c r="G2098"/>
    </row>
    <row r="2099" spans="1:7" x14ac:dyDescent="0.2">
      <c r="A2099"/>
      <c r="B2099"/>
      <c r="C2099"/>
      <c r="F2099"/>
      <c r="G2099"/>
    </row>
    <row r="2100" spans="1:7" x14ac:dyDescent="0.2">
      <c r="A2100"/>
      <c r="B2100"/>
      <c r="C2100"/>
      <c r="F2100"/>
      <c r="G2100"/>
    </row>
    <row r="2101" spans="1:7" x14ac:dyDescent="0.2">
      <c r="A2101"/>
      <c r="B2101"/>
      <c r="C2101"/>
      <c r="F2101"/>
      <c r="G2101"/>
    </row>
    <row r="2102" spans="1:7" x14ac:dyDescent="0.2">
      <c r="A2102"/>
      <c r="B2102"/>
      <c r="C2102"/>
      <c r="F2102"/>
      <c r="G2102"/>
    </row>
    <row r="2103" spans="1:7" x14ac:dyDescent="0.2">
      <c r="A2103"/>
      <c r="B2103"/>
      <c r="C2103"/>
      <c r="F2103"/>
      <c r="G2103"/>
    </row>
    <row r="2104" spans="1:7" x14ac:dyDescent="0.2">
      <c r="A2104"/>
      <c r="B2104"/>
      <c r="C2104"/>
      <c r="F2104"/>
      <c r="G2104"/>
    </row>
    <row r="2105" spans="1:7" x14ac:dyDescent="0.2">
      <c r="A2105"/>
      <c r="B2105"/>
      <c r="C2105"/>
      <c r="F2105"/>
      <c r="G2105"/>
    </row>
    <row r="2106" spans="1:7" x14ac:dyDescent="0.2">
      <c r="A2106"/>
      <c r="B2106"/>
      <c r="C2106"/>
      <c r="F2106"/>
      <c r="G2106"/>
    </row>
    <row r="2107" spans="1:7" x14ac:dyDescent="0.2">
      <c r="A2107"/>
      <c r="B2107"/>
      <c r="C2107"/>
      <c r="F2107"/>
      <c r="G2107"/>
    </row>
    <row r="2108" spans="1:7" x14ac:dyDescent="0.2">
      <c r="A2108"/>
      <c r="B2108"/>
      <c r="C2108"/>
      <c r="F2108"/>
      <c r="G2108"/>
    </row>
    <row r="2109" spans="1:7" x14ac:dyDescent="0.2">
      <c r="A2109"/>
      <c r="B2109"/>
      <c r="C2109"/>
      <c r="F2109"/>
      <c r="G2109"/>
    </row>
    <row r="2110" spans="1:7" x14ac:dyDescent="0.2">
      <c r="A2110"/>
      <c r="B2110"/>
      <c r="C2110"/>
      <c r="F2110"/>
      <c r="G2110"/>
    </row>
    <row r="2111" spans="1:7" x14ac:dyDescent="0.2">
      <c r="A2111"/>
      <c r="B2111"/>
      <c r="C2111"/>
      <c r="F2111"/>
      <c r="G2111"/>
    </row>
    <row r="2112" spans="1:7" x14ac:dyDescent="0.2">
      <c r="A2112"/>
      <c r="B2112"/>
      <c r="C2112"/>
      <c r="F2112"/>
      <c r="G2112"/>
    </row>
    <row r="2113" spans="1:7" x14ac:dyDescent="0.2">
      <c r="A2113"/>
      <c r="B2113"/>
      <c r="C2113"/>
      <c r="F2113"/>
      <c r="G2113"/>
    </row>
    <row r="2114" spans="1:7" x14ac:dyDescent="0.2">
      <c r="A2114"/>
      <c r="B2114"/>
      <c r="C2114"/>
      <c r="F2114"/>
      <c r="G2114"/>
    </row>
    <row r="2115" spans="1:7" x14ac:dyDescent="0.2">
      <c r="A2115"/>
      <c r="B2115"/>
      <c r="C2115"/>
      <c r="F2115"/>
      <c r="G2115"/>
    </row>
    <row r="2116" spans="1:7" x14ac:dyDescent="0.2">
      <c r="A2116"/>
      <c r="B2116"/>
      <c r="C2116"/>
      <c r="F2116"/>
      <c r="G2116"/>
    </row>
    <row r="2117" spans="1:7" x14ac:dyDescent="0.2">
      <c r="A2117"/>
      <c r="B2117"/>
      <c r="C2117"/>
      <c r="F2117"/>
      <c r="G2117"/>
    </row>
    <row r="2118" spans="1:7" x14ac:dyDescent="0.2">
      <c r="A2118"/>
      <c r="B2118"/>
      <c r="C2118"/>
      <c r="F2118"/>
      <c r="G2118"/>
    </row>
    <row r="2119" spans="1:7" x14ac:dyDescent="0.2">
      <c r="A2119"/>
      <c r="B2119"/>
      <c r="C2119"/>
      <c r="F2119"/>
      <c r="G2119"/>
    </row>
    <row r="2120" spans="1:7" x14ac:dyDescent="0.2">
      <c r="A2120"/>
      <c r="B2120"/>
      <c r="C2120"/>
      <c r="F2120"/>
      <c r="G2120"/>
    </row>
    <row r="2121" spans="1:7" x14ac:dyDescent="0.2">
      <c r="A2121"/>
      <c r="B2121"/>
      <c r="C2121"/>
      <c r="F2121"/>
      <c r="G2121"/>
    </row>
    <row r="2122" spans="1:7" x14ac:dyDescent="0.2">
      <c r="A2122"/>
      <c r="B2122"/>
      <c r="C2122"/>
      <c r="F2122"/>
      <c r="G2122"/>
    </row>
    <row r="2123" spans="1:7" x14ac:dyDescent="0.2">
      <c r="A2123"/>
      <c r="B2123"/>
      <c r="C2123"/>
      <c r="F2123"/>
      <c r="G2123"/>
    </row>
    <row r="2124" spans="1:7" x14ac:dyDescent="0.2">
      <c r="A2124"/>
      <c r="B2124"/>
      <c r="C2124"/>
      <c r="F2124"/>
      <c r="G2124"/>
    </row>
    <row r="2125" spans="1:7" x14ac:dyDescent="0.2">
      <c r="A2125"/>
      <c r="B2125"/>
      <c r="C2125"/>
      <c r="F2125"/>
      <c r="G2125"/>
    </row>
    <row r="2126" spans="1:7" x14ac:dyDescent="0.2">
      <c r="A2126"/>
      <c r="B2126"/>
      <c r="C2126"/>
      <c r="F2126"/>
      <c r="G2126"/>
    </row>
    <row r="2127" spans="1:7" x14ac:dyDescent="0.2">
      <c r="A2127"/>
      <c r="B2127"/>
      <c r="C2127"/>
      <c r="F2127"/>
      <c r="G2127"/>
    </row>
    <row r="2128" spans="1:7" x14ac:dyDescent="0.2">
      <c r="A2128"/>
      <c r="B2128"/>
      <c r="C2128"/>
      <c r="F2128"/>
      <c r="G2128"/>
    </row>
    <row r="2129" spans="1:7" x14ac:dyDescent="0.2">
      <c r="A2129"/>
      <c r="B2129"/>
      <c r="C2129"/>
      <c r="F2129"/>
      <c r="G2129"/>
    </row>
    <row r="2130" spans="1:7" x14ac:dyDescent="0.2">
      <c r="A2130"/>
      <c r="B2130"/>
      <c r="C2130"/>
      <c r="F2130"/>
      <c r="G2130"/>
    </row>
    <row r="2131" spans="1:7" x14ac:dyDescent="0.2">
      <c r="A2131"/>
      <c r="B2131"/>
      <c r="C2131"/>
      <c r="F2131"/>
      <c r="G2131"/>
    </row>
    <row r="2132" spans="1:7" x14ac:dyDescent="0.2">
      <c r="A2132"/>
      <c r="B2132"/>
      <c r="C2132"/>
      <c r="F2132"/>
      <c r="G2132"/>
    </row>
    <row r="2133" spans="1:7" x14ac:dyDescent="0.2">
      <c r="A2133"/>
      <c r="B2133"/>
      <c r="C2133"/>
      <c r="F2133"/>
      <c r="G2133"/>
    </row>
    <row r="2134" spans="1:7" x14ac:dyDescent="0.2">
      <c r="A2134"/>
      <c r="B2134"/>
      <c r="C2134"/>
      <c r="F2134"/>
      <c r="G2134"/>
    </row>
    <row r="2135" spans="1:7" x14ac:dyDescent="0.2">
      <c r="A2135"/>
      <c r="B2135"/>
      <c r="C2135"/>
      <c r="F2135"/>
      <c r="G2135"/>
    </row>
    <row r="2136" spans="1:7" x14ac:dyDescent="0.2">
      <c r="A2136"/>
      <c r="B2136"/>
      <c r="C2136"/>
      <c r="F2136"/>
      <c r="G2136"/>
    </row>
    <row r="2137" spans="1:7" x14ac:dyDescent="0.2">
      <c r="A2137"/>
      <c r="B2137"/>
      <c r="C2137"/>
      <c r="F2137"/>
      <c r="G2137"/>
    </row>
    <row r="2138" spans="1:7" x14ac:dyDescent="0.2">
      <c r="A2138"/>
      <c r="B2138"/>
      <c r="C2138"/>
      <c r="F2138"/>
      <c r="G2138"/>
    </row>
    <row r="2139" spans="1:7" x14ac:dyDescent="0.2">
      <c r="A2139"/>
      <c r="B2139"/>
      <c r="C2139"/>
      <c r="F2139"/>
      <c r="G2139"/>
    </row>
    <row r="2140" spans="1:7" x14ac:dyDescent="0.2">
      <c r="A2140"/>
      <c r="B2140"/>
      <c r="C2140"/>
      <c r="F2140"/>
      <c r="G2140"/>
    </row>
    <row r="2141" spans="1:7" x14ac:dyDescent="0.2">
      <c r="A2141"/>
      <c r="B2141"/>
      <c r="C2141"/>
      <c r="F2141"/>
      <c r="G2141"/>
    </row>
    <row r="2142" spans="1:7" x14ac:dyDescent="0.2">
      <c r="A2142"/>
      <c r="B2142"/>
      <c r="C2142"/>
      <c r="F2142"/>
      <c r="G2142"/>
    </row>
    <row r="2143" spans="1:7" x14ac:dyDescent="0.2">
      <c r="A2143"/>
      <c r="B2143"/>
      <c r="C2143"/>
      <c r="F2143"/>
      <c r="G2143"/>
    </row>
    <row r="2144" spans="1:7" x14ac:dyDescent="0.2">
      <c r="A2144"/>
      <c r="B2144"/>
      <c r="C2144"/>
      <c r="F2144"/>
      <c r="G2144"/>
    </row>
    <row r="2145" spans="1:7" x14ac:dyDescent="0.2">
      <c r="A2145"/>
      <c r="B2145"/>
      <c r="C2145"/>
      <c r="F2145"/>
      <c r="G2145"/>
    </row>
    <row r="2146" spans="1:7" x14ac:dyDescent="0.2">
      <c r="A2146"/>
      <c r="B2146"/>
      <c r="C2146"/>
      <c r="F2146"/>
      <c r="G2146"/>
    </row>
    <row r="2147" spans="1:7" x14ac:dyDescent="0.2">
      <c r="A2147"/>
      <c r="B2147"/>
      <c r="C2147"/>
      <c r="F2147"/>
      <c r="G2147"/>
    </row>
    <row r="2148" spans="1:7" x14ac:dyDescent="0.2">
      <c r="A2148"/>
      <c r="B2148"/>
      <c r="C2148"/>
      <c r="F2148"/>
      <c r="G2148"/>
    </row>
    <row r="2149" spans="1:7" x14ac:dyDescent="0.2">
      <c r="A2149"/>
      <c r="B2149"/>
      <c r="C2149"/>
      <c r="F2149"/>
      <c r="G2149"/>
    </row>
    <row r="2150" spans="1:7" x14ac:dyDescent="0.2">
      <c r="A2150"/>
      <c r="B2150"/>
      <c r="C2150"/>
      <c r="F2150"/>
      <c r="G2150"/>
    </row>
    <row r="2151" spans="1:7" x14ac:dyDescent="0.2">
      <c r="A2151"/>
      <c r="B2151"/>
      <c r="C2151"/>
      <c r="F2151"/>
      <c r="G2151"/>
    </row>
    <row r="2152" spans="1:7" x14ac:dyDescent="0.2">
      <c r="A2152"/>
      <c r="B2152"/>
      <c r="C2152"/>
      <c r="F2152"/>
      <c r="G2152"/>
    </row>
    <row r="2153" spans="1:7" x14ac:dyDescent="0.2">
      <c r="A2153"/>
      <c r="B2153"/>
      <c r="C2153"/>
      <c r="F2153"/>
      <c r="G2153"/>
    </row>
    <row r="2154" spans="1:7" x14ac:dyDescent="0.2">
      <c r="A2154"/>
      <c r="B2154"/>
      <c r="C2154"/>
      <c r="F2154"/>
      <c r="G2154"/>
    </row>
    <row r="2155" spans="1:7" x14ac:dyDescent="0.2">
      <c r="A2155"/>
      <c r="B2155"/>
      <c r="C2155"/>
      <c r="F2155"/>
      <c r="G2155"/>
    </row>
    <row r="2156" spans="1:7" x14ac:dyDescent="0.2">
      <c r="A2156"/>
      <c r="B2156"/>
      <c r="C2156"/>
      <c r="F2156"/>
      <c r="G2156"/>
    </row>
    <row r="2157" spans="1:7" x14ac:dyDescent="0.2">
      <c r="A2157"/>
      <c r="B2157"/>
      <c r="C2157"/>
      <c r="F2157"/>
      <c r="G2157"/>
    </row>
    <row r="2158" spans="1:7" x14ac:dyDescent="0.2">
      <c r="A2158"/>
      <c r="B2158"/>
      <c r="C2158"/>
      <c r="F2158"/>
      <c r="G2158"/>
    </row>
    <row r="2159" spans="1:7" x14ac:dyDescent="0.2">
      <c r="A2159"/>
      <c r="B2159"/>
      <c r="C2159"/>
      <c r="F2159"/>
      <c r="G2159"/>
    </row>
    <row r="2160" spans="1:7" x14ac:dyDescent="0.2">
      <c r="A2160"/>
      <c r="B2160"/>
      <c r="C2160"/>
      <c r="F2160"/>
      <c r="G2160"/>
    </row>
    <row r="2161" spans="1:7" x14ac:dyDescent="0.2">
      <c r="A2161"/>
      <c r="B2161"/>
      <c r="C2161"/>
      <c r="F2161"/>
      <c r="G2161"/>
    </row>
    <row r="2162" spans="1:7" x14ac:dyDescent="0.2">
      <c r="A2162"/>
      <c r="B2162"/>
      <c r="C2162"/>
      <c r="F2162"/>
      <c r="G2162"/>
    </row>
    <row r="2163" spans="1:7" x14ac:dyDescent="0.2">
      <c r="A2163"/>
      <c r="B2163"/>
      <c r="C2163"/>
      <c r="F2163"/>
      <c r="G2163"/>
    </row>
    <row r="2164" spans="1:7" x14ac:dyDescent="0.2">
      <c r="A2164"/>
      <c r="B2164"/>
      <c r="C2164"/>
      <c r="F2164"/>
      <c r="G2164"/>
    </row>
    <row r="2165" spans="1:7" x14ac:dyDescent="0.2">
      <c r="A2165"/>
      <c r="B2165"/>
      <c r="C2165"/>
      <c r="F2165"/>
      <c r="G2165"/>
    </row>
    <row r="2166" spans="1:7" x14ac:dyDescent="0.2">
      <c r="A2166"/>
      <c r="B2166"/>
      <c r="C2166"/>
      <c r="F2166"/>
      <c r="G2166"/>
    </row>
    <row r="2167" spans="1:7" x14ac:dyDescent="0.2">
      <c r="A2167"/>
      <c r="B2167"/>
      <c r="C2167"/>
      <c r="F2167"/>
      <c r="G2167"/>
    </row>
    <row r="2168" spans="1:7" x14ac:dyDescent="0.2">
      <c r="A2168"/>
      <c r="B2168"/>
      <c r="C2168"/>
      <c r="F2168"/>
      <c r="G2168"/>
    </row>
    <row r="2169" spans="1:7" x14ac:dyDescent="0.2">
      <c r="A2169"/>
      <c r="B2169"/>
      <c r="C2169"/>
      <c r="F2169"/>
      <c r="G2169"/>
    </row>
    <row r="2170" spans="1:7" x14ac:dyDescent="0.2">
      <c r="A2170"/>
      <c r="B2170"/>
      <c r="C2170"/>
      <c r="F2170"/>
      <c r="G2170"/>
    </row>
    <row r="2171" spans="1:7" x14ac:dyDescent="0.2">
      <c r="A2171"/>
      <c r="B2171"/>
      <c r="C2171"/>
      <c r="F2171"/>
      <c r="G2171"/>
    </row>
    <row r="2172" spans="1:7" x14ac:dyDescent="0.2">
      <c r="A2172"/>
      <c r="B2172"/>
      <c r="C2172"/>
      <c r="F2172"/>
      <c r="G2172"/>
    </row>
    <row r="2173" spans="1:7" x14ac:dyDescent="0.2">
      <c r="A2173"/>
      <c r="B2173"/>
      <c r="C2173"/>
      <c r="F2173"/>
      <c r="G2173"/>
    </row>
    <row r="2174" spans="1:7" x14ac:dyDescent="0.2">
      <c r="A2174"/>
      <c r="B2174"/>
      <c r="C2174"/>
      <c r="F2174"/>
      <c r="G2174"/>
    </row>
    <row r="2175" spans="1:7" x14ac:dyDescent="0.2">
      <c r="A2175"/>
      <c r="B2175"/>
      <c r="C2175"/>
      <c r="F2175"/>
      <c r="G2175"/>
    </row>
    <row r="2176" spans="1:7" x14ac:dyDescent="0.2">
      <c r="A2176"/>
      <c r="B2176"/>
      <c r="C2176"/>
      <c r="F2176"/>
      <c r="G2176"/>
    </row>
    <row r="2177" spans="1:7" x14ac:dyDescent="0.2">
      <c r="A2177"/>
      <c r="B2177"/>
      <c r="C2177"/>
      <c r="F2177"/>
      <c r="G2177"/>
    </row>
    <row r="2178" spans="1:7" x14ac:dyDescent="0.2">
      <c r="A2178"/>
      <c r="B2178"/>
      <c r="C2178"/>
      <c r="F2178"/>
      <c r="G2178"/>
    </row>
    <row r="2179" spans="1:7" x14ac:dyDescent="0.2">
      <c r="A2179"/>
      <c r="B2179"/>
      <c r="C2179"/>
      <c r="F2179"/>
      <c r="G2179"/>
    </row>
    <row r="2180" spans="1:7" x14ac:dyDescent="0.2">
      <c r="A2180"/>
      <c r="B2180"/>
      <c r="C2180"/>
      <c r="F2180"/>
      <c r="G2180"/>
    </row>
    <row r="2181" spans="1:7" x14ac:dyDescent="0.2">
      <c r="A2181"/>
      <c r="B2181"/>
      <c r="C2181"/>
      <c r="F2181"/>
      <c r="G2181"/>
    </row>
    <row r="2182" spans="1:7" x14ac:dyDescent="0.2">
      <c r="A2182"/>
      <c r="B2182"/>
      <c r="C2182"/>
      <c r="F2182"/>
      <c r="G2182"/>
    </row>
    <row r="2183" spans="1:7" x14ac:dyDescent="0.2">
      <c r="A2183"/>
      <c r="B2183"/>
      <c r="C2183"/>
      <c r="F2183"/>
      <c r="G2183"/>
    </row>
    <row r="2184" spans="1:7" x14ac:dyDescent="0.2">
      <c r="A2184"/>
      <c r="B2184"/>
      <c r="C2184"/>
      <c r="F2184"/>
      <c r="G2184"/>
    </row>
    <row r="2185" spans="1:7" x14ac:dyDescent="0.2">
      <c r="A2185"/>
      <c r="B2185"/>
      <c r="C2185"/>
      <c r="F2185"/>
      <c r="G2185"/>
    </row>
    <row r="2186" spans="1:7" x14ac:dyDescent="0.2">
      <c r="A2186"/>
      <c r="B2186"/>
      <c r="C2186"/>
      <c r="F2186"/>
      <c r="G2186"/>
    </row>
    <row r="2187" spans="1:7" x14ac:dyDescent="0.2">
      <c r="A2187"/>
      <c r="B2187"/>
      <c r="C2187"/>
      <c r="F2187"/>
      <c r="G2187"/>
    </row>
    <row r="2188" spans="1:7" x14ac:dyDescent="0.2">
      <c r="A2188"/>
      <c r="B2188"/>
      <c r="C2188"/>
      <c r="F2188"/>
      <c r="G2188"/>
    </row>
    <row r="2189" spans="1:7" x14ac:dyDescent="0.2">
      <c r="A2189"/>
      <c r="B2189"/>
      <c r="C2189"/>
      <c r="F2189"/>
      <c r="G2189"/>
    </row>
    <row r="2190" spans="1:7" x14ac:dyDescent="0.2">
      <c r="A2190"/>
      <c r="B2190"/>
      <c r="C2190"/>
      <c r="F2190"/>
      <c r="G2190"/>
    </row>
    <row r="2191" spans="1:7" x14ac:dyDescent="0.2">
      <c r="A2191"/>
      <c r="B2191"/>
      <c r="C2191"/>
      <c r="F2191"/>
      <c r="G2191"/>
    </row>
    <row r="2192" spans="1:7" x14ac:dyDescent="0.2">
      <c r="A2192"/>
      <c r="B2192"/>
      <c r="C2192"/>
      <c r="F2192"/>
      <c r="G2192"/>
    </row>
    <row r="2193" spans="1:7" x14ac:dyDescent="0.2">
      <c r="A2193"/>
      <c r="B2193"/>
      <c r="C2193"/>
      <c r="F2193"/>
      <c r="G2193"/>
    </row>
    <row r="2194" spans="1:7" x14ac:dyDescent="0.2">
      <c r="A2194"/>
      <c r="B2194"/>
      <c r="C2194"/>
      <c r="F2194"/>
      <c r="G2194"/>
    </row>
    <row r="2195" spans="1:7" x14ac:dyDescent="0.2">
      <c r="A2195"/>
      <c r="B2195"/>
      <c r="C2195"/>
      <c r="F2195"/>
      <c r="G2195"/>
    </row>
    <row r="2196" spans="1:7" x14ac:dyDescent="0.2">
      <c r="A2196"/>
      <c r="B2196"/>
      <c r="C2196"/>
      <c r="F2196"/>
      <c r="G2196"/>
    </row>
    <row r="2197" spans="1:7" x14ac:dyDescent="0.2">
      <c r="A2197"/>
      <c r="B2197"/>
      <c r="C2197"/>
      <c r="F2197"/>
      <c r="G2197"/>
    </row>
    <row r="2198" spans="1:7" x14ac:dyDescent="0.2">
      <c r="A2198"/>
      <c r="B2198"/>
      <c r="C2198"/>
      <c r="F2198"/>
      <c r="G2198"/>
    </row>
    <row r="2199" spans="1:7" x14ac:dyDescent="0.2">
      <c r="A2199"/>
      <c r="B2199"/>
      <c r="C2199"/>
      <c r="F2199"/>
      <c r="G2199"/>
    </row>
    <row r="2200" spans="1:7" x14ac:dyDescent="0.2">
      <c r="A2200"/>
      <c r="B2200"/>
      <c r="C2200"/>
      <c r="F2200"/>
      <c r="G2200"/>
    </row>
    <row r="2201" spans="1:7" x14ac:dyDescent="0.2">
      <c r="A2201"/>
      <c r="B2201"/>
      <c r="C2201"/>
      <c r="F2201"/>
      <c r="G2201"/>
    </row>
    <row r="2202" spans="1:7" x14ac:dyDescent="0.2">
      <c r="A2202"/>
      <c r="B2202"/>
      <c r="C2202"/>
      <c r="F2202"/>
      <c r="G2202"/>
    </row>
    <row r="2203" spans="1:7" x14ac:dyDescent="0.2">
      <c r="A2203"/>
      <c r="B2203"/>
      <c r="C2203"/>
      <c r="F2203"/>
      <c r="G2203"/>
    </row>
    <row r="2204" spans="1:7" x14ac:dyDescent="0.2">
      <c r="A2204"/>
      <c r="B2204"/>
      <c r="C2204"/>
      <c r="F2204"/>
      <c r="G2204"/>
    </row>
    <row r="2205" spans="1:7" x14ac:dyDescent="0.2">
      <c r="A2205"/>
      <c r="B2205"/>
      <c r="C2205"/>
      <c r="F2205"/>
      <c r="G2205"/>
    </row>
    <row r="2206" spans="1:7" x14ac:dyDescent="0.2">
      <c r="A2206"/>
      <c r="B2206"/>
      <c r="C2206"/>
      <c r="F2206"/>
      <c r="G2206"/>
    </row>
    <row r="2207" spans="1:7" x14ac:dyDescent="0.2">
      <c r="A2207"/>
      <c r="B2207"/>
      <c r="C2207"/>
      <c r="F2207"/>
      <c r="G2207"/>
    </row>
    <row r="2208" spans="1:7" x14ac:dyDescent="0.2">
      <c r="A2208"/>
      <c r="B2208"/>
      <c r="C2208"/>
      <c r="F2208"/>
      <c r="G2208"/>
    </row>
    <row r="2209" spans="1:7" x14ac:dyDescent="0.2">
      <c r="A2209"/>
      <c r="B2209"/>
      <c r="C2209"/>
      <c r="F2209"/>
      <c r="G2209"/>
    </row>
    <row r="2210" spans="1:7" x14ac:dyDescent="0.2">
      <c r="A2210"/>
      <c r="B2210"/>
      <c r="C2210"/>
      <c r="F2210"/>
      <c r="G2210"/>
    </row>
    <row r="2211" spans="1:7" x14ac:dyDescent="0.2">
      <c r="A2211"/>
      <c r="B2211"/>
      <c r="C2211"/>
      <c r="F2211"/>
      <c r="G2211"/>
    </row>
    <row r="2212" spans="1:7" x14ac:dyDescent="0.2">
      <c r="A2212"/>
      <c r="B2212"/>
      <c r="C2212"/>
      <c r="F2212"/>
      <c r="G2212"/>
    </row>
    <row r="2213" spans="1:7" x14ac:dyDescent="0.2">
      <c r="A2213"/>
      <c r="B2213"/>
      <c r="C2213"/>
      <c r="F2213"/>
      <c r="G2213"/>
    </row>
    <row r="2214" spans="1:7" x14ac:dyDescent="0.2">
      <c r="A2214"/>
      <c r="B2214"/>
      <c r="C2214"/>
      <c r="F2214"/>
      <c r="G2214"/>
    </row>
    <row r="2215" spans="1:7" x14ac:dyDescent="0.2">
      <c r="A2215"/>
      <c r="B2215"/>
      <c r="C2215"/>
      <c r="F2215"/>
      <c r="G2215"/>
    </row>
    <row r="2216" spans="1:7" x14ac:dyDescent="0.2">
      <c r="A2216"/>
      <c r="B2216"/>
      <c r="C2216"/>
      <c r="F2216"/>
      <c r="G2216"/>
    </row>
    <row r="2217" spans="1:7" x14ac:dyDescent="0.2">
      <c r="A2217"/>
      <c r="B2217"/>
      <c r="C2217"/>
      <c r="F2217"/>
      <c r="G2217"/>
    </row>
    <row r="2218" spans="1:7" x14ac:dyDescent="0.2">
      <c r="A2218"/>
      <c r="B2218"/>
      <c r="C2218"/>
      <c r="F2218"/>
      <c r="G2218"/>
    </row>
    <row r="2219" spans="1:7" x14ac:dyDescent="0.2">
      <c r="A2219"/>
      <c r="B2219"/>
      <c r="C2219"/>
      <c r="F2219"/>
      <c r="G2219"/>
    </row>
    <row r="2220" spans="1:7" x14ac:dyDescent="0.2">
      <c r="A2220"/>
      <c r="B2220"/>
      <c r="C2220"/>
      <c r="F2220"/>
      <c r="G2220"/>
    </row>
    <row r="2221" spans="1:7" x14ac:dyDescent="0.2">
      <c r="A2221"/>
      <c r="B2221"/>
      <c r="C2221"/>
      <c r="F2221"/>
      <c r="G2221"/>
    </row>
    <row r="2222" spans="1:7" x14ac:dyDescent="0.2">
      <c r="A2222"/>
      <c r="B2222"/>
      <c r="C2222"/>
      <c r="F2222"/>
      <c r="G2222"/>
    </row>
    <row r="2223" spans="1:7" x14ac:dyDescent="0.2">
      <c r="A2223"/>
      <c r="B2223"/>
      <c r="C2223"/>
      <c r="F2223"/>
      <c r="G2223"/>
    </row>
    <row r="2224" spans="1:7" x14ac:dyDescent="0.2">
      <c r="A2224"/>
      <c r="B2224"/>
      <c r="C2224"/>
      <c r="F2224"/>
      <c r="G2224"/>
    </row>
    <row r="2225" spans="1:7" x14ac:dyDescent="0.2">
      <c r="A2225"/>
      <c r="B2225"/>
      <c r="C2225"/>
      <c r="F2225"/>
      <c r="G2225"/>
    </row>
    <row r="2226" spans="1:7" x14ac:dyDescent="0.2">
      <c r="A2226"/>
      <c r="B2226"/>
      <c r="C2226"/>
      <c r="F2226"/>
      <c r="G2226"/>
    </row>
    <row r="2227" spans="1:7" x14ac:dyDescent="0.2">
      <c r="A2227"/>
      <c r="B2227"/>
      <c r="C2227"/>
      <c r="F2227"/>
      <c r="G2227"/>
    </row>
    <row r="2228" spans="1:7" x14ac:dyDescent="0.2">
      <c r="A2228"/>
      <c r="B2228"/>
      <c r="C2228"/>
      <c r="F2228"/>
      <c r="G2228"/>
    </row>
    <row r="2229" spans="1:7" x14ac:dyDescent="0.2">
      <c r="A2229"/>
      <c r="B2229"/>
      <c r="C2229"/>
      <c r="F2229"/>
      <c r="G2229"/>
    </row>
    <row r="2230" spans="1:7" x14ac:dyDescent="0.2">
      <c r="A2230"/>
      <c r="B2230"/>
      <c r="C2230"/>
      <c r="F2230"/>
      <c r="G2230"/>
    </row>
    <row r="2231" spans="1:7" x14ac:dyDescent="0.2">
      <c r="A2231"/>
      <c r="B2231"/>
      <c r="C2231"/>
      <c r="F2231"/>
      <c r="G2231"/>
    </row>
    <row r="2232" spans="1:7" x14ac:dyDescent="0.2">
      <c r="A2232"/>
      <c r="B2232"/>
      <c r="C2232"/>
      <c r="F2232"/>
      <c r="G2232"/>
    </row>
    <row r="2233" spans="1:7" x14ac:dyDescent="0.2">
      <c r="A2233"/>
      <c r="B2233"/>
      <c r="C2233"/>
      <c r="F2233"/>
      <c r="G2233"/>
    </row>
    <row r="2234" spans="1:7" x14ac:dyDescent="0.2">
      <c r="A2234"/>
      <c r="B2234"/>
      <c r="C2234"/>
      <c r="F2234"/>
      <c r="G2234"/>
    </row>
    <row r="2235" spans="1:7" x14ac:dyDescent="0.2">
      <c r="A2235"/>
      <c r="B2235"/>
      <c r="C2235"/>
      <c r="F2235"/>
      <c r="G2235"/>
    </row>
    <row r="2236" spans="1:7" x14ac:dyDescent="0.2">
      <c r="A2236"/>
      <c r="B2236"/>
      <c r="C2236"/>
      <c r="F2236"/>
      <c r="G2236"/>
    </row>
    <row r="2237" spans="1:7" x14ac:dyDescent="0.2">
      <c r="A2237"/>
      <c r="B2237"/>
      <c r="C2237"/>
      <c r="F2237"/>
      <c r="G2237"/>
    </row>
    <row r="2238" spans="1:7" x14ac:dyDescent="0.2">
      <c r="A2238"/>
      <c r="B2238"/>
      <c r="C2238"/>
      <c r="F2238"/>
      <c r="G2238"/>
    </row>
    <row r="2239" spans="1:7" x14ac:dyDescent="0.2">
      <c r="A2239"/>
      <c r="B2239"/>
      <c r="C2239"/>
      <c r="F2239"/>
      <c r="G2239"/>
    </row>
    <row r="2240" spans="1:7" x14ac:dyDescent="0.2">
      <c r="A2240"/>
      <c r="B2240"/>
      <c r="C2240"/>
      <c r="F2240"/>
      <c r="G2240"/>
    </row>
    <row r="2241" spans="1:7" x14ac:dyDescent="0.2">
      <c r="A2241"/>
      <c r="B2241"/>
      <c r="C2241"/>
      <c r="F2241"/>
      <c r="G2241"/>
    </row>
    <row r="2242" spans="1:7" x14ac:dyDescent="0.2">
      <c r="A2242"/>
      <c r="B2242"/>
      <c r="C2242"/>
      <c r="F2242"/>
      <c r="G2242"/>
    </row>
    <row r="2243" spans="1:7" x14ac:dyDescent="0.2">
      <c r="A2243"/>
      <c r="B2243"/>
      <c r="C2243"/>
      <c r="F2243"/>
      <c r="G2243"/>
    </row>
    <row r="2244" spans="1:7" x14ac:dyDescent="0.2">
      <c r="A2244"/>
      <c r="B2244"/>
      <c r="C2244"/>
      <c r="F2244"/>
      <c r="G2244"/>
    </row>
    <row r="2245" spans="1:7" x14ac:dyDescent="0.2">
      <c r="A2245"/>
      <c r="B2245"/>
      <c r="C2245"/>
      <c r="F2245"/>
      <c r="G2245"/>
    </row>
    <row r="2246" spans="1:7" x14ac:dyDescent="0.2">
      <c r="A2246"/>
      <c r="B2246"/>
      <c r="C2246"/>
      <c r="F2246"/>
      <c r="G2246"/>
    </row>
    <row r="2247" spans="1:7" x14ac:dyDescent="0.2">
      <c r="A2247"/>
      <c r="B2247"/>
      <c r="C2247"/>
      <c r="F2247"/>
      <c r="G2247"/>
    </row>
    <row r="2248" spans="1:7" x14ac:dyDescent="0.2">
      <c r="A2248"/>
      <c r="B2248"/>
      <c r="C2248"/>
      <c r="F2248"/>
      <c r="G2248"/>
    </row>
    <row r="2249" spans="1:7" x14ac:dyDescent="0.2">
      <c r="A2249"/>
      <c r="B2249"/>
      <c r="C2249"/>
      <c r="F2249"/>
      <c r="G2249"/>
    </row>
    <row r="2250" spans="1:7" x14ac:dyDescent="0.2">
      <c r="A2250"/>
      <c r="B2250"/>
      <c r="C2250"/>
      <c r="F2250"/>
      <c r="G2250"/>
    </row>
    <row r="2251" spans="1:7" x14ac:dyDescent="0.2">
      <c r="A2251"/>
      <c r="B2251"/>
      <c r="C2251"/>
      <c r="F2251"/>
      <c r="G2251"/>
    </row>
    <row r="2252" spans="1:7" x14ac:dyDescent="0.2">
      <c r="A2252"/>
      <c r="B2252"/>
      <c r="C2252"/>
      <c r="F2252"/>
      <c r="G2252"/>
    </row>
    <row r="2253" spans="1:7" x14ac:dyDescent="0.2">
      <c r="A2253"/>
      <c r="B2253"/>
      <c r="C2253"/>
      <c r="F2253"/>
      <c r="G2253"/>
    </row>
    <row r="2254" spans="1:7" x14ac:dyDescent="0.2">
      <c r="A2254"/>
      <c r="B2254"/>
      <c r="C2254"/>
      <c r="F2254"/>
      <c r="G2254"/>
    </row>
    <row r="2255" spans="1:7" x14ac:dyDescent="0.2">
      <c r="A2255"/>
      <c r="B2255"/>
      <c r="C2255"/>
      <c r="F2255"/>
      <c r="G2255"/>
    </row>
    <row r="2256" spans="1:7" x14ac:dyDescent="0.2">
      <c r="A2256"/>
      <c r="B2256"/>
      <c r="C2256"/>
      <c r="F2256"/>
      <c r="G2256"/>
    </row>
    <row r="2257" spans="1:7" x14ac:dyDescent="0.2">
      <c r="A2257"/>
      <c r="B2257"/>
      <c r="C2257"/>
      <c r="F2257"/>
      <c r="G2257"/>
    </row>
    <row r="2258" spans="1:7" x14ac:dyDescent="0.2">
      <c r="A2258"/>
      <c r="B2258"/>
      <c r="C2258"/>
      <c r="F2258"/>
      <c r="G2258"/>
    </row>
    <row r="2259" spans="1:7" x14ac:dyDescent="0.2">
      <c r="A2259"/>
      <c r="B2259"/>
      <c r="C2259"/>
      <c r="F2259"/>
      <c r="G2259"/>
    </row>
    <row r="2260" spans="1:7" x14ac:dyDescent="0.2">
      <c r="A2260"/>
      <c r="B2260"/>
      <c r="C2260"/>
      <c r="F2260"/>
      <c r="G2260"/>
    </row>
    <row r="2261" spans="1:7" x14ac:dyDescent="0.2">
      <c r="A2261"/>
      <c r="B2261"/>
      <c r="C2261"/>
      <c r="F2261"/>
      <c r="G2261"/>
    </row>
    <row r="2262" spans="1:7" x14ac:dyDescent="0.2">
      <c r="A2262"/>
      <c r="B2262"/>
      <c r="C2262"/>
      <c r="F2262"/>
      <c r="G2262"/>
    </row>
    <row r="2263" spans="1:7" x14ac:dyDescent="0.2">
      <c r="A2263"/>
      <c r="B2263"/>
      <c r="C2263"/>
      <c r="F2263"/>
      <c r="G2263"/>
    </row>
    <row r="2264" spans="1:7" x14ac:dyDescent="0.2">
      <c r="A2264"/>
      <c r="B2264"/>
      <c r="C2264"/>
      <c r="F2264"/>
      <c r="G2264"/>
    </row>
    <row r="2265" spans="1:7" x14ac:dyDescent="0.2">
      <c r="A2265"/>
      <c r="B2265"/>
      <c r="C2265"/>
      <c r="F2265"/>
      <c r="G2265"/>
    </row>
    <row r="2266" spans="1:7" x14ac:dyDescent="0.2">
      <c r="A2266"/>
      <c r="B2266"/>
      <c r="C2266"/>
      <c r="F2266"/>
      <c r="G2266"/>
    </row>
    <row r="2267" spans="1:7" x14ac:dyDescent="0.2">
      <c r="A2267"/>
      <c r="B2267"/>
      <c r="C2267"/>
      <c r="F2267"/>
      <c r="G2267"/>
    </row>
    <row r="2268" spans="1:7" x14ac:dyDescent="0.2">
      <c r="A2268"/>
      <c r="B2268"/>
      <c r="C2268"/>
      <c r="F2268"/>
      <c r="G2268"/>
    </row>
    <row r="2269" spans="1:7" x14ac:dyDescent="0.2">
      <c r="A2269"/>
      <c r="B2269"/>
      <c r="C2269"/>
      <c r="F2269"/>
      <c r="G2269"/>
    </row>
    <row r="2270" spans="1:7" x14ac:dyDescent="0.2">
      <c r="A2270"/>
      <c r="B2270"/>
      <c r="C2270"/>
      <c r="F2270"/>
      <c r="G2270"/>
    </row>
    <row r="2271" spans="1:7" x14ac:dyDescent="0.2">
      <c r="A2271"/>
      <c r="B2271"/>
      <c r="C2271"/>
      <c r="F2271"/>
      <c r="G2271"/>
    </row>
    <row r="2272" spans="1:7" x14ac:dyDescent="0.2">
      <c r="A2272"/>
      <c r="B2272"/>
      <c r="C2272"/>
      <c r="F2272"/>
      <c r="G2272"/>
    </row>
    <row r="2273" spans="1:7" x14ac:dyDescent="0.2">
      <c r="A2273"/>
      <c r="B2273"/>
      <c r="C2273"/>
      <c r="F2273"/>
      <c r="G2273"/>
    </row>
    <row r="2274" spans="1:7" x14ac:dyDescent="0.2">
      <c r="A2274"/>
      <c r="B2274"/>
      <c r="C2274"/>
      <c r="F2274"/>
      <c r="G2274"/>
    </row>
    <row r="2275" spans="1:7" x14ac:dyDescent="0.2">
      <c r="A2275"/>
      <c r="B2275"/>
      <c r="C2275"/>
      <c r="F2275"/>
      <c r="G2275"/>
    </row>
    <row r="2276" spans="1:7" x14ac:dyDescent="0.2">
      <c r="A2276"/>
      <c r="B2276"/>
      <c r="C2276"/>
      <c r="F2276"/>
      <c r="G2276"/>
    </row>
    <row r="2277" spans="1:7" x14ac:dyDescent="0.2">
      <c r="A2277"/>
      <c r="B2277"/>
      <c r="C2277"/>
      <c r="F2277"/>
      <c r="G2277"/>
    </row>
    <row r="2278" spans="1:7" x14ac:dyDescent="0.2">
      <c r="A2278"/>
      <c r="B2278"/>
      <c r="C2278"/>
      <c r="F2278"/>
      <c r="G2278"/>
    </row>
    <row r="2279" spans="1:7" x14ac:dyDescent="0.2">
      <c r="A2279"/>
      <c r="B2279"/>
      <c r="C2279"/>
      <c r="F2279"/>
      <c r="G2279"/>
    </row>
    <row r="2280" spans="1:7" x14ac:dyDescent="0.2">
      <c r="A2280"/>
      <c r="B2280"/>
      <c r="C2280"/>
      <c r="F2280"/>
      <c r="G2280"/>
    </row>
    <row r="2281" spans="1:7" x14ac:dyDescent="0.2">
      <c r="A2281"/>
      <c r="B2281"/>
      <c r="C2281"/>
      <c r="F2281"/>
      <c r="G2281"/>
    </row>
    <row r="2282" spans="1:7" x14ac:dyDescent="0.2">
      <c r="A2282"/>
      <c r="B2282"/>
      <c r="C2282"/>
      <c r="F2282"/>
      <c r="G2282"/>
    </row>
    <row r="2283" spans="1:7" x14ac:dyDescent="0.2">
      <c r="A2283"/>
      <c r="B2283"/>
      <c r="C2283"/>
      <c r="F2283"/>
      <c r="G2283"/>
    </row>
    <row r="2284" spans="1:7" x14ac:dyDescent="0.2">
      <c r="A2284"/>
      <c r="B2284"/>
      <c r="C2284"/>
      <c r="F2284"/>
      <c r="G2284"/>
    </row>
    <row r="2285" spans="1:7" x14ac:dyDescent="0.2">
      <c r="A2285"/>
      <c r="B2285"/>
      <c r="C2285"/>
      <c r="F2285"/>
      <c r="G2285"/>
    </row>
    <row r="2286" spans="1:7" x14ac:dyDescent="0.2">
      <c r="A2286"/>
      <c r="B2286"/>
      <c r="C2286"/>
      <c r="F2286"/>
      <c r="G2286"/>
    </row>
    <row r="2287" spans="1:7" x14ac:dyDescent="0.2">
      <c r="A2287"/>
      <c r="B2287"/>
      <c r="C2287"/>
      <c r="F2287"/>
      <c r="G2287"/>
    </row>
    <row r="2288" spans="1:7" x14ac:dyDescent="0.2">
      <c r="A2288"/>
      <c r="B2288"/>
      <c r="C2288"/>
      <c r="F2288"/>
      <c r="G2288"/>
    </row>
    <row r="2289" spans="1:7" x14ac:dyDescent="0.2">
      <c r="A2289"/>
      <c r="B2289"/>
      <c r="C2289"/>
      <c r="F2289"/>
      <c r="G2289"/>
    </row>
    <row r="2290" spans="1:7" x14ac:dyDescent="0.2">
      <c r="A2290"/>
      <c r="B2290"/>
      <c r="C2290"/>
      <c r="F2290"/>
      <c r="G2290"/>
    </row>
    <row r="2291" spans="1:7" x14ac:dyDescent="0.2">
      <c r="A2291"/>
      <c r="B2291"/>
      <c r="C2291"/>
      <c r="F2291"/>
      <c r="G2291"/>
    </row>
    <row r="2292" spans="1:7" x14ac:dyDescent="0.2">
      <c r="A2292"/>
      <c r="B2292"/>
      <c r="C2292"/>
      <c r="F2292"/>
      <c r="G2292"/>
    </row>
    <row r="2293" spans="1:7" x14ac:dyDescent="0.2">
      <c r="A2293"/>
      <c r="B2293"/>
      <c r="C2293"/>
      <c r="F2293"/>
      <c r="G2293"/>
    </row>
    <row r="2294" spans="1:7" x14ac:dyDescent="0.2">
      <c r="A2294"/>
      <c r="B2294"/>
      <c r="C2294"/>
      <c r="F2294"/>
      <c r="G2294"/>
    </row>
    <row r="2295" spans="1:7" x14ac:dyDescent="0.2">
      <c r="A2295"/>
      <c r="B2295"/>
      <c r="C2295"/>
      <c r="F2295"/>
      <c r="G2295"/>
    </row>
    <row r="2296" spans="1:7" x14ac:dyDescent="0.2">
      <c r="A2296"/>
      <c r="B2296"/>
      <c r="C2296"/>
      <c r="F2296"/>
      <c r="G2296"/>
    </row>
    <row r="2297" spans="1:7" x14ac:dyDescent="0.2">
      <c r="A2297"/>
      <c r="B2297"/>
      <c r="C2297"/>
      <c r="F2297"/>
      <c r="G2297"/>
    </row>
    <row r="2298" spans="1:7" x14ac:dyDescent="0.2">
      <c r="A2298"/>
      <c r="B2298"/>
      <c r="C2298"/>
      <c r="F2298"/>
      <c r="G2298"/>
    </row>
    <row r="2299" spans="1:7" x14ac:dyDescent="0.2">
      <c r="A2299"/>
      <c r="B2299"/>
      <c r="C2299"/>
      <c r="F2299"/>
      <c r="G2299"/>
    </row>
    <row r="2300" spans="1:7" x14ac:dyDescent="0.2">
      <c r="A2300"/>
      <c r="B2300"/>
      <c r="C2300"/>
      <c r="F2300"/>
      <c r="G2300"/>
    </row>
    <row r="2301" spans="1:7" x14ac:dyDescent="0.2">
      <c r="A2301"/>
      <c r="B2301"/>
      <c r="C2301"/>
      <c r="F2301"/>
      <c r="G2301"/>
    </row>
    <row r="2302" spans="1:7" x14ac:dyDescent="0.2">
      <c r="A2302"/>
      <c r="B2302"/>
      <c r="C2302"/>
      <c r="F2302"/>
      <c r="G2302"/>
    </row>
    <row r="2303" spans="1:7" x14ac:dyDescent="0.2">
      <c r="A2303"/>
      <c r="B2303"/>
      <c r="C2303"/>
      <c r="F2303"/>
      <c r="G2303"/>
    </row>
    <row r="2304" spans="1:7" x14ac:dyDescent="0.2">
      <c r="A2304"/>
      <c r="B2304"/>
      <c r="C2304"/>
      <c r="F2304"/>
      <c r="G2304"/>
    </row>
    <row r="2305" spans="1:7" x14ac:dyDescent="0.2">
      <c r="A2305"/>
      <c r="B2305"/>
      <c r="C2305"/>
      <c r="F2305"/>
      <c r="G2305"/>
    </row>
    <row r="2306" spans="1:7" x14ac:dyDescent="0.2">
      <c r="A2306"/>
      <c r="B2306"/>
      <c r="C2306"/>
      <c r="F2306"/>
      <c r="G2306"/>
    </row>
    <row r="2307" spans="1:7" x14ac:dyDescent="0.2">
      <c r="A2307"/>
      <c r="B2307"/>
      <c r="C2307"/>
      <c r="F2307"/>
      <c r="G2307"/>
    </row>
    <row r="2308" spans="1:7" x14ac:dyDescent="0.2">
      <c r="A2308"/>
      <c r="B2308"/>
      <c r="C2308"/>
      <c r="F2308"/>
      <c r="G2308"/>
    </row>
    <row r="2309" spans="1:7" x14ac:dyDescent="0.2">
      <c r="A2309"/>
      <c r="B2309"/>
      <c r="C2309"/>
      <c r="F2309"/>
      <c r="G2309"/>
    </row>
    <row r="2310" spans="1:7" x14ac:dyDescent="0.2">
      <c r="A2310"/>
      <c r="B2310"/>
      <c r="C2310"/>
      <c r="F2310"/>
      <c r="G2310"/>
    </row>
    <row r="2311" spans="1:7" x14ac:dyDescent="0.2">
      <c r="A2311"/>
      <c r="B2311"/>
      <c r="C2311"/>
      <c r="F2311"/>
      <c r="G2311"/>
    </row>
    <row r="2312" spans="1:7" x14ac:dyDescent="0.2">
      <c r="A2312"/>
      <c r="B2312"/>
      <c r="C2312"/>
      <c r="F2312"/>
      <c r="G2312"/>
    </row>
    <row r="2313" spans="1:7" x14ac:dyDescent="0.2">
      <c r="A2313"/>
      <c r="B2313"/>
      <c r="C2313"/>
      <c r="F2313"/>
      <c r="G2313"/>
    </row>
    <row r="2314" spans="1:7" x14ac:dyDescent="0.2">
      <c r="A2314"/>
      <c r="B2314"/>
      <c r="C2314"/>
      <c r="F2314"/>
      <c r="G2314"/>
    </row>
    <row r="2315" spans="1:7" x14ac:dyDescent="0.2">
      <c r="A2315"/>
      <c r="B2315"/>
      <c r="C2315"/>
      <c r="F2315"/>
      <c r="G2315"/>
    </row>
    <row r="2316" spans="1:7" x14ac:dyDescent="0.2">
      <c r="A2316"/>
      <c r="B2316"/>
      <c r="C2316"/>
      <c r="F2316"/>
      <c r="G2316"/>
    </row>
    <row r="2317" spans="1:7" x14ac:dyDescent="0.2">
      <c r="A2317"/>
      <c r="B2317"/>
      <c r="C2317"/>
      <c r="F2317"/>
      <c r="G2317"/>
    </row>
    <row r="2318" spans="1:7" x14ac:dyDescent="0.2">
      <c r="A2318"/>
      <c r="B2318"/>
      <c r="C2318"/>
      <c r="F2318"/>
      <c r="G2318"/>
    </row>
    <row r="2319" spans="1:7" x14ac:dyDescent="0.2">
      <c r="A2319"/>
      <c r="B2319"/>
      <c r="C2319"/>
      <c r="F2319"/>
      <c r="G2319"/>
    </row>
    <row r="2320" spans="1:7" x14ac:dyDescent="0.2">
      <c r="A2320"/>
      <c r="B2320"/>
      <c r="C2320"/>
      <c r="F2320"/>
      <c r="G2320"/>
    </row>
    <row r="2321" spans="1:7" x14ac:dyDescent="0.2">
      <c r="A2321"/>
      <c r="B2321"/>
      <c r="C2321"/>
      <c r="F2321"/>
      <c r="G2321"/>
    </row>
    <row r="2322" spans="1:7" x14ac:dyDescent="0.2">
      <c r="A2322"/>
      <c r="B2322"/>
      <c r="C2322"/>
      <c r="F2322"/>
      <c r="G2322"/>
    </row>
    <row r="2323" spans="1:7" x14ac:dyDescent="0.2">
      <c r="A2323"/>
      <c r="B2323"/>
      <c r="C2323"/>
      <c r="F2323"/>
      <c r="G2323"/>
    </row>
    <row r="2324" spans="1:7" x14ac:dyDescent="0.2">
      <c r="A2324"/>
      <c r="B2324"/>
      <c r="C2324"/>
      <c r="F2324"/>
      <c r="G2324"/>
    </row>
    <row r="2325" spans="1:7" x14ac:dyDescent="0.2">
      <c r="A2325"/>
      <c r="B2325"/>
      <c r="C2325"/>
      <c r="F2325"/>
      <c r="G2325"/>
    </row>
    <row r="2326" spans="1:7" x14ac:dyDescent="0.2">
      <c r="A2326"/>
      <c r="B2326"/>
      <c r="C2326"/>
      <c r="F2326"/>
      <c r="G2326"/>
    </row>
    <row r="2327" spans="1:7" x14ac:dyDescent="0.2">
      <c r="A2327"/>
      <c r="B2327"/>
      <c r="C2327"/>
      <c r="F2327"/>
      <c r="G2327"/>
    </row>
    <row r="2328" spans="1:7" x14ac:dyDescent="0.2">
      <c r="A2328"/>
      <c r="B2328"/>
      <c r="C2328"/>
      <c r="F2328"/>
      <c r="G2328"/>
    </row>
    <row r="2329" spans="1:7" x14ac:dyDescent="0.2">
      <c r="A2329"/>
      <c r="B2329"/>
      <c r="C2329"/>
      <c r="F2329"/>
      <c r="G2329"/>
    </row>
    <row r="2330" spans="1:7" x14ac:dyDescent="0.2">
      <c r="A2330"/>
      <c r="B2330"/>
      <c r="C2330"/>
      <c r="F2330"/>
      <c r="G2330"/>
    </row>
    <row r="2331" spans="1:7" x14ac:dyDescent="0.2">
      <c r="A2331"/>
      <c r="B2331"/>
      <c r="C2331"/>
      <c r="F2331"/>
      <c r="G2331"/>
    </row>
    <row r="2332" spans="1:7" x14ac:dyDescent="0.2">
      <c r="A2332"/>
      <c r="B2332"/>
      <c r="C2332"/>
      <c r="F2332"/>
      <c r="G2332"/>
    </row>
    <row r="2333" spans="1:7" x14ac:dyDescent="0.2">
      <c r="A2333"/>
      <c r="B2333"/>
      <c r="C2333"/>
      <c r="F2333"/>
      <c r="G2333"/>
    </row>
    <row r="2334" spans="1:7" x14ac:dyDescent="0.2">
      <c r="A2334"/>
      <c r="B2334"/>
      <c r="C2334"/>
      <c r="F2334"/>
      <c r="G2334"/>
    </row>
    <row r="2335" spans="1:7" x14ac:dyDescent="0.2">
      <c r="A2335"/>
      <c r="B2335"/>
      <c r="C2335"/>
      <c r="F2335"/>
      <c r="G2335"/>
    </row>
    <row r="2336" spans="1:7" x14ac:dyDescent="0.2">
      <c r="A2336"/>
      <c r="B2336"/>
      <c r="C2336"/>
      <c r="F2336"/>
      <c r="G2336"/>
    </row>
    <row r="2337" spans="1:7" x14ac:dyDescent="0.2">
      <c r="A2337"/>
      <c r="B2337"/>
      <c r="C2337"/>
      <c r="F2337"/>
      <c r="G2337"/>
    </row>
    <row r="2338" spans="1:7" x14ac:dyDescent="0.2">
      <c r="A2338"/>
      <c r="B2338"/>
      <c r="C2338"/>
      <c r="F2338"/>
      <c r="G2338"/>
    </row>
    <row r="2339" spans="1:7" x14ac:dyDescent="0.2">
      <c r="A2339"/>
      <c r="B2339"/>
      <c r="C2339"/>
      <c r="F2339"/>
      <c r="G2339"/>
    </row>
    <row r="2340" spans="1:7" x14ac:dyDescent="0.2">
      <c r="A2340"/>
      <c r="B2340"/>
      <c r="C2340"/>
      <c r="F2340"/>
      <c r="G2340"/>
    </row>
    <row r="2341" spans="1:7" x14ac:dyDescent="0.2">
      <c r="A2341"/>
      <c r="B2341"/>
      <c r="C2341"/>
      <c r="F2341"/>
      <c r="G2341"/>
    </row>
    <row r="2342" spans="1:7" x14ac:dyDescent="0.2">
      <c r="A2342"/>
      <c r="B2342"/>
      <c r="C2342"/>
      <c r="F2342"/>
      <c r="G2342"/>
    </row>
    <row r="2343" spans="1:7" x14ac:dyDescent="0.2">
      <c r="A2343"/>
      <c r="B2343"/>
      <c r="C2343"/>
      <c r="F2343"/>
      <c r="G2343"/>
    </row>
    <row r="2344" spans="1:7" x14ac:dyDescent="0.2">
      <c r="A2344"/>
      <c r="B2344"/>
      <c r="C2344"/>
      <c r="F2344"/>
      <c r="G2344"/>
    </row>
    <row r="2345" spans="1:7" x14ac:dyDescent="0.2">
      <c r="A2345"/>
      <c r="B2345"/>
      <c r="C2345"/>
      <c r="F2345"/>
      <c r="G2345"/>
    </row>
    <row r="2346" spans="1:7" x14ac:dyDescent="0.2">
      <c r="A2346"/>
      <c r="B2346"/>
      <c r="C2346"/>
      <c r="F2346"/>
      <c r="G2346"/>
    </row>
    <row r="2347" spans="1:7" x14ac:dyDescent="0.2">
      <c r="A2347"/>
      <c r="B2347"/>
      <c r="C2347"/>
      <c r="F2347"/>
      <c r="G2347"/>
    </row>
    <row r="2348" spans="1:7" x14ac:dyDescent="0.2">
      <c r="A2348"/>
      <c r="B2348"/>
      <c r="C2348"/>
      <c r="F2348"/>
      <c r="G2348"/>
    </row>
    <row r="2349" spans="1:7" x14ac:dyDescent="0.2">
      <c r="A2349"/>
      <c r="B2349"/>
      <c r="C2349"/>
      <c r="F2349"/>
      <c r="G2349"/>
    </row>
    <row r="2350" spans="1:7" x14ac:dyDescent="0.2">
      <c r="A2350"/>
      <c r="B2350"/>
      <c r="C2350"/>
      <c r="F2350"/>
      <c r="G2350"/>
    </row>
    <row r="2351" spans="1:7" x14ac:dyDescent="0.2">
      <c r="A2351"/>
      <c r="B2351"/>
      <c r="C2351"/>
      <c r="F2351"/>
      <c r="G2351"/>
    </row>
    <row r="2352" spans="1:7" x14ac:dyDescent="0.2">
      <c r="A2352"/>
      <c r="B2352"/>
      <c r="C2352"/>
      <c r="F2352"/>
      <c r="G2352"/>
    </row>
    <row r="2353" spans="1:7" x14ac:dyDescent="0.2">
      <c r="A2353"/>
      <c r="B2353"/>
      <c r="C2353"/>
      <c r="F2353"/>
      <c r="G2353"/>
    </row>
    <row r="2354" spans="1:7" x14ac:dyDescent="0.2">
      <c r="A2354"/>
      <c r="B2354"/>
      <c r="C2354"/>
      <c r="F2354"/>
      <c r="G2354"/>
    </row>
    <row r="2355" spans="1:7" x14ac:dyDescent="0.2">
      <c r="A2355"/>
      <c r="B2355"/>
      <c r="C2355"/>
      <c r="F2355"/>
      <c r="G2355"/>
    </row>
    <row r="2356" spans="1:7" x14ac:dyDescent="0.2">
      <c r="A2356"/>
      <c r="B2356"/>
      <c r="C2356"/>
      <c r="F2356"/>
      <c r="G2356"/>
    </row>
    <row r="2357" spans="1:7" x14ac:dyDescent="0.2">
      <c r="A2357"/>
      <c r="B2357"/>
      <c r="C2357"/>
      <c r="F2357"/>
      <c r="G2357"/>
    </row>
    <row r="2358" spans="1:7" x14ac:dyDescent="0.2">
      <c r="A2358"/>
      <c r="B2358"/>
      <c r="C2358"/>
      <c r="F2358"/>
      <c r="G2358"/>
    </row>
    <row r="2359" spans="1:7" x14ac:dyDescent="0.2">
      <c r="A2359"/>
      <c r="B2359"/>
      <c r="C2359"/>
      <c r="F2359"/>
      <c r="G2359"/>
    </row>
    <row r="2360" spans="1:7" x14ac:dyDescent="0.2">
      <c r="A2360"/>
      <c r="B2360"/>
      <c r="C2360"/>
      <c r="F2360"/>
      <c r="G2360"/>
    </row>
    <row r="2361" spans="1:7" x14ac:dyDescent="0.2">
      <c r="A2361"/>
      <c r="B2361"/>
      <c r="C2361"/>
      <c r="F2361"/>
      <c r="G2361"/>
    </row>
    <row r="2362" spans="1:7" x14ac:dyDescent="0.2">
      <c r="A2362"/>
      <c r="B2362"/>
      <c r="C2362"/>
      <c r="F2362"/>
      <c r="G2362"/>
    </row>
    <row r="2363" spans="1:7" x14ac:dyDescent="0.2">
      <c r="A2363"/>
      <c r="B2363"/>
      <c r="C2363"/>
      <c r="F2363"/>
      <c r="G2363"/>
    </row>
    <row r="2364" spans="1:7" x14ac:dyDescent="0.2">
      <c r="A2364"/>
      <c r="B2364"/>
      <c r="C2364"/>
      <c r="F2364"/>
      <c r="G2364"/>
    </row>
    <row r="2365" spans="1:7" x14ac:dyDescent="0.2">
      <c r="A2365"/>
      <c r="B2365"/>
      <c r="C2365"/>
      <c r="F2365"/>
      <c r="G2365"/>
    </row>
    <row r="2366" spans="1:7" x14ac:dyDescent="0.2">
      <c r="A2366"/>
      <c r="B2366"/>
      <c r="C2366"/>
      <c r="F2366"/>
      <c r="G2366"/>
    </row>
    <row r="2367" spans="1:7" x14ac:dyDescent="0.2">
      <c r="A2367"/>
      <c r="B2367"/>
      <c r="C2367"/>
      <c r="F2367"/>
      <c r="G2367"/>
    </row>
    <row r="2368" spans="1:7" x14ac:dyDescent="0.2">
      <c r="A2368"/>
      <c r="B2368"/>
      <c r="C2368"/>
      <c r="F2368"/>
      <c r="G2368"/>
    </row>
    <row r="2369" spans="1:7" x14ac:dyDescent="0.2">
      <c r="A2369"/>
      <c r="B2369"/>
      <c r="C2369"/>
      <c r="F2369"/>
      <c r="G2369"/>
    </row>
    <row r="2370" spans="1:7" x14ac:dyDescent="0.2">
      <c r="A2370"/>
      <c r="B2370"/>
      <c r="C2370"/>
      <c r="F2370"/>
      <c r="G2370"/>
    </row>
    <row r="2371" spans="1:7" x14ac:dyDescent="0.2">
      <c r="A2371"/>
      <c r="B2371"/>
      <c r="C2371"/>
      <c r="F2371"/>
      <c r="G2371"/>
    </row>
    <row r="2372" spans="1:7" x14ac:dyDescent="0.2">
      <c r="A2372"/>
      <c r="B2372"/>
      <c r="C2372"/>
      <c r="F2372"/>
      <c r="G2372"/>
    </row>
    <row r="2373" spans="1:7" x14ac:dyDescent="0.2">
      <c r="A2373"/>
      <c r="B2373"/>
      <c r="C2373"/>
      <c r="F2373"/>
      <c r="G2373"/>
    </row>
    <row r="2374" spans="1:7" x14ac:dyDescent="0.2">
      <c r="A2374"/>
      <c r="B2374"/>
      <c r="C2374"/>
      <c r="F2374"/>
      <c r="G2374"/>
    </row>
    <row r="2375" spans="1:7" x14ac:dyDescent="0.2">
      <c r="A2375"/>
      <c r="B2375"/>
      <c r="C2375"/>
      <c r="F2375"/>
      <c r="G2375"/>
    </row>
    <row r="2376" spans="1:7" x14ac:dyDescent="0.2">
      <c r="A2376"/>
      <c r="B2376"/>
      <c r="C2376"/>
      <c r="F2376"/>
      <c r="G2376"/>
    </row>
    <row r="2377" spans="1:7" x14ac:dyDescent="0.2">
      <c r="A2377"/>
      <c r="B2377"/>
      <c r="C2377"/>
      <c r="F2377"/>
      <c r="G2377"/>
    </row>
    <row r="2378" spans="1:7" x14ac:dyDescent="0.2">
      <c r="A2378"/>
      <c r="B2378"/>
      <c r="C2378"/>
      <c r="F2378"/>
      <c r="G2378"/>
    </row>
    <row r="2379" spans="1:7" x14ac:dyDescent="0.2">
      <c r="A2379"/>
      <c r="B2379"/>
      <c r="C2379"/>
      <c r="F2379"/>
      <c r="G2379"/>
    </row>
    <row r="2380" spans="1:7" x14ac:dyDescent="0.2">
      <c r="A2380"/>
      <c r="B2380"/>
      <c r="C2380"/>
      <c r="F2380"/>
      <c r="G2380"/>
    </row>
    <row r="2381" spans="1:7" x14ac:dyDescent="0.2">
      <c r="A2381"/>
      <c r="B2381"/>
      <c r="C2381"/>
      <c r="F2381"/>
      <c r="G2381"/>
    </row>
    <row r="2382" spans="1:7" x14ac:dyDescent="0.2">
      <c r="A2382"/>
      <c r="B2382"/>
      <c r="C2382"/>
      <c r="F2382"/>
      <c r="G2382"/>
    </row>
    <row r="2383" spans="1:7" x14ac:dyDescent="0.2">
      <c r="A2383"/>
      <c r="B2383"/>
      <c r="C2383"/>
      <c r="F2383"/>
      <c r="G2383"/>
    </row>
    <row r="2384" spans="1:7" x14ac:dyDescent="0.2">
      <c r="A2384"/>
      <c r="B2384"/>
      <c r="C2384"/>
      <c r="F2384"/>
      <c r="G2384"/>
    </row>
    <row r="2385" spans="1:7" x14ac:dyDescent="0.2">
      <c r="A2385"/>
      <c r="B2385"/>
      <c r="C2385"/>
      <c r="F2385"/>
      <c r="G2385"/>
    </row>
    <row r="2386" spans="1:7" x14ac:dyDescent="0.2">
      <c r="A2386"/>
      <c r="B2386"/>
      <c r="C2386"/>
      <c r="F2386"/>
      <c r="G2386"/>
    </row>
    <row r="2387" spans="1:7" x14ac:dyDescent="0.2">
      <c r="A2387"/>
      <c r="B2387"/>
      <c r="C2387"/>
      <c r="F2387"/>
      <c r="G2387"/>
    </row>
    <row r="2388" spans="1:7" x14ac:dyDescent="0.2">
      <c r="A2388"/>
      <c r="B2388"/>
      <c r="C2388"/>
      <c r="F2388"/>
      <c r="G2388"/>
    </row>
    <row r="2389" spans="1:7" x14ac:dyDescent="0.2">
      <c r="A2389"/>
      <c r="B2389"/>
      <c r="C2389"/>
      <c r="F2389"/>
      <c r="G2389"/>
    </row>
    <row r="2390" spans="1:7" x14ac:dyDescent="0.2">
      <c r="A2390"/>
      <c r="B2390"/>
      <c r="C2390"/>
      <c r="F2390"/>
      <c r="G2390"/>
    </row>
    <row r="2391" spans="1:7" x14ac:dyDescent="0.2">
      <c r="A2391"/>
      <c r="B2391"/>
      <c r="C2391"/>
      <c r="F2391"/>
      <c r="G2391"/>
    </row>
    <row r="2392" spans="1:7" x14ac:dyDescent="0.2">
      <c r="A2392"/>
      <c r="B2392"/>
      <c r="C2392"/>
      <c r="F2392"/>
      <c r="G2392"/>
    </row>
    <row r="2393" spans="1:7" x14ac:dyDescent="0.2">
      <c r="A2393"/>
      <c r="B2393"/>
      <c r="C2393"/>
      <c r="F2393"/>
      <c r="G2393"/>
    </row>
    <row r="2394" spans="1:7" x14ac:dyDescent="0.2">
      <c r="A2394"/>
      <c r="B2394"/>
      <c r="C2394"/>
      <c r="F2394"/>
      <c r="G2394"/>
    </row>
    <row r="2395" spans="1:7" x14ac:dyDescent="0.2">
      <c r="A2395"/>
      <c r="B2395"/>
      <c r="C2395"/>
      <c r="F2395"/>
      <c r="G2395"/>
    </row>
    <row r="2396" spans="1:7" x14ac:dyDescent="0.2">
      <c r="A2396"/>
      <c r="B2396"/>
      <c r="C2396"/>
      <c r="F2396"/>
      <c r="G2396"/>
    </row>
    <row r="2397" spans="1:7" x14ac:dyDescent="0.2">
      <c r="A2397"/>
      <c r="B2397"/>
      <c r="C2397"/>
      <c r="F2397"/>
      <c r="G2397"/>
    </row>
    <row r="2398" spans="1:7" x14ac:dyDescent="0.2">
      <c r="A2398"/>
      <c r="B2398"/>
      <c r="C2398"/>
      <c r="F2398"/>
      <c r="G2398"/>
    </row>
    <row r="2399" spans="1:7" x14ac:dyDescent="0.2">
      <c r="A2399"/>
      <c r="B2399"/>
      <c r="C2399"/>
      <c r="F2399"/>
      <c r="G2399"/>
    </row>
    <row r="2400" spans="1:7" x14ac:dyDescent="0.2">
      <c r="A2400"/>
      <c r="B2400"/>
      <c r="C2400"/>
      <c r="F2400"/>
      <c r="G2400"/>
    </row>
    <row r="2401" spans="1:7" x14ac:dyDescent="0.2">
      <c r="A2401"/>
      <c r="B2401"/>
      <c r="C2401"/>
      <c r="F2401"/>
      <c r="G2401"/>
    </row>
    <row r="2402" spans="1:7" x14ac:dyDescent="0.2">
      <c r="A2402"/>
      <c r="B2402"/>
      <c r="C2402"/>
      <c r="F2402"/>
      <c r="G2402"/>
    </row>
    <row r="2403" spans="1:7" x14ac:dyDescent="0.2">
      <c r="A2403"/>
      <c r="B2403"/>
      <c r="C2403"/>
      <c r="F2403"/>
      <c r="G2403"/>
    </row>
    <row r="2404" spans="1:7" x14ac:dyDescent="0.2">
      <c r="A2404"/>
      <c r="B2404"/>
      <c r="C2404"/>
      <c r="F2404"/>
      <c r="G2404"/>
    </row>
    <row r="2405" spans="1:7" x14ac:dyDescent="0.2">
      <c r="A2405"/>
      <c r="B2405"/>
      <c r="C2405"/>
      <c r="F2405"/>
      <c r="G2405"/>
    </row>
    <row r="2406" spans="1:7" x14ac:dyDescent="0.2">
      <c r="A2406"/>
      <c r="B2406"/>
      <c r="C2406"/>
      <c r="F2406"/>
      <c r="G2406"/>
    </row>
    <row r="2407" spans="1:7" x14ac:dyDescent="0.2">
      <c r="A2407"/>
      <c r="B2407"/>
      <c r="C2407"/>
      <c r="F2407"/>
      <c r="G2407"/>
    </row>
    <row r="2408" spans="1:7" x14ac:dyDescent="0.2">
      <c r="A2408"/>
      <c r="B2408"/>
      <c r="C2408"/>
      <c r="F2408"/>
      <c r="G2408"/>
    </row>
    <row r="2409" spans="1:7" x14ac:dyDescent="0.2">
      <c r="A2409"/>
      <c r="B2409"/>
      <c r="C2409"/>
      <c r="F2409"/>
      <c r="G2409"/>
    </row>
    <row r="2410" spans="1:7" x14ac:dyDescent="0.2">
      <c r="A2410"/>
      <c r="B2410"/>
      <c r="C2410"/>
      <c r="F2410"/>
      <c r="G2410"/>
    </row>
    <row r="2411" spans="1:7" x14ac:dyDescent="0.2">
      <c r="A2411"/>
      <c r="B2411"/>
      <c r="C2411"/>
      <c r="F2411"/>
      <c r="G2411"/>
    </row>
    <row r="2412" spans="1:7" x14ac:dyDescent="0.2">
      <c r="A2412"/>
      <c r="B2412"/>
      <c r="C2412"/>
      <c r="F2412"/>
      <c r="G2412"/>
    </row>
    <row r="2413" spans="1:7" x14ac:dyDescent="0.2">
      <c r="A2413"/>
      <c r="B2413"/>
      <c r="C2413"/>
      <c r="F2413"/>
      <c r="G2413"/>
    </row>
    <row r="2414" spans="1:7" x14ac:dyDescent="0.2">
      <c r="A2414"/>
      <c r="B2414"/>
      <c r="C2414"/>
      <c r="F2414"/>
      <c r="G2414"/>
    </row>
    <row r="2415" spans="1:7" x14ac:dyDescent="0.2">
      <c r="A2415"/>
      <c r="B2415"/>
      <c r="C2415"/>
      <c r="F2415"/>
      <c r="G2415"/>
    </row>
    <row r="2416" spans="1:7" x14ac:dyDescent="0.2">
      <c r="A2416"/>
      <c r="B2416"/>
      <c r="C2416"/>
      <c r="F2416"/>
      <c r="G2416"/>
    </row>
    <row r="2417" spans="1:7" x14ac:dyDescent="0.2">
      <c r="A2417"/>
      <c r="B2417"/>
      <c r="C2417"/>
      <c r="F2417"/>
      <c r="G2417"/>
    </row>
    <row r="2418" spans="1:7" x14ac:dyDescent="0.2">
      <c r="A2418"/>
      <c r="B2418"/>
      <c r="C2418"/>
      <c r="F2418"/>
      <c r="G2418"/>
    </row>
    <row r="2419" spans="1:7" x14ac:dyDescent="0.2">
      <c r="A2419"/>
      <c r="B2419"/>
      <c r="C2419"/>
      <c r="F2419"/>
      <c r="G2419"/>
    </row>
    <row r="2420" spans="1:7" x14ac:dyDescent="0.2">
      <c r="A2420"/>
      <c r="B2420"/>
      <c r="C2420"/>
      <c r="F2420"/>
      <c r="G2420"/>
    </row>
    <row r="2421" spans="1:7" x14ac:dyDescent="0.2">
      <c r="A2421"/>
      <c r="B2421"/>
      <c r="C2421"/>
      <c r="F2421"/>
      <c r="G2421"/>
    </row>
    <row r="2422" spans="1:7" x14ac:dyDescent="0.2">
      <c r="A2422"/>
      <c r="B2422"/>
      <c r="C2422"/>
      <c r="F2422"/>
      <c r="G2422"/>
    </row>
    <row r="2423" spans="1:7" x14ac:dyDescent="0.2">
      <c r="A2423"/>
      <c r="B2423"/>
      <c r="C2423"/>
      <c r="F2423"/>
      <c r="G2423"/>
    </row>
    <row r="2424" spans="1:7" x14ac:dyDescent="0.2">
      <c r="A2424"/>
      <c r="B2424"/>
      <c r="C2424"/>
      <c r="F2424"/>
      <c r="G2424"/>
    </row>
    <row r="2425" spans="1:7" x14ac:dyDescent="0.2">
      <c r="A2425"/>
      <c r="B2425"/>
      <c r="C2425"/>
      <c r="F2425"/>
      <c r="G2425"/>
    </row>
    <row r="2426" spans="1:7" x14ac:dyDescent="0.2">
      <c r="A2426"/>
      <c r="B2426"/>
      <c r="C2426"/>
      <c r="F2426"/>
      <c r="G2426"/>
    </row>
    <row r="2427" spans="1:7" x14ac:dyDescent="0.2">
      <c r="A2427"/>
      <c r="B2427"/>
      <c r="C2427"/>
      <c r="F2427"/>
      <c r="G2427"/>
    </row>
    <row r="2428" spans="1:7" x14ac:dyDescent="0.2">
      <c r="A2428"/>
      <c r="B2428"/>
      <c r="C2428"/>
      <c r="F2428"/>
      <c r="G2428"/>
    </row>
    <row r="2429" spans="1:7" x14ac:dyDescent="0.2">
      <c r="A2429"/>
      <c r="B2429"/>
      <c r="C2429"/>
      <c r="F2429"/>
      <c r="G2429"/>
    </row>
    <row r="2430" spans="1:7" x14ac:dyDescent="0.2">
      <c r="A2430"/>
      <c r="B2430"/>
      <c r="C2430"/>
      <c r="F2430"/>
      <c r="G2430"/>
    </row>
    <row r="2431" spans="1:7" x14ac:dyDescent="0.2">
      <c r="A2431"/>
      <c r="B2431"/>
      <c r="C2431"/>
      <c r="F2431"/>
      <c r="G2431"/>
    </row>
    <row r="2432" spans="1:7" x14ac:dyDescent="0.2">
      <c r="A2432"/>
      <c r="B2432"/>
      <c r="C2432"/>
      <c r="F2432"/>
      <c r="G2432"/>
    </row>
    <row r="2433" spans="1:7" x14ac:dyDescent="0.2">
      <c r="A2433"/>
      <c r="B2433"/>
      <c r="C2433"/>
      <c r="F2433"/>
      <c r="G2433"/>
    </row>
    <row r="2434" spans="1:7" x14ac:dyDescent="0.2">
      <c r="A2434"/>
      <c r="B2434"/>
      <c r="C2434"/>
      <c r="F2434"/>
      <c r="G2434"/>
    </row>
    <row r="2435" spans="1:7" x14ac:dyDescent="0.2">
      <c r="A2435"/>
      <c r="B2435"/>
      <c r="C2435"/>
      <c r="F2435"/>
      <c r="G2435"/>
    </row>
    <row r="2436" spans="1:7" x14ac:dyDescent="0.2">
      <c r="A2436"/>
      <c r="B2436"/>
      <c r="C2436"/>
      <c r="F2436"/>
      <c r="G2436"/>
    </row>
    <row r="2437" spans="1:7" x14ac:dyDescent="0.2">
      <c r="A2437"/>
      <c r="B2437"/>
      <c r="C2437"/>
      <c r="F2437"/>
      <c r="G2437"/>
    </row>
    <row r="2438" spans="1:7" x14ac:dyDescent="0.2">
      <c r="A2438"/>
      <c r="B2438"/>
      <c r="C2438"/>
      <c r="F2438"/>
      <c r="G2438"/>
    </row>
    <row r="2439" spans="1:7" x14ac:dyDescent="0.2">
      <c r="A2439"/>
      <c r="B2439"/>
      <c r="C2439"/>
      <c r="F2439"/>
      <c r="G2439"/>
    </row>
    <row r="2440" spans="1:7" x14ac:dyDescent="0.2">
      <c r="A2440"/>
      <c r="B2440"/>
      <c r="C2440"/>
      <c r="F2440"/>
      <c r="G2440"/>
    </row>
    <row r="2441" spans="1:7" x14ac:dyDescent="0.2">
      <c r="A2441"/>
      <c r="B2441"/>
      <c r="C2441"/>
      <c r="F2441"/>
      <c r="G2441"/>
    </row>
    <row r="2442" spans="1:7" x14ac:dyDescent="0.2">
      <c r="A2442"/>
      <c r="B2442"/>
      <c r="C2442"/>
      <c r="F2442"/>
      <c r="G2442"/>
    </row>
    <row r="2443" spans="1:7" x14ac:dyDescent="0.2">
      <c r="A2443"/>
      <c r="B2443"/>
      <c r="C2443"/>
      <c r="F2443"/>
      <c r="G2443"/>
    </row>
    <row r="2444" spans="1:7" x14ac:dyDescent="0.2">
      <c r="A2444"/>
      <c r="B2444"/>
      <c r="C2444"/>
      <c r="F2444"/>
      <c r="G2444"/>
    </row>
    <row r="2445" spans="1:7" x14ac:dyDescent="0.2">
      <c r="A2445"/>
      <c r="B2445"/>
      <c r="C2445"/>
      <c r="F2445"/>
      <c r="G2445"/>
    </row>
    <row r="2446" spans="1:7" x14ac:dyDescent="0.2">
      <c r="A2446"/>
      <c r="B2446"/>
      <c r="C2446"/>
      <c r="F2446"/>
      <c r="G2446"/>
    </row>
    <row r="2447" spans="1:7" x14ac:dyDescent="0.2">
      <c r="A2447"/>
      <c r="B2447"/>
      <c r="C2447"/>
      <c r="F2447"/>
      <c r="G2447"/>
    </row>
    <row r="2448" spans="1:7" x14ac:dyDescent="0.2">
      <c r="A2448"/>
      <c r="B2448"/>
      <c r="C2448"/>
      <c r="F2448"/>
      <c r="G2448"/>
    </row>
    <row r="2449" spans="1:7" x14ac:dyDescent="0.2">
      <c r="A2449"/>
      <c r="B2449"/>
      <c r="C2449"/>
      <c r="F2449"/>
      <c r="G2449"/>
    </row>
    <row r="2450" spans="1:7" x14ac:dyDescent="0.2">
      <c r="A2450"/>
      <c r="B2450"/>
      <c r="C2450"/>
      <c r="F2450"/>
      <c r="G2450"/>
    </row>
    <row r="2451" spans="1:7" x14ac:dyDescent="0.2">
      <c r="A2451"/>
      <c r="B2451"/>
      <c r="C2451"/>
      <c r="F2451"/>
      <c r="G2451"/>
    </row>
    <row r="2452" spans="1:7" x14ac:dyDescent="0.2">
      <c r="A2452"/>
      <c r="B2452"/>
      <c r="C2452"/>
      <c r="F2452"/>
      <c r="G2452"/>
    </row>
    <row r="2453" spans="1:7" x14ac:dyDescent="0.2">
      <c r="A2453"/>
      <c r="B2453"/>
      <c r="C2453"/>
      <c r="F2453"/>
      <c r="G2453"/>
    </row>
    <row r="2454" spans="1:7" x14ac:dyDescent="0.2">
      <c r="A2454"/>
      <c r="B2454"/>
      <c r="C2454"/>
      <c r="F2454"/>
      <c r="G2454"/>
    </row>
    <row r="2455" spans="1:7" x14ac:dyDescent="0.2">
      <c r="A2455"/>
      <c r="B2455"/>
      <c r="C2455"/>
      <c r="F2455"/>
      <c r="G2455"/>
    </row>
    <row r="2456" spans="1:7" x14ac:dyDescent="0.2">
      <c r="A2456"/>
      <c r="B2456"/>
      <c r="C2456"/>
      <c r="F2456"/>
      <c r="G2456"/>
    </row>
    <row r="2457" spans="1:7" x14ac:dyDescent="0.2">
      <c r="A2457"/>
      <c r="B2457"/>
      <c r="C2457"/>
      <c r="F2457"/>
      <c r="G2457"/>
    </row>
    <row r="2458" spans="1:7" x14ac:dyDescent="0.2">
      <c r="A2458"/>
      <c r="B2458"/>
      <c r="C2458"/>
      <c r="F2458"/>
      <c r="G2458"/>
    </row>
    <row r="2459" spans="1:7" x14ac:dyDescent="0.2">
      <c r="A2459"/>
      <c r="B2459"/>
      <c r="C2459"/>
      <c r="F2459"/>
      <c r="G2459"/>
    </row>
    <row r="2460" spans="1:7" x14ac:dyDescent="0.2">
      <c r="A2460"/>
      <c r="B2460"/>
      <c r="C2460"/>
      <c r="F2460"/>
      <c r="G2460"/>
    </row>
    <row r="2461" spans="1:7" x14ac:dyDescent="0.2">
      <c r="A2461"/>
      <c r="B2461"/>
      <c r="C2461"/>
      <c r="F2461"/>
      <c r="G2461"/>
    </row>
    <row r="2462" spans="1:7" x14ac:dyDescent="0.2">
      <c r="A2462"/>
      <c r="B2462"/>
      <c r="C2462"/>
      <c r="F2462"/>
      <c r="G2462"/>
    </row>
    <row r="2463" spans="1:7" x14ac:dyDescent="0.2">
      <c r="A2463"/>
      <c r="B2463"/>
      <c r="C2463"/>
      <c r="F2463"/>
      <c r="G2463"/>
    </row>
    <row r="2464" spans="1:7" x14ac:dyDescent="0.2">
      <c r="A2464"/>
      <c r="B2464"/>
      <c r="C2464"/>
      <c r="F2464"/>
      <c r="G2464"/>
    </row>
    <row r="2465" spans="1:7" x14ac:dyDescent="0.2">
      <c r="A2465"/>
      <c r="B2465"/>
      <c r="C2465"/>
      <c r="F2465"/>
      <c r="G2465"/>
    </row>
    <row r="2466" spans="1:7" x14ac:dyDescent="0.2">
      <c r="A2466"/>
      <c r="B2466"/>
      <c r="C2466"/>
      <c r="F2466"/>
      <c r="G2466"/>
    </row>
    <row r="2467" spans="1:7" x14ac:dyDescent="0.2">
      <c r="A2467"/>
      <c r="B2467"/>
      <c r="C2467"/>
      <c r="F2467"/>
      <c r="G2467"/>
    </row>
    <row r="2468" spans="1:7" x14ac:dyDescent="0.2">
      <c r="A2468"/>
      <c r="B2468"/>
      <c r="C2468"/>
      <c r="F2468"/>
      <c r="G2468"/>
    </row>
    <row r="2469" spans="1:7" x14ac:dyDescent="0.2">
      <c r="A2469"/>
      <c r="B2469"/>
      <c r="C2469"/>
      <c r="F2469"/>
      <c r="G2469"/>
    </row>
    <row r="2470" spans="1:7" x14ac:dyDescent="0.2">
      <c r="A2470"/>
      <c r="B2470"/>
      <c r="C2470"/>
      <c r="F2470"/>
      <c r="G2470"/>
    </row>
    <row r="2471" spans="1:7" x14ac:dyDescent="0.2">
      <c r="A2471"/>
      <c r="B2471"/>
      <c r="C2471"/>
      <c r="F2471"/>
      <c r="G2471"/>
    </row>
    <row r="2472" spans="1:7" x14ac:dyDescent="0.2">
      <c r="A2472"/>
      <c r="B2472"/>
      <c r="C2472"/>
      <c r="F2472"/>
      <c r="G2472"/>
    </row>
    <row r="2473" spans="1:7" x14ac:dyDescent="0.2">
      <c r="A2473"/>
      <c r="B2473"/>
      <c r="C2473"/>
      <c r="F2473"/>
      <c r="G2473"/>
    </row>
    <row r="2474" spans="1:7" x14ac:dyDescent="0.2">
      <c r="A2474"/>
      <c r="B2474"/>
      <c r="C2474"/>
      <c r="F2474"/>
      <c r="G2474"/>
    </row>
    <row r="2475" spans="1:7" x14ac:dyDescent="0.2">
      <c r="A2475"/>
      <c r="B2475"/>
      <c r="C2475"/>
      <c r="F2475"/>
      <c r="G2475"/>
    </row>
    <row r="2476" spans="1:7" x14ac:dyDescent="0.2">
      <c r="A2476"/>
      <c r="B2476"/>
      <c r="C2476"/>
      <c r="F2476"/>
      <c r="G2476"/>
    </row>
    <row r="2477" spans="1:7" x14ac:dyDescent="0.2">
      <c r="A2477"/>
      <c r="B2477"/>
      <c r="C2477"/>
      <c r="F2477"/>
      <c r="G2477"/>
    </row>
    <row r="2478" spans="1:7" x14ac:dyDescent="0.2">
      <c r="A2478"/>
      <c r="B2478"/>
      <c r="C2478"/>
      <c r="F2478"/>
      <c r="G2478"/>
    </row>
    <row r="2479" spans="1:7" x14ac:dyDescent="0.2">
      <c r="A2479"/>
      <c r="B2479"/>
      <c r="C2479"/>
      <c r="F2479"/>
      <c r="G2479"/>
    </row>
    <row r="2480" spans="1:7" x14ac:dyDescent="0.2">
      <c r="A2480"/>
      <c r="B2480"/>
      <c r="C2480"/>
      <c r="F2480"/>
      <c r="G2480"/>
    </row>
    <row r="2481" spans="1:7" x14ac:dyDescent="0.2">
      <c r="A2481"/>
      <c r="B2481"/>
      <c r="C2481"/>
      <c r="F2481"/>
      <c r="G2481"/>
    </row>
    <row r="2482" spans="1:7" x14ac:dyDescent="0.2">
      <c r="A2482"/>
      <c r="B2482"/>
      <c r="C2482"/>
      <c r="F2482"/>
      <c r="G2482"/>
    </row>
    <row r="2483" spans="1:7" x14ac:dyDescent="0.2">
      <c r="A2483"/>
      <c r="B2483"/>
      <c r="C2483"/>
      <c r="F2483"/>
      <c r="G2483"/>
    </row>
    <row r="2484" spans="1:7" x14ac:dyDescent="0.2">
      <c r="A2484"/>
      <c r="B2484"/>
      <c r="C2484"/>
      <c r="F2484"/>
      <c r="G2484"/>
    </row>
    <row r="2485" spans="1:7" x14ac:dyDescent="0.2">
      <c r="A2485"/>
      <c r="B2485"/>
      <c r="C2485"/>
      <c r="F2485"/>
      <c r="G2485"/>
    </row>
    <row r="2486" spans="1:7" x14ac:dyDescent="0.2">
      <c r="A2486"/>
      <c r="B2486"/>
      <c r="C2486"/>
      <c r="F2486"/>
      <c r="G2486"/>
    </row>
    <row r="2487" spans="1:7" x14ac:dyDescent="0.2">
      <c r="A2487"/>
      <c r="B2487"/>
      <c r="C2487"/>
      <c r="F2487"/>
      <c r="G2487"/>
    </row>
    <row r="2488" spans="1:7" x14ac:dyDescent="0.2">
      <c r="A2488"/>
      <c r="B2488"/>
      <c r="C2488"/>
      <c r="F2488"/>
      <c r="G2488"/>
    </row>
    <row r="2489" spans="1:7" x14ac:dyDescent="0.2">
      <c r="A2489"/>
      <c r="B2489"/>
      <c r="C2489"/>
      <c r="F2489"/>
      <c r="G2489"/>
    </row>
    <row r="2490" spans="1:7" x14ac:dyDescent="0.2">
      <c r="A2490"/>
      <c r="B2490"/>
      <c r="C2490"/>
      <c r="F2490"/>
      <c r="G2490"/>
    </row>
    <row r="2491" spans="1:7" x14ac:dyDescent="0.2">
      <c r="A2491"/>
      <c r="B2491"/>
      <c r="C2491"/>
      <c r="F2491"/>
      <c r="G2491"/>
    </row>
    <row r="2492" spans="1:7" x14ac:dyDescent="0.2">
      <c r="A2492"/>
      <c r="B2492"/>
      <c r="C2492"/>
      <c r="F2492"/>
      <c r="G2492"/>
    </row>
    <row r="2493" spans="1:7" x14ac:dyDescent="0.2">
      <c r="A2493"/>
      <c r="B2493"/>
      <c r="C2493"/>
      <c r="F2493"/>
      <c r="G2493"/>
    </row>
    <row r="2494" spans="1:7" x14ac:dyDescent="0.2">
      <c r="A2494"/>
      <c r="B2494"/>
      <c r="C2494"/>
      <c r="F2494"/>
      <c r="G2494"/>
    </row>
    <row r="2495" spans="1:7" x14ac:dyDescent="0.2">
      <c r="A2495"/>
      <c r="B2495"/>
      <c r="C2495"/>
      <c r="F2495"/>
      <c r="G2495"/>
    </row>
    <row r="2496" spans="1:7" x14ac:dyDescent="0.2">
      <c r="A2496"/>
      <c r="B2496"/>
      <c r="C2496"/>
      <c r="F2496"/>
      <c r="G2496"/>
    </row>
    <row r="2497" spans="1:7" x14ac:dyDescent="0.2">
      <c r="A2497"/>
      <c r="B2497"/>
      <c r="C2497"/>
      <c r="F2497"/>
      <c r="G2497"/>
    </row>
    <row r="2498" spans="1:7" x14ac:dyDescent="0.2">
      <c r="A2498"/>
      <c r="B2498"/>
      <c r="C2498"/>
      <c r="F2498"/>
      <c r="G2498"/>
    </row>
    <row r="2499" spans="1:7" x14ac:dyDescent="0.2">
      <c r="A2499"/>
      <c r="B2499"/>
      <c r="C2499"/>
      <c r="F2499"/>
      <c r="G2499"/>
    </row>
    <row r="2500" spans="1:7" x14ac:dyDescent="0.2">
      <c r="A2500"/>
      <c r="B2500"/>
      <c r="C2500"/>
      <c r="F2500"/>
      <c r="G2500"/>
    </row>
    <row r="2501" spans="1:7" x14ac:dyDescent="0.2">
      <c r="A2501"/>
      <c r="B2501"/>
      <c r="C2501"/>
      <c r="F2501"/>
      <c r="G2501"/>
    </row>
    <row r="2502" spans="1:7" x14ac:dyDescent="0.2">
      <c r="A2502"/>
      <c r="B2502"/>
      <c r="C2502"/>
      <c r="F2502"/>
      <c r="G2502"/>
    </row>
    <row r="2503" spans="1:7" x14ac:dyDescent="0.2">
      <c r="A2503"/>
      <c r="B2503"/>
      <c r="C2503"/>
      <c r="F2503"/>
      <c r="G2503"/>
    </row>
    <row r="2504" spans="1:7" x14ac:dyDescent="0.2">
      <c r="A2504"/>
      <c r="B2504"/>
      <c r="C2504"/>
      <c r="F2504"/>
      <c r="G2504"/>
    </row>
    <row r="2505" spans="1:7" x14ac:dyDescent="0.2">
      <c r="A2505"/>
      <c r="B2505"/>
      <c r="C2505"/>
      <c r="F2505"/>
      <c r="G2505"/>
    </row>
    <row r="2506" spans="1:7" x14ac:dyDescent="0.2">
      <c r="A2506"/>
      <c r="B2506"/>
      <c r="C2506"/>
      <c r="F2506"/>
      <c r="G2506"/>
    </row>
    <row r="2507" spans="1:7" x14ac:dyDescent="0.2">
      <c r="A2507"/>
      <c r="B2507"/>
      <c r="C2507"/>
      <c r="F2507"/>
      <c r="G2507"/>
    </row>
    <row r="2508" spans="1:7" x14ac:dyDescent="0.2">
      <c r="A2508"/>
      <c r="B2508"/>
      <c r="C2508"/>
      <c r="F2508"/>
      <c r="G2508"/>
    </row>
    <row r="2509" spans="1:7" x14ac:dyDescent="0.2">
      <c r="A2509"/>
      <c r="B2509"/>
      <c r="C2509"/>
      <c r="F2509"/>
      <c r="G2509"/>
    </row>
    <row r="2510" spans="1:7" x14ac:dyDescent="0.2">
      <c r="A2510"/>
      <c r="B2510"/>
      <c r="C2510"/>
      <c r="F2510"/>
      <c r="G2510"/>
    </row>
    <row r="2511" spans="1:7" x14ac:dyDescent="0.2">
      <c r="A2511"/>
      <c r="B2511"/>
      <c r="C2511"/>
      <c r="F2511"/>
      <c r="G2511"/>
    </row>
    <row r="2512" spans="1:7" x14ac:dyDescent="0.2">
      <c r="A2512"/>
      <c r="B2512"/>
      <c r="C2512"/>
      <c r="F2512"/>
      <c r="G2512"/>
    </row>
    <row r="2513" spans="1:7" x14ac:dyDescent="0.2">
      <c r="A2513"/>
      <c r="B2513"/>
      <c r="C2513"/>
      <c r="F2513"/>
      <c r="G2513"/>
    </row>
    <row r="2514" spans="1:7" x14ac:dyDescent="0.2">
      <c r="A2514"/>
      <c r="B2514"/>
      <c r="C2514"/>
      <c r="F2514"/>
      <c r="G2514"/>
    </row>
    <row r="2515" spans="1:7" x14ac:dyDescent="0.2">
      <c r="A2515"/>
      <c r="B2515"/>
      <c r="C2515"/>
      <c r="F2515"/>
      <c r="G2515"/>
    </row>
    <row r="2516" spans="1:7" x14ac:dyDescent="0.2">
      <c r="A2516"/>
      <c r="B2516"/>
      <c r="C2516"/>
      <c r="F2516"/>
      <c r="G2516"/>
    </row>
    <row r="2517" spans="1:7" x14ac:dyDescent="0.2">
      <c r="A2517"/>
      <c r="B2517"/>
      <c r="C2517"/>
      <c r="F2517"/>
      <c r="G2517"/>
    </row>
    <row r="2518" spans="1:7" x14ac:dyDescent="0.2">
      <c r="A2518"/>
      <c r="B2518"/>
      <c r="C2518"/>
      <c r="F2518"/>
      <c r="G2518"/>
    </row>
    <row r="2519" spans="1:7" x14ac:dyDescent="0.2">
      <c r="A2519"/>
      <c r="B2519"/>
      <c r="C2519"/>
      <c r="F2519"/>
      <c r="G2519"/>
    </row>
    <row r="2520" spans="1:7" x14ac:dyDescent="0.2">
      <c r="A2520"/>
      <c r="B2520"/>
      <c r="C2520"/>
      <c r="F2520"/>
      <c r="G2520"/>
    </row>
    <row r="2521" spans="1:7" x14ac:dyDescent="0.2">
      <c r="A2521"/>
      <c r="B2521"/>
      <c r="C2521"/>
      <c r="F2521"/>
      <c r="G2521"/>
    </row>
    <row r="2522" spans="1:7" x14ac:dyDescent="0.2">
      <c r="A2522"/>
      <c r="B2522"/>
      <c r="C2522"/>
      <c r="F2522"/>
      <c r="G2522"/>
    </row>
    <row r="2523" spans="1:7" x14ac:dyDescent="0.2">
      <c r="A2523"/>
      <c r="B2523"/>
      <c r="C2523"/>
      <c r="F2523"/>
      <c r="G2523"/>
    </row>
    <row r="2524" spans="1:7" x14ac:dyDescent="0.2">
      <c r="A2524"/>
      <c r="B2524"/>
      <c r="C2524"/>
      <c r="F2524"/>
      <c r="G2524"/>
    </row>
    <row r="2525" spans="1:7" x14ac:dyDescent="0.2">
      <c r="A2525"/>
      <c r="B2525"/>
      <c r="C2525"/>
      <c r="F2525"/>
      <c r="G2525"/>
    </row>
    <row r="2526" spans="1:7" x14ac:dyDescent="0.2">
      <c r="A2526"/>
      <c r="B2526"/>
      <c r="C2526"/>
      <c r="F2526"/>
      <c r="G2526"/>
    </row>
    <row r="2527" spans="1:7" x14ac:dyDescent="0.2">
      <c r="A2527"/>
      <c r="B2527"/>
      <c r="C2527"/>
      <c r="F2527"/>
      <c r="G2527"/>
    </row>
    <row r="2528" spans="1:7" x14ac:dyDescent="0.2">
      <c r="A2528"/>
      <c r="B2528"/>
      <c r="C2528"/>
      <c r="F2528"/>
      <c r="G2528"/>
    </row>
    <row r="2529" spans="1:7" x14ac:dyDescent="0.2">
      <c r="A2529"/>
      <c r="B2529"/>
      <c r="C2529"/>
      <c r="F2529"/>
      <c r="G2529"/>
    </row>
    <row r="2530" spans="1:7" x14ac:dyDescent="0.2">
      <c r="A2530"/>
      <c r="B2530"/>
      <c r="C2530"/>
      <c r="F2530"/>
      <c r="G2530"/>
    </row>
    <row r="2531" spans="1:7" x14ac:dyDescent="0.2">
      <c r="A2531"/>
      <c r="B2531"/>
      <c r="C2531"/>
      <c r="F2531"/>
      <c r="G2531"/>
    </row>
    <row r="2532" spans="1:7" x14ac:dyDescent="0.2">
      <c r="A2532"/>
      <c r="B2532"/>
      <c r="C2532"/>
      <c r="F2532"/>
      <c r="G2532"/>
    </row>
    <row r="2533" spans="1:7" x14ac:dyDescent="0.2">
      <c r="A2533"/>
      <c r="B2533"/>
      <c r="C2533"/>
      <c r="F2533"/>
      <c r="G2533"/>
    </row>
    <row r="2534" spans="1:7" x14ac:dyDescent="0.2">
      <c r="A2534"/>
      <c r="B2534"/>
      <c r="C2534"/>
      <c r="F2534"/>
      <c r="G2534"/>
    </row>
    <row r="2535" spans="1:7" x14ac:dyDescent="0.2">
      <c r="A2535"/>
      <c r="B2535"/>
      <c r="C2535"/>
      <c r="F2535"/>
      <c r="G2535"/>
    </row>
    <row r="2536" spans="1:7" x14ac:dyDescent="0.2">
      <c r="A2536"/>
      <c r="B2536"/>
      <c r="C2536"/>
      <c r="F2536"/>
      <c r="G2536"/>
    </row>
    <row r="2537" spans="1:7" x14ac:dyDescent="0.2">
      <c r="A2537"/>
      <c r="B2537"/>
      <c r="C2537"/>
      <c r="F2537"/>
      <c r="G2537"/>
    </row>
    <row r="2538" spans="1:7" x14ac:dyDescent="0.2">
      <c r="A2538"/>
      <c r="B2538"/>
      <c r="C2538"/>
      <c r="F2538"/>
      <c r="G2538"/>
    </row>
    <row r="2539" spans="1:7" x14ac:dyDescent="0.2">
      <c r="A2539"/>
      <c r="B2539"/>
      <c r="C2539"/>
      <c r="F2539"/>
      <c r="G2539"/>
    </row>
    <row r="2540" spans="1:7" x14ac:dyDescent="0.2">
      <c r="A2540"/>
      <c r="B2540"/>
      <c r="C2540"/>
      <c r="F2540"/>
      <c r="G2540"/>
    </row>
    <row r="2541" spans="1:7" x14ac:dyDescent="0.2">
      <c r="A2541"/>
      <c r="B2541"/>
      <c r="C2541"/>
      <c r="F2541"/>
      <c r="G2541"/>
    </row>
    <row r="2542" spans="1:7" x14ac:dyDescent="0.2">
      <c r="A2542"/>
      <c r="B2542"/>
      <c r="C2542"/>
      <c r="F2542"/>
      <c r="G2542"/>
    </row>
    <row r="2543" spans="1:7" x14ac:dyDescent="0.2">
      <c r="A2543"/>
      <c r="B2543"/>
      <c r="C2543"/>
      <c r="F2543"/>
      <c r="G2543"/>
    </row>
    <row r="2544" spans="1:7" x14ac:dyDescent="0.2">
      <c r="A2544"/>
      <c r="B2544"/>
      <c r="C2544"/>
      <c r="F2544"/>
      <c r="G2544"/>
    </row>
    <row r="2545" spans="1:7" x14ac:dyDescent="0.2">
      <c r="A2545"/>
      <c r="B2545"/>
      <c r="C2545"/>
      <c r="F2545"/>
      <c r="G2545"/>
    </row>
    <row r="2546" spans="1:7" x14ac:dyDescent="0.2">
      <c r="A2546"/>
      <c r="B2546"/>
      <c r="C2546"/>
      <c r="F2546"/>
      <c r="G2546"/>
    </row>
    <row r="2547" spans="1:7" x14ac:dyDescent="0.2">
      <c r="A2547"/>
      <c r="B2547"/>
      <c r="C2547"/>
      <c r="F2547"/>
      <c r="G2547"/>
    </row>
    <row r="2548" spans="1:7" x14ac:dyDescent="0.2">
      <c r="A2548"/>
      <c r="B2548"/>
      <c r="C2548"/>
      <c r="F2548"/>
      <c r="G2548"/>
    </row>
    <row r="2549" spans="1:7" x14ac:dyDescent="0.2">
      <c r="A2549"/>
      <c r="B2549"/>
      <c r="C2549"/>
      <c r="F2549"/>
      <c r="G2549"/>
    </row>
    <row r="2550" spans="1:7" x14ac:dyDescent="0.2">
      <c r="A2550"/>
      <c r="B2550"/>
      <c r="C2550"/>
      <c r="F2550"/>
      <c r="G2550"/>
    </row>
    <row r="2551" spans="1:7" x14ac:dyDescent="0.2">
      <c r="A2551"/>
      <c r="B2551"/>
      <c r="C2551"/>
      <c r="F2551"/>
      <c r="G2551"/>
    </row>
    <row r="2552" spans="1:7" x14ac:dyDescent="0.2">
      <c r="A2552"/>
      <c r="B2552"/>
      <c r="C2552"/>
      <c r="F2552"/>
      <c r="G2552"/>
    </row>
    <row r="2553" spans="1:7" x14ac:dyDescent="0.2">
      <c r="A2553"/>
      <c r="B2553"/>
      <c r="C2553"/>
      <c r="F2553"/>
      <c r="G2553"/>
    </row>
    <row r="2554" spans="1:7" x14ac:dyDescent="0.2">
      <c r="A2554"/>
      <c r="B2554"/>
      <c r="C2554"/>
      <c r="F2554"/>
      <c r="G2554"/>
    </row>
    <row r="2555" spans="1:7" x14ac:dyDescent="0.2">
      <c r="A2555"/>
      <c r="B2555"/>
      <c r="C2555"/>
      <c r="F2555"/>
      <c r="G2555"/>
    </row>
    <row r="2556" spans="1:7" x14ac:dyDescent="0.2">
      <c r="A2556"/>
      <c r="B2556"/>
      <c r="C2556"/>
      <c r="F2556"/>
      <c r="G2556"/>
    </row>
    <row r="2557" spans="1:7" x14ac:dyDescent="0.2">
      <c r="A2557"/>
      <c r="B2557"/>
      <c r="C2557"/>
      <c r="F2557"/>
      <c r="G2557"/>
    </row>
    <row r="2558" spans="1:7" x14ac:dyDescent="0.2">
      <c r="A2558"/>
      <c r="B2558"/>
      <c r="C2558"/>
      <c r="F2558"/>
      <c r="G2558"/>
    </row>
    <row r="2559" spans="1:7" x14ac:dyDescent="0.2">
      <c r="A2559"/>
      <c r="B2559"/>
      <c r="C2559"/>
      <c r="F2559"/>
      <c r="G2559"/>
    </row>
    <row r="2560" spans="1:7" x14ac:dyDescent="0.2">
      <c r="A2560"/>
      <c r="B2560"/>
      <c r="C2560"/>
      <c r="F2560"/>
      <c r="G2560"/>
    </row>
    <row r="2561" spans="1:7" x14ac:dyDescent="0.2">
      <c r="A2561"/>
      <c r="B2561"/>
      <c r="C2561"/>
      <c r="F2561"/>
      <c r="G2561"/>
    </row>
    <row r="2562" spans="1:7" x14ac:dyDescent="0.2">
      <c r="A2562"/>
      <c r="B2562"/>
      <c r="C2562"/>
      <c r="F2562"/>
      <c r="G2562"/>
    </row>
    <row r="2563" spans="1:7" x14ac:dyDescent="0.2">
      <c r="A2563"/>
      <c r="B2563"/>
      <c r="C2563"/>
      <c r="F2563"/>
      <c r="G2563"/>
    </row>
    <row r="2564" spans="1:7" x14ac:dyDescent="0.2">
      <c r="A2564"/>
      <c r="B2564"/>
      <c r="C2564"/>
      <c r="F2564"/>
      <c r="G2564"/>
    </row>
    <row r="2565" spans="1:7" x14ac:dyDescent="0.2">
      <c r="A2565"/>
      <c r="B2565"/>
      <c r="C2565"/>
      <c r="F2565"/>
      <c r="G2565"/>
    </row>
    <row r="2566" spans="1:7" x14ac:dyDescent="0.2">
      <c r="A2566"/>
      <c r="B2566"/>
      <c r="C2566"/>
      <c r="F2566"/>
      <c r="G2566"/>
    </row>
    <row r="2567" spans="1:7" x14ac:dyDescent="0.2">
      <c r="A2567"/>
      <c r="B2567"/>
      <c r="C2567"/>
      <c r="F2567"/>
      <c r="G2567"/>
    </row>
    <row r="2568" spans="1:7" x14ac:dyDescent="0.2">
      <c r="A2568"/>
      <c r="B2568"/>
      <c r="C2568"/>
      <c r="F2568"/>
      <c r="G2568"/>
    </row>
    <row r="2569" spans="1:7" x14ac:dyDescent="0.2">
      <c r="A2569"/>
      <c r="B2569"/>
      <c r="C2569"/>
      <c r="F2569"/>
      <c r="G2569"/>
    </row>
    <row r="2570" spans="1:7" x14ac:dyDescent="0.2">
      <c r="A2570"/>
      <c r="B2570"/>
      <c r="C2570"/>
      <c r="F2570"/>
      <c r="G2570"/>
    </row>
    <row r="2571" spans="1:7" x14ac:dyDescent="0.2">
      <c r="A2571"/>
      <c r="B2571"/>
      <c r="C2571"/>
      <c r="F2571"/>
      <c r="G2571"/>
    </row>
    <row r="2572" spans="1:7" x14ac:dyDescent="0.2">
      <c r="A2572"/>
      <c r="B2572"/>
      <c r="C2572"/>
      <c r="F2572"/>
      <c r="G2572"/>
    </row>
    <row r="2573" spans="1:7" x14ac:dyDescent="0.2">
      <c r="A2573"/>
      <c r="B2573"/>
      <c r="C2573"/>
      <c r="F2573"/>
      <c r="G2573"/>
    </row>
    <row r="2574" spans="1:7" x14ac:dyDescent="0.2">
      <c r="A2574"/>
      <c r="B2574"/>
      <c r="C2574"/>
      <c r="F2574"/>
      <c r="G2574"/>
    </row>
    <row r="2575" spans="1:7" x14ac:dyDescent="0.2">
      <c r="A2575"/>
      <c r="B2575"/>
      <c r="C2575"/>
      <c r="F2575"/>
      <c r="G2575"/>
    </row>
    <row r="2576" spans="1:7" x14ac:dyDescent="0.2">
      <c r="A2576"/>
      <c r="B2576"/>
      <c r="C2576"/>
      <c r="F2576"/>
      <c r="G2576"/>
    </row>
    <row r="2577" spans="1:7" x14ac:dyDescent="0.2">
      <c r="A2577"/>
      <c r="B2577"/>
      <c r="C2577"/>
      <c r="F2577"/>
      <c r="G2577"/>
    </row>
    <row r="2578" spans="1:7" x14ac:dyDescent="0.2">
      <c r="A2578"/>
      <c r="B2578"/>
      <c r="C2578"/>
      <c r="F2578"/>
      <c r="G2578"/>
    </row>
    <row r="2579" spans="1:7" x14ac:dyDescent="0.2">
      <c r="A2579"/>
      <c r="B2579"/>
      <c r="C2579"/>
      <c r="F2579"/>
      <c r="G2579"/>
    </row>
    <row r="2580" spans="1:7" x14ac:dyDescent="0.2">
      <c r="A2580"/>
      <c r="B2580"/>
      <c r="C2580"/>
      <c r="F2580"/>
      <c r="G2580"/>
    </row>
    <row r="2581" spans="1:7" x14ac:dyDescent="0.2">
      <c r="A2581"/>
      <c r="B2581"/>
      <c r="C2581"/>
      <c r="F2581"/>
      <c r="G2581"/>
    </row>
    <row r="2582" spans="1:7" x14ac:dyDescent="0.2">
      <c r="A2582"/>
      <c r="B2582"/>
      <c r="C2582"/>
      <c r="F2582"/>
      <c r="G2582"/>
    </row>
    <row r="2583" spans="1:7" x14ac:dyDescent="0.2">
      <c r="A2583"/>
      <c r="B2583"/>
      <c r="C2583"/>
      <c r="F2583"/>
      <c r="G2583"/>
    </row>
    <row r="2584" spans="1:7" x14ac:dyDescent="0.2">
      <c r="A2584"/>
      <c r="B2584"/>
      <c r="C2584"/>
      <c r="F2584"/>
      <c r="G2584"/>
    </row>
    <row r="2585" spans="1:7" x14ac:dyDescent="0.2">
      <c r="A2585"/>
      <c r="B2585"/>
      <c r="C2585"/>
      <c r="F2585"/>
      <c r="G2585"/>
    </row>
    <row r="2586" spans="1:7" x14ac:dyDescent="0.2">
      <c r="A2586"/>
      <c r="B2586"/>
      <c r="C2586"/>
      <c r="F2586"/>
      <c r="G2586"/>
    </row>
    <row r="2587" spans="1:7" x14ac:dyDescent="0.2">
      <c r="A2587"/>
      <c r="B2587"/>
      <c r="C2587"/>
      <c r="F2587"/>
      <c r="G2587"/>
    </row>
    <row r="2588" spans="1:7" x14ac:dyDescent="0.2">
      <c r="A2588"/>
      <c r="B2588"/>
      <c r="C2588"/>
      <c r="F2588"/>
      <c r="G2588"/>
    </row>
    <row r="2589" spans="1:7" x14ac:dyDescent="0.2">
      <c r="A2589"/>
      <c r="B2589"/>
      <c r="C2589"/>
      <c r="F2589"/>
      <c r="G2589"/>
    </row>
    <row r="2590" spans="1:7" x14ac:dyDescent="0.2">
      <c r="A2590"/>
      <c r="B2590"/>
      <c r="C2590"/>
      <c r="F2590"/>
      <c r="G2590"/>
    </row>
    <row r="2591" spans="1:7" x14ac:dyDescent="0.2">
      <c r="A2591"/>
      <c r="B2591"/>
      <c r="C2591"/>
      <c r="F2591"/>
      <c r="G2591"/>
    </row>
    <row r="2592" spans="1:7" x14ac:dyDescent="0.2">
      <c r="A2592"/>
      <c r="B2592"/>
      <c r="C2592"/>
      <c r="F2592"/>
      <c r="G2592"/>
    </row>
    <row r="2593" spans="1:7" x14ac:dyDescent="0.2">
      <c r="A2593"/>
      <c r="B2593"/>
      <c r="C2593"/>
      <c r="F2593"/>
      <c r="G2593"/>
    </row>
    <row r="2594" spans="1:7" x14ac:dyDescent="0.2">
      <c r="A2594"/>
      <c r="B2594"/>
      <c r="C2594"/>
      <c r="F2594"/>
      <c r="G2594"/>
    </row>
    <row r="2595" spans="1:7" x14ac:dyDescent="0.2">
      <c r="A2595"/>
      <c r="B2595"/>
      <c r="C2595"/>
      <c r="F2595"/>
      <c r="G2595"/>
    </row>
    <row r="2596" spans="1:7" x14ac:dyDescent="0.2">
      <c r="A2596"/>
      <c r="B2596"/>
      <c r="C2596"/>
      <c r="F2596"/>
      <c r="G2596"/>
    </row>
    <row r="2597" spans="1:7" x14ac:dyDescent="0.2">
      <c r="A2597"/>
      <c r="B2597"/>
      <c r="C2597"/>
      <c r="F2597"/>
      <c r="G2597"/>
    </row>
    <row r="2598" spans="1:7" x14ac:dyDescent="0.2">
      <c r="A2598"/>
      <c r="B2598"/>
      <c r="C2598"/>
      <c r="F2598"/>
      <c r="G2598"/>
    </row>
    <row r="2599" spans="1:7" x14ac:dyDescent="0.2">
      <c r="A2599"/>
      <c r="B2599"/>
      <c r="C2599"/>
      <c r="F2599"/>
      <c r="G2599"/>
    </row>
    <row r="2600" spans="1:7" x14ac:dyDescent="0.2">
      <c r="A2600"/>
      <c r="B2600"/>
      <c r="C2600"/>
      <c r="F2600"/>
      <c r="G2600"/>
    </row>
    <row r="2601" spans="1:7" x14ac:dyDescent="0.2">
      <c r="A2601"/>
      <c r="B2601"/>
      <c r="C2601"/>
      <c r="F2601"/>
      <c r="G2601"/>
    </row>
    <row r="2602" spans="1:7" x14ac:dyDescent="0.2">
      <c r="A2602"/>
      <c r="B2602"/>
      <c r="C2602"/>
      <c r="F2602"/>
      <c r="G2602"/>
    </row>
    <row r="2603" spans="1:7" x14ac:dyDescent="0.2">
      <c r="A2603"/>
      <c r="B2603"/>
      <c r="C2603"/>
      <c r="F2603"/>
      <c r="G2603"/>
    </row>
    <row r="2604" spans="1:7" x14ac:dyDescent="0.2">
      <c r="A2604"/>
      <c r="B2604"/>
      <c r="C2604"/>
      <c r="F2604"/>
      <c r="G2604"/>
    </row>
    <row r="2605" spans="1:7" x14ac:dyDescent="0.2">
      <c r="A2605"/>
      <c r="B2605"/>
      <c r="C2605"/>
      <c r="F2605"/>
      <c r="G2605"/>
    </row>
    <row r="2606" spans="1:7" x14ac:dyDescent="0.2">
      <c r="A2606"/>
      <c r="B2606"/>
      <c r="C2606"/>
      <c r="F2606"/>
      <c r="G2606"/>
    </row>
    <row r="2607" spans="1:7" x14ac:dyDescent="0.2">
      <c r="A2607"/>
      <c r="B2607"/>
      <c r="C2607"/>
      <c r="F2607"/>
      <c r="G2607"/>
    </row>
    <row r="2608" spans="1:7" x14ac:dyDescent="0.2">
      <c r="A2608"/>
      <c r="B2608"/>
      <c r="C2608"/>
      <c r="F2608"/>
      <c r="G2608"/>
    </row>
    <row r="2609" spans="1:7" x14ac:dyDescent="0.2">
      <c r="A2609"/>
      <c r="B2609"/>
      <c r="C2609"/>
      <c r="F2609"/>
      <c r="G2609"/>
    </row>
    <row r="2610" spans="1:7" x14ac:dyDescent="0.2">
      <c r="A2610"/>
      <c r="B2610"/>
      <c r="C2610"/>
      <c r="F2610"/>
      <c r="G2610"/>
    </row>
    <row r="2611" spans="1:7" x14ac:dyDescent="0.2">
      <c r="A2611"/>
      <c r="B2611"/>
      <c r="C2611"/>
      <c r="F2611"/>
      <c r="G2611"/>
    </row>
    <row r="2612" spans="1:7" x14ac:dyDescent="0.2">
      <c r="A2612"/>
      <c r="B2612"/>
      <c r="C2612"/>
      <c r="F2612"/>
      <c r="G2612"/>
    </row>
    <row r="2613" spans="1:7" x14ac:dyDescent="0.2">
      <c r="A2613"/>
      <c r="B2613"/>
      <c r="C2613"/>
      <c r="F2613"/>
      <c r="G2613"/>
    </row>
    <row r="2614" spans="1:7" x14ac:dyDescent="0.2">
      <c r="A2614"/>
      <c r="B2614"/>
      <c r="C2614"/>
      <c r="F2614"/>
      <c r="G2614"/>
    </row>
    <row r="2615" spans="1:7" x14ac:dyDescent="0.2">
      <c r="A2615"/>
      <c r="B2615"/>
      <c r="C2615"/>
      <c r="F2615"/>
      <c r="G2615"/>
    </row>
    <row r="2616" spans="1:7" x14ac:dyDescent="0.2">
      <c r="A2616"/>
      <c r="B2616"/>
      <c r="C2616"/>
      <c r="F2616"/>
      <c r="G2616"/>
    </row>
    <row r="2617" spans="1:7" x14ac:dyDescent="0.2">
      <c r="A2617"/>
      <c r="B2617"/>
      <c r="C2617"/>
      <c r="F2617"/>
      <c r="G2617"/>
    </row>
    <row r="2618" spans="1:7" x14ac:dyDescent="0.2">
      <c r="A2618"/>
      <c r="B2618"/>
      <c r="C2618"/>
      <c r="F2618"/>
      <c r="G2618"/>
    </row>
    <row r="2619" spans="1:7" x14ac:dyDescent="0.2">
      <c r="A2619"/>
      <c r="B2619"/>
      <c r="C2619"/>
      <c r="F2619"/>
      <c r="G2619"/>
    </row>
    <row r="2620" spans="1:7" x14ac:dyDescent="0.2">
      <c r="A2620"/>
      <c r="B2620"/>
      <c r="C2620"/>
      <c r="F2620"/>
      <c r="G2620"/>
    </row>
    <row r="2621" spans="1:7" x14ac:dyDescent="0.2">
      <c r="A2621"/>
      <c r="B2621"/>
      <c r="C2621"/>
      <c r="F2621"/>
      <c r="G2621"/>
    </row>
    <row r="2622" spans="1:7" x14ac:dyDescent="0.2">
      <c r="A2622"/>
      <c r="B2622"/>
      <c r="C2622"/>
      <c r="F2622"/>
      <c r="G2622"/>
    </row>
    <row r="2623" spans="1:7" x14ac:dyDescent="0.2">
      <c r="A2623"/>
      <c r="B2623"/>
      <c r="C2623"/>
      <c r="F2623"/>
      <c r="G2623"/>
    </row>
    <row r="2624" spans="1:7" x14ac:dyDescent="0.2">
      <c r="A2624"/>
      <c r="B2624"/>
      <c r="C2624"/>
      <c r="F2624"/>
      <c r="G2624"/>
    </row>
    <row r="2625" spans="1:7" x14ac:dyDescent="0.2">
      <c r="A2625"/>
      <c r="B2625"/>
      <c r="C2625"/>
      <c r="F2625"/>
      <c r="G2625"/>
    </row>
    <row r="2626" spans="1:7" x14ac:dyDescent="0.2">
      <c r="A2626"/>
      <c r="B2626"/>
      <c r="C2626"/>
      <c r="F2626"/>
      <c r="G2626"/>
    </row>
    <row r="2627" spans="1:7" x14ac:dyDescent="0.2">
      <c r="A2627"/>
      <c r="B2627"/>
      <c r="C2627"/>
      <c r="F2627"/>
      <c r="G2627"/>
    </row>
    <row r="2628" spans="1:7" x14ac:dyDescent="0.2">
      <c r="A2628"/>
      <c r="B2628"/>
      <c r="C2628"/>
      <c r="F2628"/>
      <c r="G2628"/>
    </row>
    <row r="2629" spans="1:7" x14ac:dyDescent="0.2">
      <c r="A2629"/>
      <c r="B2629"/>
      <c r="C2629"/>
      <c r="F2629"/>
      <c r="G2629"/>
    </row>
    <row r="2630" spans="1:7" x14ac:dyDescent="0.2">
      <c r="A2630"/>
      <c r="B2630"/>
      <c r="C2630"/>
      <c r="F2630"/>
      <c r="G2630"/>
    </row>
    <row r="2631" spans="1:7" x14ac:dyDescent="0.2">
      <c r="A2631"/>
      <c r="B2631"/>
      <c r="C2631"/>
      <c r="F2631"/>
      <c r="G2631"/>
    </row>
    <row r="2632" spans="1:7" x14ac:dyDescent="0.2">
      <c r="A2632"/>
      <c r="B2632"/>
      <c r="C2632"/>
      <c r="F2632"/>
      <c r="G2632"/>
    </row>
    <row r="2633" spans="1:7" x14ac:dyDescent="0.2">
      <c r="A2633"/>
      <c r="B2633"/>
      <c r="C2633"/>
      <c r="F2633"/>
      <c r="G2633"/>
    </row>
    <row r="2634" spans="1:7" x14ac:dyDescent="0.2">
      <c r="A2634"/>
      <c r="B2634"/>
      <c r="C2634"/>
      <c r="F2634"/>
      <c r="G2634"/>
    </row>
    <row r="2635" spans="1:7" x14ac:dyDescent="0.2">
      <c r="A2635"/>
      <c r="B2635"/>
      <c r="C2635"/>
      <c r="F2635"/>
      <c r="G2635"/>
    </row>
    <row r="2636" spans="1:7" x14ac:dyDescent="0.2">
      <c r="A2636"/>
      <c r="B2636"/>
      <c r="C2636"/>
      <c r="F2636"/>
      <c r="G2636"/>
    </row>
    <row r="2637" spans="1:7" x14ac:dyDescent="0.2">
      <c r="A2637"/>
      <c r="B2637"/>
      <c r="C2637"/>
      <c r="F2637"/>
      <c r="G2637"/>
    </row>
    <row r="2638" spans="1:7" x14ac:dyDescent="0.2">
      <c r="A2638"/>
      <c r="B2638"/>
      <c r="C2638"/>
      <c r="F2638"/>
      <c r="G2638"/>
    </row>
    <row r="2639" spans="1:7" x14ac:dyDescent="0.2">
      <c r="A2639"/>
      <c r="B2639"/>
      <c r="C2639"/>
      <c r="F2639"/>
      <c r="G2639"/>
    </row>
    <row r="2640" spans="1:7" x14ac:dyDescent="0.2">
      <c r="A2640"/>
      <c r="B2640"/>
      <c r="C2640"/>
      <c r="F2640"/>
      <c r="G2640"/>
    </row>
    <row r="2641" spans="1:7" x14ac:dyDescent="0.2">
      <c r="A2641"/>
      <c r="B2641"/>
      <c r="C2641"/>
      <c r="F2641"/>
      <c r="G2641"/>
    </row>
    <row r="2642" spans="1:7" x14ac:dyDescent="0.2">
      <c r="A2642"/>
      <c r="B2642"/>
      <c r="C2642"/>
      <c r="F2642"/>
      <c r="G2642"/>
    </row>
    <row r="2643" spans="1:7" x14ac:dyDescent="0.2">
      <c r="A2643"/>
      <c r="B2643"/>
      <c r="C2643"/>
      <c r="F2643"/>
      <c r="G2643"/>
    </row>
    <row r="2644" spans="1:7" x14ac:dyDescent="0.2">
      <c r="A2644"/>
      <c r="B2644"/>
      <c r="C2644"/>
      <c r="F2644"/>
      <c r="G2644"/>
    </row>
    <row r="2645" spans="1:7" x14ac:dyDescent="0.2">
      <c r="A2645"/>
      <c r="B2645"/>
      <c r="C2645"/>
      <c r="F2645"/>
      <c r="G2645"/>
    </row>
    <row r="2646" spans="1:7" x14ac:dyDescent="0.2">
      <c r="A2646"/>
      <c r="B2646"/>
      <c r="C2646"/>
      <c r="F2646"/>
      <c r="G2646"/>
    </row>
    <row r="2647" spans="1:7" x14ac:dyDescent="0.2">
      <c r="A2647"/>
      <c r="B2647"/>
      <c r="C2647"/>
      <c r="F2647"/>
      <c r="G2647"/>
    </row>
    <row r="2648" spans="1:7" x14ac:dyDescent="0.2">
      <c r="A2648"/>
      <c r="B2648"/>
      <c r="C2648"/>
      <c r="F2648"/>
      <c r="G2648"/>
    </row>
    <row r="2649" spans="1:7" x14ac:dyDescent="0.2">
      <c r="A2649"/>
      <c r="B2649"/>
      <c r="C2649"/>
      <c r="F2649"/>
      <c r="G2649"/>
    </row>
    <row r="2650" spans="1:7" x14ac:dyDescent="0.2">
      <c r="A2650"/>
      <c r="B2650"/>
      <c r="C2650"/>
      <c r="F2650"/>
      <c r="G2650"/>
    </row>
    <row r="2651" spans="1:7" x14ac:dyDescent="0.2">
      <c r="A2651"/>
      <c r="B2651"/>
      <c r="C2651"/>
      <c r="F2651"/>
      <c r="G2651"/>
    </row>
    <row r="2652" spans="1:7" x14ac:dyDescent="0.2">
      <c r="A2652"/>
      <c r="B2652"/>
      <c r="C2652"/>
      <c r="F2652"/>
      <c r="G2652"/>
    </row>
    <row r="2653" spans="1:7" x14ac:dyDescent="0.2">
      <c r="A2653"/>
      <c r="B2653"/>
      <c r="C2653"/>
      <c r="F2653"/>
      <c r="G2653"/>
    </row>
    <row r="2654" spans="1:7" x14ac:dyDescent="0.2">
      <c r="A2654"/>
      <c r="B2654"/>
      <c r="C2654"/>
      <c r="F2654"/>
      <c r="G2654"/>
    </row>
    <row r="2655" spans="1:7" x14ac:dyDescent="0.2">
      <c r="A2655"/>
      <c r="B2655"/>
      <c r="C2655"/>
      <c r="F2655"/>
      <c r="G2655"/>
    </row>
    <row r="2656" spans="1:7" x14ac:dyDescent="0.2">
      <c r="A2656"/>
      <c r="B2656"/>
      <c r="C2656"/>
      <c r="F2656"/>
      <c r="G2656"/>
    </row>
    <row r="2657" spans="1:7" x14ac:dyDescent="0.2">
      <c r="A2657"/>
      <c r="B2657"/>
      <c r="C2657"/>
      <c r="F2657"/>
      <c r="G2657"/>
    </row>
    <row r="2658" spans="1:7" x14ac:dyDescent="0.2">
      <c r="A2658"/>
      <c r="B2658"/>
      <c r="C2658"/>
      <c r="F2658"/>
      <c r="G2658"/>
    </row>
    <row r="2659" spans="1:7" x14ac:dyDescent="0.2">
      <c r="A2659"/>
      <c r="B2659"/>
      <c r="C2659"/>
      <c r="F2659"/>
      <c r="G2659"/>
    </row>
    <row r="2660" spans="1:7" x14ac:dyDescent="0.2">
      <c r="A2660"/>
      <c r="B2660"/>
      <c r="C2660"/>
      <c r="F2660"/>
      <c r="G2660"/>
    </row>
    <row r="2661" spans="1:7" x14ac:dyDescent="0.2">
      <c r="A2661"/>
      <c r="B2661"/>
      <c r="C2661"/>
      <c r="F2661"/>
      <c r="G2661"/>
    </row>
    <row r="2662" spans="1:7" x14ac:dyDescent="0.2">
      <c r="A2662"/>
      <c r="B2662"/>
      <c r="C2662"/>
      <c r="F2662"/>
      <c r="G2662"/>
    </row>
    <row r="2663" spans="1:7" x14ac:dyDescent="0.2">
      <c r="A2663"/>
      <c r="B2663"/>
      <c r="C2663"/>
      <c r="F2663"/>
      <c r="G2663"/>
    </row>
    <row r="2664" spans="1:7" x14ac:dyDescent="0.2">
      <c r="A2664"/>
      <c r="B2664"/>
      <c r="C2664"/>
      <c r="F2664"/>
      <c r="G2664"/>
    </row>
    <row r="2665" spans="1:7" x14ac:dyDescent="0.2">
      <c r="A2665"/>
      <c r="B2665"/>
      <c r="C2665"/>
      <c r="F2665"/>
      <c r="G2665"/>
    </row>
    <row r="2666" spans="1:7" x14ac:dyDescent="0.2">
      <c r="A2666"/>
      <c r="B2666"/>
      <c r="C2666"/>
      <c r="F2666"/>
      <c r="G2666"/>
    </row>
    <row r="2667" spans="1:7" x14ac:dyDescent="0.2">
      <c r="A2667"/>
      <c r="B2667"/>
      <c r="C2667"/>
      <c r="F2667"/>
      <c r="G2667"/>
    </row>
    <row r="2668" spans="1:7" x14ac:dyDescent="0.2">
      <c r="A2668"/>
      <c r="B2668"/>
      <c r="C2668"/>
      <c r="F2668"/>
      <c r="G2668"/>
    </row>
    <row r="2669" spans="1:7" x14ac:dyDescent="0.2">
      <c r="A2669"/>
      <c r="B2669"/>
      <c r="C2669"/>
      <c r="F2669"/>
      <c r="G2669"/>
    </row>
    <row r="2670" spans="1:7" x14ac:dyDescent="0.2">
      <c r="A2670"/>
      <c r="B2670"/>
      <c r="C2670"/>
      <c r="F2670"/>
      <c r="G2670"/>
    </row>
    <row r="2671" spans="1:7" x14ac:dyDescent="0.2">
      <c r="A2671"/>
      <c r="B2671"/>
      <c r="C2671"/>
      <c r="F2671"/>
      <c r="G2671"/>
    </row>
    <row r="2672" spans="1:7" x14ac:dyDescent="0.2">
      <c r="A2672"/>
      <c r="B2672"/>
      <c r="C2672"/>
      <c r="F2672"/>
      <c r="G2672"/>
    </row>
    <row r="2673" spans="1:7" x14ac:dyDescent="0.2">
      <c r="A2673"/>
      <c r="B2673"/>
      <c r="C2673"/>
      <c r="F2673"/>
      <c r="G2673"/>
    </row>
    <row r="2674" spans="1:7" x14ac:dyDescent="0.2">
      <c r="A2674"/>
      <c r="B2674"/>
      <c r="C2674"/>
      <c r="F2674"/>
      <c r="G2674"/>
    </row>
    <row r="2675" spans="1:7" x14ac:dyDescent="0.2">
      <c r="A2675"/>
      <c r="B2675"/>
      <c r="C2675"/>
      <c r="F2675"/>
      <c r="G2675"/>
    </row>
    <row r="2676" spans="1:7" x14ac:dyDescent="0.2">
      <c r="A2676"/>
      <c r="B2676"/>
      <c r="C2676"/>
      <c r="F2676"/>
      <c r="G2676"/>
    </row>
    <row r="2677" spans="1:7" x14ac:dyDescent="0.2">
      <c r="A2677"/>
      <c r="B2677"/>
      <c r="C2677"/>
      <c r="F2677"/>
      <c r="G2677"/>
    </row>
    <row r="2678" spans="1:7" x14ac:dyDescent="0.2">
      <c r="A2678"/>
      <c r="B2678"/>
      <c r="C2678"/>
      <c r="F2678"/>
      <c r="G2678"/>
    </row>
    <row r="2679" spans="1:7" x14ac:dyDescent="0.2">
      <c r="A2679"/>
      <c r="B2679"/>
      <c r="C2679"/>
      <c r="F2679"/>
      <c r="G2679"/>
    </row>
    <row r="2680" spans="1:7" x14ac:dyDescent="0.2">
      <c r="A2680"/>
      <c r="B2680"/>
      <c r="C2680"/>
      <c r="F2680"/>
      <c r="G2680"/>
    </row>
    <row r="2681" spans="1:7" x14ac:dyDescent="0.2">
      <c r="A2681"/>
      <c r="B2681"/>
      <c r="C2681"/>
      <c r="F2681"/>
      <c r="G2681"/>
    </row>
    <row r="2682" spans="1:7" x14ac:dyDescent="0.2">
      <c r="A2682"/>
      <c r="B2682"/>
      <c r="C2682"/>
      <c r="F2682"/>
      <c r="G2682"/>
    </row>
    <row r="2683" spans="1:7" x14ac:dyDescent="0.2">
      <c r="A2683"/>
      <c r="B2683"/>
      <c r="C2683"/>
      <c r="F2683"/>
      <c r="G2683"/>
    </row>
    <row r="2684" spans="1:7" x14ac:dyDescent="0.2">
      <c r="A2684"/>
      <c r="B2684"/>
      <c r="C2684"/>
      <c r="F2684"/>
      <c r="G2684"/>
    </row>
    <row r="2685" spans="1:7" x14ac:dyDescent="0.2">
      <c r="A2685"/>
      <c r="B2685"/>
      <c r="C2685"/>
      <c r="F2685"/>
      <c r="G2685"/>
    </row>
    <row r="2686" spans="1:7" x14ac:dyDescent="0.2">
      <c r="A2686"/>
      <c r="B2686"/>
      <c r="C2686"/>
      <c r="F2686"/>
      <c r="G2686"/>
    </row>
    <row r="2687" spans="1:7" x14ac:dyDescent="0.2">
      <c r="A2687"/>
      <c r="B2687"/>
      <c r="C2687"/>
      <c r="F2687"/>
      <c r="G2687"/>
    </row>
    <row r="2688" spans="1:7" x14ac:dyDescent="0.2">
      <c r="A2688"/>
      <c r="B2688"/>
      <c r="C2688"/>
      <c r="F2688"/>
      <c r="G2688"/>
    </row>
    <row r="2689" spans="1:7" x14ac:dyDescent="0.2">
      <c r="A2689"/>
      <c r="B2689"/>
      <c r="C2689"/>
      <c r="F2689"/>
      <c r="G2689"/>
    </row>
    <row r="2690" spans="1:7" x14ac:dyDescent="0.2">
      <c r="A2690"/>
      <c r="B2690"/>
      <c r="C2690"/>
      <c r="F2690"/>
      <c r="G2690"/>
    </row>
    <row r="2691" spans="1:7" x14ac:dyDescent="0.2">
      <c r="A2691"/>
      <c r="B2691"/>
      <c r="C2691"/>
      <c r="F2691"/>
      <c r="G2691"/>
    </row>
    <row r="2692" spans="1:7" x14ac:dyDescent="0.2">
      <c r="A2692"/>
      <c r="B2692"/>
      <c r="C2692"/>
      <c r="F2692"/>
      <c r="G2692"/>
    </row>
    <row r="2693" spans="1:7" x14ac:dyDescent="0.2">
      <c r="A2693"/>
      <c r="B2693"/>
      <c r="C2693"/>
      <c r="F2693"/>
      <c r="G2693"/>
    </row>
    <row r="2694" spans="1:7" x14ac:dyDescent="0.2">
      <c r="A2694"/>
      <c r="B2694"/>
      <c r="C2694"/>
      <c r="F2694"/>
      <c r="G2694"/>
    </row>
    <row r="2695" spans="1:7" x14ac:dyDescent="0.2">
      <c r="A2695"/>
      <c r="B2695"/>
      <c r="C2695"/>
      <c r="F2695"/>
      <c r="G2695"/>
    </row>
    <row r="2696" spans="1:7" x14ac:dyDescent="0.2">
      <c r="A2696"/>
      <c r="B2696"/>
      <c r="C2696"/>
      <c r="F2696"/>
      <c r="G2696"/>
    </row>
    <row r="2697" spans="1:7" x14ac:dyDescent="0.2">
      <c r="A2697"/>
      <c r="B2697"/>
      <c r="C2697"/>
      <c r="F2697"/>
      <c r="G2697"/>
    </row>
    <row r="2698" spans="1:7" x14ac:dyDescent="0.2">
      <c r="A2698"/>
      <c r="B2698"/>
      <c r="C2698"/>
      <c r="F2698"/>
      <c r="G2698"/>
    </row>
    <row r="2699" spans="1:7" x14ac:dyDescent="0.2">
      <c r="A2699"/>
      <c r="B2699"/>
      <c r="C2699"/>
      <c r="F2699"/>
      <c r="G2699"/>
    </row>
    <row r="2700" spans="1:7" x14ac:dyDescent="0.2">
      <c r="A2700"/>
      <c r="B2700"/>
      <c r="C2700"/>
      <c r="F2700"/>
      <c r="G2700"/>
    </row>
    <row r="2701" spans="1:7" x14ac:dyDescent="0.2">
      <c r="A2701"/>
      <c r="B2701"/>
      <c r="C2701"/>
      <c r="F2701"/>
      <c r="G2701"/>
    </row>
    <row r="2702" spans="1:7" x14ac:dyDescent="0.2">
      <c r="A2702"/>
      <c r="B2702"/>
      <c r="C2702"/>
      <c r="F2702"/>
      <c r="G2702"/>
    </row>
    <row r="2703" spans="1:7" x14ac:dyDescent="0.2">
      <c r="A2703"/>
      <c r="B2703"/>
      <c r="C2703"/>
      <c r="F2703"/>
      <c r="G2703"/>
    </row>
    <row r="2704" spans="1:7" x14ac:dyDescent="0.2">
      <c r="A2704"/>
      <c r="B2704"/>
      <c r="C2704"/>
      <c r="F2704"/>
      <c r="G2704"/>
    </row>
    <row r="2705" spans="1:7" x14ac:dyDescent="0.2">
      <c r="A2705"/>
      <c r="B2705"/>
      <c r="C2705"/>
      <c r="F2705"/>
      <c r="G2705"/>
    </row>
    <row r="2706" spans="1:7" x14ac:dyDescent="0.2">
      <c r="A2706"/>
      <c r="B2706"/>
      <c r="C2706"/>
      <c r="F2706"/>
      <c r="G2706"/>
    </row>
    <row r="2707" spans="1:7" x14ac:dyDescent="0.2">
      <c r="A2707"/>
      <c r="B2707"/>
      <c r="C2707"/>
      <c r="F2707"/>
      <c r="G2707"/>
    </row>
    <row r="2708" spans="1:7" x14ac:dyDescent="0.2">
      <c r="A2708"/>
      <c r="B2708"/>
      <c r="C2708"/>
      <c r="F2708"/>
      <c r="G2708"/>
    </row>
    <row r="2709" spans="1:7" x14ac:dyDescent="0.2">
      <c r="A2709"/>
      <c r="B2709"/>
      <c r="C2709"/>
      <c r="F2709"/>
      <c r="G2709"/>
    </row>
    <row r="2710" spans="1:7" x14ac:dyDescent="0.2">
      <c r="A2710"/>
      <c r="B2710"/>
      <c r="C2710"/>
      <c r="F2710"/>
      <c r="G2710"/>
    </row>
    <row r="2711" spans="1:7" x14ac:dyDescent="0.2">
      <c r="A2711"/>
      <c r="B2711"/>
      <c r="C2711"/>
      <c r="F2711"/>
      <c r="G2711"/>
    </row>
    <row r="2712" spans="1:7" x14ac:dyDescent="0.2">
      <c r="A2712"/>
      <c r="B2712"/>
      <c r="C2712"/>
      <c r="F2712"/>
      <c r="G2712"/>
    </row>
    <row r="2713" spans="1:7" x14ac:dyDescent="0.2">
      <c r="A2713"/>
      <c r="B2713"/>
      <c r="C2713"/>
      <c r="F2713"/>
      <c r="G2713"/>
    </row>
    <row r="2714" spans="1:7" x14ac:dyDescent="0.2">
      <c r="A2714"/>
      <c r="B2714"/>
      <c r="C2714"/>
      <c r="F2714"/>
      <c r="G2714"/>
    </row>
    <row r="2715" spans="1:7" x14ac:dyDescent="0.2">
      <c r="A2715"/>
      <c r="B2715"/>
      <c r="C2715"/>
      <c r="F2715"/>
      <c r="G2715"/>
    </row>
    <row r="2716" spans="1:7" x14ac:dyDescent="0.2">
      <c r="A2716"/>
      <c r="B2716"/>
      <c r="C2716"/>
      <c r="F2716"/>
      <c r="G2716"/>
    </row>
    <row r="2717" spans="1:7" x14ac:dyDescent="0.2">
      <c r="A2717"/>
      <c r="B2717"/>
      <c r="C2717"/>
      <c r="F2717"/>
      <c r="G2717"/>
    </row>
    <row r="2718" spans="1:7" x14ac:dyDescent="0.2">
      <c r="A2718"/>
      <c r="B2718"/>
      <c r="C2718"/>
      <c r="F2718"/>
      <c r="G2718"/>
    </row>
    <row r="2719" spans="1:7" x14ac:dyDescent="0.2">
      <c r="A2719"/>
      <c r="B2719"/>
      <c r="C2719"/>
      <c r="F2719"/>
      <c r="G2719"/>
    </row>
    <row r="2720" spans="1:7" x14ac:dyDescent="0.2">
      <c r="A2720"/>
      <c r="B2720"/>
      <c r="C2720"/>
      <c r="F2720"/>
      <c r="G2720"/>
    </row>
    <row r="2721" spans="1:7" x14ac:dyDescent="0.2">
      <c r="A2721"/>
      <c r="B2721"/>
      <c r="C2721"/>
      <c r="F2721"/>
      <c r="G2721"/>
    </row>
    <row r="2722" spans="1:7" x14ac:dyDescent="0.2">
      <c r="A2722"/>
      <c r="B2722"/>
      <c r="C2722"/>
      <c r="F2722"/>
      <c r="G2722"/>
    </row>
    <row r="2723" spans="1:7" x14ac:dyDescent="0.2">
      <c r="A2723"/>
      <c r="B2723"/>
      <c r="C2723"/>
      <c r="F2723"/>
      <c r="G2723"/>
    </row>
    <row r="2724" spans="1:7" x14ac:dyDescent="0.2">
      <c r="A2724"/>
      <c r="B2724"/>
      <c r="C2724"/>
      <c r="F2724"/>
      <c r="G2724"/>
    </row>
    <row r="2725" spans="1:7" x14ac:dyDescent="0.2">
      <c r="A2725"/>
      <c r="B2725"/>
      <c r="C2725"/>
      <c r="F2725"/>
      <c r="G2725"/>
    </row>
    <row r="2726" spans="1:7" x14ac:dyDescent="0.2">
      <c r="A2726"/>
      <c r="B2726"/>
      <c r="C2726"/>
      <c r="F2726"/>
      <c r="G2726"/>
    </row>
    <row r="2727" spans="1:7" x14ac:dyDescent="0.2">
      <c r="A2727"/>
      <c r="B2727"/>
      <c r="C2727"/>
      <c r="F2727"/>
      <c r="G2727"/>
    </row>
    <row r="2728" spans="1:7" x14ac:dyDescent="0.2">
      <c r="A2728"/>
      <c r="B2728"/>
      <c r="C2728"/>
      <c r="F2728"/>
      <c r="G2728"/>
    </row>
    <row r="2729" spans="1:7" x14ac:dyDescent="0.2">
      <c r="A2729"/>
      <c r="B2729"/>
      <c r="C2729"/>
      <c r="F2729"/>
      <c r="G2729"/>
    </row>
    <row r="2730" spans="1:7" x14ac:dyDescent="0.2">
      <c r="A2730"/>
      <c r="B2730"/>
      <c r="C2730"/>
      <c r="F2730"/>
      <c r="G2730"/>
    </row>
    <row r="2731" spans="1:7" x14ac:dyDescent="0.2">
      <c r="A2731"/>
      <c r="B2731"/>
      <c r="C2731"/>
      <c r="F2731"/>
      <c r="G2731"/>
    </row>
    <row r="2732" spans="1:7" x14ac:dyDescent="0.2">
      <c r="A2732"/>
      <c r="B2732"/>
      <c r="C2732"/>
      <c r="F2732"/>
      <c r="G2732"/>
    </row>
    <row r="2733" spans="1:7" x14ac:dyDescent="0.2">
      <c r="A2733"/>
      <c r="B2733"/>
      <c r="C2733"/>
      <c r="F2733"/>
      <c r="G2733"/>
    </row>
    <row r="2734" spans="1:7" x14ac:dyDescent="0.2">
      <c r="A2734"/>
      <c r="B2734"/>
      <c r="C2734"/>
      <c r="F2734"/>
      <c r="G2734"/>
    </row>
    <row r="2735" spans="1:7" x14ac:dyDescent="0.2">
      <c r="A2735"/>
      <c r="B2735"/>
      <c r="C2735"/>
      <c r="F2735"/>
      <c r="G2735"/>
    </row>
    <row r="2736" spans="1:7" x14ac:dyDescent="0.2">
      <c r="A2736"/>
      <c r="B2736"/>
      <c r="C2736"/>
      <c r="F2736"/>
      <c r="G2736"/>
    </row>
    <row r="2737" spans="1:7" x14ac:dyDescent="0.2">
      <c r="A2737"/>
      <c r="B2737"/>
      <c r="C2737"/>
      <c r="F2737"/>
      <c r="G2737"/>
    </row>
    <row r="2738" spans="1:7" x14ac:dyDescent="0.2">
      <c r="A2738"/>
      <c r="B2738"/>
      <c r="C2738"/>
      <c r="F2738"/>
      <c r="G2738"/>
    </row>
    <row r="2739" spans="1:7" x14ac:dyDescent="0.2">
      <c r="A2739"/>
      <c r="B2739"/>
      <c r="C2739"/>
      <c r="F2739"/>
      <c r="G2739"/>
    </row>
    <row r="2740" spans="1:7" x14ac:dyDescent="0.2">
      <c r="A2740"/>
      <c r="B2740"/>
      <c r="C2740"/>
      <c r="F2740"/>
      <c r="G2740"/>
    </row>
    <row r="2741" spans="1:7" x14ac:dyDescent="0.2">
      <c r="A2741"/>
      <c r="B2741"/>
      <c r="C2741"/>
      <c r="F2741"/>
      <c r="G2741"/>
    </row>
    <row r="2742" spans="1:7" x14ac:dyDescent="0.2">
      <c r="A2742"/>
      <c r="B2742"/>
      <c r="C2742"/>
      <c r="F2742"/>
      <c r="G2742"/>
    </row>
    <row r="2743" spans="1:7" x14ac:dyDescent="0.2">
      <c r="A2743"/>
      <c r="B2743"/>
      <c r="C2743"/>
      <c r="F2743"/>
      <c r="G2743"/>
    </row>
    <row r="2744" spans="1:7" x14ac:dyDescent="0.2">
      <c r="A2744"/>
      <c r="B2744"/>
      <c r="C2744"/>
      <c r="F2744"/>
      <c r="G2744"/>
    </row>
    <row r="2745" spans="1:7" x14ac:dyDescent="0.2">
      <c r="A2745"/>
      <c r="B2745"/>
      <c r="C2745"/>
      <c r="F2745"/>
      <c r="G2745"/>
    </row>
    <row r="2746" spans="1:7" x14ac:dyDescent="0.2">
      <c r="A2746"/>
      <c r="B2746"/>
      <c r="C2746"/>
      <c r="F2746"/>
      <c r="G2746"/>
    </row>
    <row r="2747" spans="1:7" x14ac:dyDescent="0.2">
      <c r="A2747"/>
      <c r="B2747"/>
      <c r="C2747"/>
      <c r="F2747"/>
      <c r="G2747"/>
    </row>
    <row r="2748" spans="1:7" x14ac:dyDescent="0.2">
      <c r="A2748"/>
      <c r="B2748"/>
      <c r="C2748"/>
      <c r="F2748"/>
      <c r="G2748"/>
    </row>
    <row r="2749" spans="1:7" x14ac:dyDescent="0.2">
      <c r="A2749"/>
      <c r="B2749"/>
      <c r="C2749"/>
      <c r="F2749"/>
      <c r="G2749"/>
    </row>
    <row r="2750" spans="1:7" x14ac:dyDescent="0.2">
      <c r="A2750"/>
      <c r="B2750"/>
      <c r="C2750"/>
      <c r="F2750"/>
      <c r="G2750"/>
    </row>
    <row r="2751" spans="1:7" x14ac:dyDescent="0.2">
      <c r="A2751"/>
      <c r="B2751"/>
      <c r="C2751"/>
      <c r="F2751"/>
      <c r="G2751"/>
    </row>
    <row r="2752" spans="1:7" x14ac:dyDescent="0.2">
      <c r="A2752"/>
      <c r="B2752"/>
      <c r="C2752"/>
      <c r="F2752"/>
      <c r="G2752"/>
    </row>
    <row r="2753" spans="1:7" x14ac:dyDescent="0.2">
      <c r="A2753"/>
      <c r="B2753"/>
      <c r="C2753"/>
      <c r="F2753"/>
      <c r="G2753"/>
    </row>
    <row r="2754" spans="1:7" x14ac:dyDescent="0.2">
      <c r="A2754"/>
      <c r="B2754"/>
      <c r="C2754"/>
      <c r="F2754"/>
      <c r="G2754"/>
    </row>
    <row r="2755" spans="1:7" x14ac:dyDescent="0.2">
      <c r="A2755"/>
      <c r="B2755"/>
      <c r="C2755"/>
      <c r="F2755"/>
      <c r="G2755"/>
    </row>
    <row r="2756" spans="1:7" x14ac:dyDescent="0.2">
      <c r="A2756"/>
      <c r="B2756"/>
      <c r="C2756"/>
      <c r="F2756"/>
      <c r="G2756"/>
    </row>
    <row r="2757" spans="1:7" x14ac:dyDescent="0.2">
      <c r="A2757"/>
      <c r="B2757"/>
      <c r="C2757"/>
      <c r="F2757"/>
      <c r="G2757"/>
    </row>
    <row r="2758" spans="1:7" x14ac:dyDescent="0.2">
      <c r="A2758"/>
      <c r="B2758"/>
      <c r="C2758"/>
      <c r="F2758"/>
      <c r="G2758"/>
    </row>
    <row r="2759" spans="1:7" x14ac:dyDescent="0.2">
      <c r="A2759"/>
      <c r="B2759"/>
      <c r="C2759"/>
      <c r="F2759"/>
      <c r="G2759"/>
    </row>
    <row r="2760" spans="1:7" x14ac:dyDescent="0.2">
      <c r="A2760"/>
      <c r="B2760"/>
      <c r="C2760"/>
      <c r="F2760"/>
      <c r="G2760"/>
    </row>
    <row r="2761" spans="1:7" x14ac:dyDescent="0.2">
      <c r="A2761"/>
      <c r="B2761"/>
      <c r="C2761"/>
      <c r="F2761"/>
      <c r="G2761"/>
    </row>
    <row r="2762" spans="1:7" x14ac:dyDescent="0.2">
      <c r="A2762"/>
      <c r="B2762"/>
      <c r="C2762"/>
      <c r="F2762"/>
      <c r="G2762"/>
    </row>
    <row r="2763" spans="1:7" x14ac:dyDescent="0.2">
      <c r="A2763"/>
      <c r="B2763"/>
      <c r="C2763"/>
      <c r="F2763"/>
      <c r="G2763"/>
    </row>
    <row r="2764" spans="1:7" x14ac:dyDescent="0.2">
      <c r="A2764"/>
      <c r="B2764"/>
      <c r="C2764"/>
      <c r="F2764"/>
      <c r="G2764"/>
    </row>
    <row r="2765" spans="1:7" x14ac:dyDescent="0.2">
      <c r="A2765"/>
      <c r="B2765"/>
      <c r="C2765"/>
      <c r="F2765"/>
      <c r="G2765"/>
    </row>
    <row r="2766" spans="1:7" x14ac:dyDescent="0.2">
      <c r="A2766"/>
      <c r="B2766"/>
      <c r="C2766"/>
      <c r="F2766"/>
      <c r="G2766"/>
    </row>
    <row r="2767" spans="1:7" x14ac:dyDescent="0.2">
      <c r="A2767"/>
      <c r="B2767"/>
      <c r="C2767"/>
      <c r="F2767"/>
      <c r="G2767"/>
    </row>
    <row r="2768" spans="1:7" x14ac:dyDescent="0.2">
      <c r="A2768"/>
      <c r="B2768"/>
      <c r="C2768"/>
      <c r="F2768"/>
      <c r="G2768"/>
    </row>
    <row r="2769" spans="1:7" x14ac:dyDescent="0.2">
      <c r="A2769"/>
      <c r="B2769"/>
      <c r="C2769"/>
      <c r="F2769"/>
      <c r="G2769"/>
    </row>
    <row r="2770" spans="1:7" x14ac:dyDescent="0.2">
      <c r="A2770"/>
      <c r="B2770"/>
      <c r="C2770"/>
      <c r="F2770"/>
      <c r="G2770"/>
    </row>
    <row r="2771" spans="1:7" x14ac:dyDescent="0.2">
      <c r="A2771"/>
      <c r="B2771"/>
      <c r="C2771"/>
      <c r="F2771"/>
      <c r="G2771"/>
    </row>
    <row r="2772" spans="1:7" x14ac:dyDescent="0.2">
      <c r="A2772"/>
      <c r="B2772"/>
      <c r="C2772"/>
      <c r="F2772"/>
      <c r="G2772"/>
    </row>
    <row r="2773" spans="1:7" x14ac:dyDescent="0.2">
      <c r="A2773"/>
      <c r="B2773"/>
      <c r="C2773"/>
      <c r="F2773"/>
      <c r="G2773"/>
    </row>
    <row r="2774" spans="1:7" x14ac:dyDescent="0.2">
      <c r="A2774"/>
      <c r="B2774"/>
      <c r="C2774"/>
      <c r="F2774"/>
      <c r="G2774"/>
    </row>
    <row r="2775" spans="1:7" x14ac:dyDescent="0.2">
      <c r="A2775"/>
      <c r="B2775"/>
      <c r="C2775"/>
      <c r="F2775"/>
      <c r="G2775"/>
    </row>
    <row r="2776" spans="1:7" x14ac:dyDescent="0.2">
      <c r="A2776"/>
      <c r="B2776"/>
      <c r="C2776"/>
      <c r="F2776"/>
      <c r="G2776"/>
    </row>
    <row r="2777" spans="1:7" x14ac:dyDescent="0.2">
      <c r="A2777"/>
      <c r="B2777"/>
      <c r="C2777"/>
      <c r="F2777"/>
      <c r="G2777"/>
    </row>
    <row r="2778" spans="1:7" x14ac:dyDescent="0.2">
      <c r="A2778"/>
      <c r="B2778"/>
      <c r="C2778"/>
      <c r="F2778"/>
      <c r="G2778"/>
    </row>
    <row r="2779" spans="1:7" x14ac:dyDescent="0.2">
      <c r="A2779"/>
      <c r="B2779"/>
      <c r="C2779"/>
      <c r="F2779"/>
      <c r="G2779"/>
    </row>
    <row r="2780" spans="1:7" x14ac:dyDescent="0.2">
      <c r="A2780"/>
      <c r="B2780"/>
      <c r="C2780"/>
      <c r="F2780"/>
      <c r="G2780"/>
    </row>
    <row r="2781" spans="1:7" x14ac:dyDescent="0.2">
      <c r="A2781"/>
      <c r="B2781"/>
      <c r="C2781"/>
      <c r="F2781"/>
      <c r="G2781"/>
    </row>
    <row r="2782" spans="1:7" x14ac:dyDescent="0.2">
      <c r="A2782"/>
      <c r="B2782"/>
      <c r="C2782"/>
      <c r="F2782"/>
      <c r="G2782"/>
    </row>
    <row r="2783" spans="1:7" x14ac:dyDescent="0.2">
      <c r="A2783"/>
      <c r="B2783"/>
      <c r="C2783"/>
      <c r="F2783"/>
      <c r="G2783"/>
    </row>
    <row r="2784" spans="1:7" x14ac:dyDescent="0.2">
      <c r="A2784"/>
      <c r="B2784"/>
      <c r="C2784"/>
      <c r="F2784"/>
      <c r="G2784"/>
    </row>
    <row r="2785" spans="1:7" x14ac:dyDescent="0.2">
      <c r="A2785"/>
      <c r="B2785"/>
      <c r="C2785"/>
      <c r="F2785"/>
      <c r="G2785"/>
    </row>
    <row r="2786" spans="1:7" x14ac:dyDescent="0.2">
      <c r="A2786"/>
      <c r="B2786"/>
      <c r="C2786"/>
      <c r="F2786"/>
      <c r="G2786"/>
    </row>
    <row r="2787" spans="1:7" x14ac:dyDescent="0.2">
      <c r="A2787"/>
      <c r="B2787"/>
      <c r="C2787"/>
      <c r="F2787"/>
      <c r="G2787"/>
    </row>
    <row r="2788" spans="1:7" x14ac:dyDescent="0.2">
      <c r="A2788"/>
      <c r="B2788"/>
      <c r="C2788"/>
      <c r="F2788"/>
      <c r="G2788"/>
    </row>
    <row r="2789" spans="1:7" x14ac:dyDescent="0.2">
      <c r="A2789"/>
      <c r="B2789"/>
      <c r="C2789"/>
      <c r="F2789"/>
      <c r="G2789"/>
    </row>
    <row r="2790" spans="1:7" x14ac:dyDescent="0.2">
      <c r="A2790"/>
      <c r="B2790"/>
      <c r="C2790"/>
      <c r="F2790"/>
      <c r="G2790"/>
    </row>
    <row r="2791" spans="1:7" x14ac:dyDescent="0.2">
      <c r="A2791"/>
      <c r="B2791"/>
      <c r="C2791"/>
      <c r="F2791"/>
      <c r="G2791"/>
    </row>
    <row r="2792" spans="1:7" x14ac:dyDescent="0.2">
      <c r="A2792"/>
      <c r="B2792"/>
      <c r="C2792"/>
      <c r="F2792"/>
      <c r="G2792"/>
    </row>
    <row r="2793" spans="1:7" x14ac:dyDescent="0.2">
      <c r="A2793"/>
      <c r="B2793"/>
      <c r="C2793"/>
      <c r="F2793"/>
      <c r="G2793"/>
    </row>
    <row r="2794" spans="1:7" x14ac:dyDescent="0.2">
      <c r="A2794"/>
      <c r="B2794"/>
      <c r="C2794"/>
      <c r="F2794"/>
      <c r="G2794"/>
    </row>
    <row r="2795" spans="1:7" x14ac:dyDescent="0.2">
      <c r="A2795"/>
      <c r="B2795"/>
      <c r="C2795"/>
      <c r="F2795"/>
      <c r="G2795"/>
    </row>
    <row r="2796" spans="1:7" x14ac:dyDescent="0.2">
      <c r="A2796"/>
      <c r="B2796"/>
      <c r="C2796"/>
      <c r="F2796"/>
      <c r="G2796"/>
    </row>
    <row r="2797" spans="1:7" x14ac:dyDescent="0.2">
      <c r="A2797"/>
      <c r="B2797"/>
      <c r="C2797"/>
      <c r="F2797"/>
      <c r="G2797"/>
    </row>
    <row r="2798" spans="1:7" x14ac:dyDescent="0.2">
      <c r="A2798"/>
      <c r="B2798"/>
      <c r="C2798"/>
      <c r="F2798"/>
      <c r="G2798"/>
    </row>
    <row r="2799" spans="1:7" x14ac:dyDescent="0.2">
      <c r="A2799"/>
      <c r="B2799"/>
      <c r="C2799"/>
      <c r="F2799"/>
      <c r="G2799"/>
    </row>
    <row r="2800" spans="1:7" x14ac:dyDescent="0.2">
      <c r="A2800"/>
      <c r="B2800"/>
      <c r="C2800"/>
      <c r="F2800"/>
      <c r="G2800"/>
    </row>
    <row r="2801" spans="1:7" x14ac:dyDescent="0.2">
      <c r="A2801"/>
      <c r="B2801"/>
      <c r="C2801"/>
      <c r="F2801"/>
      <c r="G2801"/>
    </row>
    <row r="2802" spans="1:7" x14ac:dyDescent="0.2">
      <c r="A2802"/>
      <c r="B2802"/>
      <c r="C2802"/>
      <c r="F2802"/>
      <c r="G2802"/>
    </row>
    <row r="2803" spans="1:7" x14ac:dyDescent="0.2">
      <c r="A2803"/>
      <c r="B2803"/>
      <c r="C2803"/>
      <c r="F2803"/>
      <c r="G2803"/>
    </row>
    <row r="2804" spans="1:7" x14ac:dyDescent="0.2">
      <c r="A2804"/>
      <c r="B2804"/>
      <c r="C2804"/>
      <c r="F2804"/>
      <c r="G2804"/>
    </row>
    <row r="2805" spans="1:7" x14ac:dyDescent="0.2">
      <c r="A2805"/>
      <c r="B2805"/>
      <c r="C2805"/>
      <c r="F2805"/>
      <c r="G2805"/>
    </row>
    <row r="2806" spans="1:7" x14ac:dyDescent="0.2">
      <c r="A2806"/>
      <c r="B2806"/>
      <c r="C2806"/>
      <c r="F2806"/>
      <c r="G2806"/>
    </row>
    <row r="2807" spans="1:7" x14ac:dyDescent="0.2">
      <c r="A2807"/>
      <c r="B2807"/>
      <c r="C2807"/>
      <c r="F2807"/>
      <c r="G2807"/>
    </row>
    <row r="2808" spans="1:7" x14ac:dyDescent="0.2">
      <c r="A2808"/>
      <c r="B2808"/>
      <c r="C2808"/>
      <c r="F2808"/>
      <c r="G2808"/>
    </row>
    <row r="2809" spans="1:7" x14ac:dyDescent="0.2">
      <c r="A2809"/>
      <c r="B2809"/>
      <c r="C2809"/>
      <c r="F2809"/>
      <c r="G2809"/>
    </row>
    <row r="2810" spans="1:7" x14ac:dyDescent="0.2">
      <c r="A2810"/>
      <c r="B2810"/>
      <c r="C2810"/>
      <c r="F2810"/>
      <c r="G2810"/>
    </row>
    <row r="2811" spans="1:7" x14ac:dyDescent="0.2">
      <c r="A2811"/>
      <c r="B2811"/>
      <c r="C2811"/>
      <c r="F2811"/>
      <c r="G2811"/>
    </row>
    <row r="2812" spans="1:7" x14ac:dyDescent="0.2">
      <c r="A2812"/>
      <c r="B2812"/>
      <c r="C2812"/>
      <c r="F2812"/>
      <c r="G2812"/>
    </row>
    <row r="2813" spans="1:7" x14ac:dyDescent="0.2">
      <c r="A2813"/>
      <c r="B2813"/>
      <c r="C2813"/>
      <c r="F2813"/>
      <c r="G2813"/>
    </row>
    <row r="2814" spans="1:7" x14ac:dyDescent="0.2">
      <c r="A2814"/>
      <c r="B2814"/>
      <c r="C2814"/>
      <c r="F2814"/>
      <c r="G2814"/>
    </row>
    <row r="2815" spans="1:7" x14ac:dyDescent="0.2">
      <c r="A2815"/>
      <c r="B2815"/>
      <c r="C2815"/>
      <c r="F2815"/>
      <c r="G2815"/>
    </row>
    <row r="2816" spans="1:7" x14ac:dyDescent="0.2">
      <c r="A2816"/>
      <c r="B2816"/>
      <c r="C2816"/>
      <c r="F2816"/>
      <c r="G2816"/>
    </row>
    <row r="2817" spans="1:7" x14ac:dyDescent="0.2">
      <c r="A2817"/>
      <c r="B2817"/>
      <c r="C2817"/>
      <c r="F2817"/>
      <c r="G2817"/>
    </row>
    <row r="2818" spans="1:7" x14ac:dyDescent="0.2">
      <c r="A2818"/>
      <c r="B2818"/>
      <c r="C2818"/>
      <c r="F2818"/>
      <c r="G2818"/>
    </row>
    <row r="2819" spans="1:7" x14ac:dyDescent="0.2">
      <c r="A2819"/>
      <c r="B2819"/>
      <c r="C2819"/>
      <c r="F2819"/>
      <c r="G2819"/>
    </row>
    <row r="2820" spans="1:7" x14ac:dyDescent="0.2">
      <c r="A2820"/>
      <c r="B2820"/>
      <c r="C2820"/>
      <c r="F2820"/>
      <c r="G2820"/>
    </row>
    <row r="2821" spans="1:7" x14ac:dyDescent="0.2">
      <c r="A2821"/>
      <c r="B2821"/>
      <c r="C2821"/>
      <c r="F2821"/>
      <c r="G2821"/>
    </row>
    <row r="2822" spans="1:7" x14ac:dyDescent="0.2">
      <c r="A2822"/>
      <c r="B2822"/>
      <c r="C2822"/>
      <c r="F2822"/>
      <c r="G2822"/>
    </row>
    <row r="2823" spans="1:7" x14ac:dyDescent="0.2">
      <c r="A2823"/>
      <c r="B2823"/>
      <c r="C2823"/>
      <c r="F2823"/>
      <c r="G2823"/>
    </row>
    <row r="2824" spans="1:7" x14ac:dyDescent="0.2">
      <c r="A2824"/>
      <c r="B2824"/>
      <c r="C2824"/>
      <c r="F2824"/>
      <c r="G2824"/>
    </row>
    <row r="2825" spans="1:7" x14ac:dyDescent="0.2">
      <c r="A2825"/>
      <c r="B2825"/>
      <c r="C2825"/>
      <c r="F2825"/>
      <c r="G2825"/>
    </row>
    <row r="2826" spans="1:7" x14ac:dyDescent="0.2">
      <c r="A2826"/>
      <c r="B2826"/>
      <c r="C2826"/>
      <c r="F2826"/>
      <c r="G2826"/>
    </row>
    <row r="2827" spans="1:7" x14ac:dyDescent="0.2">
      <c r="A2827"/>
      <c r="B2827"/>
      <c r="C2827"/>
      <c r="F2827"/>
      <c r="G2827"/>
    </row>
    <row r="2828" spans="1:7" x14ac:dyDescent="0.2">
      <c r="A2828"/>
      <c r="B2828"/>
      <c r="C2828"/>
      <c r="F2828"/>
      <c r="G2828"/>
    </row>
    <row r="2829" spans="1:7" x14ac:dyDescent="0.2">
      <c r="A2829"/>
      <c r="B2829"/>
      <c r="C2829"/>
      <c r="F2829"/>
      <c r="G2829"/>
    </row>
    <row r="2830" spans="1:7" x14ac:dyDescent="0.2">
      <c r="A2830"/>
      <c r="B2830"/>
      <c r="C2830"/>
      <c r="F2830"/>
      <c r="G2830"/>
    </row>
    <row r="2831" spans="1:7" x14ac:dyDescent="0.2">
      <c r="A2831"/>
      <c r="B2831"/>
      <c r="C2831"/>
      <c r="F2831"/>
      <c r="G2831"/>
    </row>
    <row r="2832" spans="1:7" x14ac:dyDescent="0.2">
      <c r="A2832"/>
      <c r="B2832"/>
      <c r="C2832"/>
      <c r="F2832"/>
      <c r="G2832"/>
    </row>
    <row r="2833" spans="1:7" x14ac:dyDescent="0.2">
      <c r="A2833"/>
      <c r="B2833"/>
      <c r="C2833"/>
      <c r="F2833"/>
      <c r="G2833"/>
    </row>
    <row r="2834" spans="1:7" x14ac:dyDescent="0.2">
      <c r="A2834"/>
      <c r="B2834"/>
      <c r="C2834"/>
      <c r="F2834"/>
      <c r="G2834"/>
    </row>
    <row r="2835" spans="1:7" x14ac:dyDescent="0.2">
      <c r="A2835"/>
      <c r="B2835"/>
      <c r="C2835"/>
      <c r="F2835"/>
      <c r="G2835"/>
    </row>
    <row r="2836" spans="1:7" x14ac:dyDescent="0.2">
      <c r="A2836"/>
      <c r="B2836"/>
      <c r="C2836"/>
      <c r="F2836"/>
      <c r="G2836"/>
    </row>
    <row r="2837" spans="1:7" x14ac:dyDescent="0.2">
      <c r="A2837"/>
      <c r="B2837"/>
      <c r="C2837"/>
      <c r="F2837"/>
      <c r="G2837"/>
    </row>
    <row r="2838" spans="1:7" x14ac:dyDescent="0.2">
      <c r="A2838"/>
      <c r="B2838"/>
      <c r="C2838"/>
      <c r="F2838"/>
      <c r="G2838"/>
    </row>
    <row r="2839" spans="1:7" x14ac:dyDescent="0.2">
      <c r="A2839"/>
      <c r="B2839"/>
      <c r="C2839"/>
      <c r="F2839"/>
      <c r="G2839"/>
    </row>
    <row r="2840" spans="1:7" x14ac:dyDescent="0.2">
      <c r="A2840"/>
      <c r="B2840"/>
      <c r="C2840"/>
      <c r="F2840"/>
      <c r="G2840"/>
    </row>
    <row r="2841" spans="1:7" x14ac:dyDescent="0.2">
      <c r="A2841"/>
      <c r="B2841"/>
      <c r="C2841"/>
      <c r="F2841"/>
      <c r="G2841"/>
    </row>
    <row r="2842" spans="1:7" x14ac:dyDescent="0.2">
      <c r="A2842"/>
      <c r="B2842"/>
      <c r="C2842"/>
      <c r="F2842"/>
      <c r="G2842"/>
    </row>
    <row r="2843" spans="1:7" x14ac:dyDescent="0.2">
      <c r="A2843"/>
      <c r="B2843"/>
      <c r="C2843"/>
      <c r="F2843"/>
      <c r="G2843"/>
    </row>
    <row r="2844" spans="1:7" x14ac:dyDescent="0.2">
      <c r="A2844"/>
      <c r="B2844"/>
      <c r="C2844"/>
      <c r="F2844"/>
      <c r="G2844"/>
    </row>
    <row r="2845" spans="1:7" x14ac:dyDescent="0.2">
      <c r="A2845"/>
      <c r="B2845"/>
      <c r="C2845"/>
      <c r="F2845"/>
      <c r="G2845"/>
    </row>
    <row r="2846" spans="1:7" x14ac:dyDescent="0.2">
      <c r="A2846"/>
      <c r="B2846"/>
      <c r="C2846"/>
      <c r="F2846"/>
      <c r="G2846"/>
    </row>
    <row r="2847" spans="1:7" x14ac:dyDescent="0.2">
      <c r="A2847"/>
      <c r="B2847"/>
      <c r="C2847"/>
      <c r="F2847"/>
      <c r="G2847"/>
    </row>
    <row r="2848" spans="1:7" x14ac:dyDescent="0.2">
      <c r="A2848"/>
      <c r="B2848"/>
      <c r="C2848"/>
      <c r="F2848"/>
      <c r="G2848"/>
    </row>
    <row r="2849" spans="1:7" x14ac:dyDescent="0.2">
      <c r="A2849"/>
      <c r="B2849"/>
      <c r="C2849"/>
      <c r="F2849"/>
      <c r="G2849"/>
    </row>
    <row r="2850" spans="1:7" x14ac:dyDescent="0.2">
      <c r="A2850"/>
      <c r="B2850"/>
      <c r="C2850"/>
      <c r="F2850"/>
      <c r="G2850"/>
    </row>
    <row r="2851" spans="1:7" x14ac:dyDescent="0.2">
      <c r="A2851"/>
      <c r="B2851"/>
      <c r="C2851"/>
      <c r="F2851"/>
      <c r="G2851"/>
    </row>
    <row r="2852" spans="1:7" x14ac:dyDescent="0.2">
      <c r="A2852"/>
      <c r="B2852"/>
      <c r="C2852"/>
      <c r="F2852"/>
      <c r="G2852"/>
    </row>
    <row r="2853" spans="1:7" x14ac:dyDescent="0.2">
      <c r="A2853"/>
      <c r="B2853"/>
      <c r="C2853"/>
      <c r="F2853"/>
      <c r="G2853"/>
    </row>
    <row r="2854" spans="1:7" x14ac:dyDescent="0.2">
      <c r="A2854"/>
      <c r="B2854"/>
      <c r="C2854"/>
      <c r="F2854"/>
      <c r="G2854"/>
    </row>
    <row r="2855" spans="1:7" x14ac:dyDescent="0.2">
      <c r="A2855"/>
      <c r="B2855"/>
      <c r="C2855"/>
      <c r="F2855"/>
      <c r="G2855"/>
    </row>
    <row r="2856" spans="1:7" x14ac:dyDescent="0.2">
      <c r="A2856"/>
      <c r="B2856"/>
      <c r="C2856"/>
      <c r="F2856"/>
      <c r="G2856"/>
    </row>
    <row r="2857" spans="1:7" x14ac:dyDescent="0.2">
      <c r="A2857"/>
      <c r="B2857"/>
      <c r="C2857"/>
      <c r="F2857"/>
      <c r="G2857"/>
    </row>
    <row r="2858" spans="1:7" x14ac:dyDescent="0.2">
      <c r="A2858"/>
      <c r="B2858"/>
      <c r="C2858"/>
      <c r="F2858"/>
      <c r="G2858"/>
    </row>
    <row r="2859" spans="1:7" x14ac:dyDescent="0.2">
      <c r="A2859"/>
      <c r="B2859"/>
      <c r="C2859"/>
      <c r="F2859"/>
      <c r="G2859"/>
    </row>
    <row r="2860" spans="1:7" x14ac:dyDescent="0.2">
      <c r="A2860"/>
      <c r="B2860"/>
      <c r="C2860"/>
      <c r="F2860"/>
      <c r="G2860"/>
    </row>
    <row r="2861" spans="1:7" x14ac:dyDescent="0.2">
      <c r="A2861"/>
      <c r="B2861"/>
      <c r="C2861"/>
      <c r="F2861"/>
      <c r="G2861"/>
    </row>
    <row r="2862" spans="1:7" x14ac:dyDescent="0.2">
      <c r="A2862"/>
      <c r="B2862"/>
      <c r="C2862"/>
      <c r="F2862"/>
      <c r="G2862"/>
    </row>
    <row r="2863" spans="1:7" x14ac:dyDescent="0.2">
      <c r="A2863"/>
      <c r="B2863"/>
      <c r="C2863"/>
      <c r="F2863"/>
      <c r="G2863"/>
    </row>
    <row r="2864" spans="1:7" x14ac:dyDescent="0.2">
      <c r="A2864"/>
      <c r="B2864"/>
      <c r="C2864"/>
      <c r="F2864"/>
      <c r="G2864"/>
    </row>
    <row r="2865" spans="1:7" x14ac:dyDescent="0.2">
      <c r="A2865"/>
      <c r="B2865"/>
      <c r="C2865"/>
      <c r="F2865"/>
      <c r="G2865"/>
    </row>
    <row r="2866" spans="1:7" x14ac:dyDescent="0.2">
      <c r="A2866"/>
      <c r="B2866"/>
      <c r="C2866"/>
      <c r="F2866"/>
      <c r="G2866"/>
    </row>
    <row r="2867" spans="1:7" x14ac:dyDescent="0.2">
      <c r="A2867"/>
      <c r="B2867"/>
      <c r="C2867"/>
      <c r="F2867"/>
      <c r="G2867"/>
    </row>
    <row r="2868" spans="1:7" x14ac:dyDescent="0.2">
      <c r="A2868"/>
      <c r="B2868"/>
      <c r="C2868"/>
      <c r="F2868"/>
      <c r="G2868"/>
    </row>
    <row r="2869" spans="1:7" x14ac:dyDescent="0.2">
      <c r="A2869"/>
      <c r="B2869"/>
      <c r="C2869"/>
      <c r="F2869"/>
      <c r="G2869"/>
    </row>
    <row r="2870" spans="1:7" x14ac:dyDescent="0.2">
      <c r="A2870"/>
      <c r="B2870"/>
      <c r="C2870"/>
      <c r="F2870"/>
      <c r="G2870"/>
    </row>
    <row r="2871" spans="1:7" x14ac:dyDescent="0.2">
      <c r="A2871"/>
      <c r="B2871"/>
      <c r="C2871"/>
      <c r="F2871"/>
      <c r="G2871"/>
    </row>
    <row r="2872" spans="1:7" x14ac:dyDescent="0.2">
      <c r="A2872"/>
      <c r="B2872"/>
      <c r="C2872"/>
      <c r="F2872"/>
      <c r="G2872"/>
    </row>
    <row r="2873" spans="1:7" x14ac:dyDescent="0.2">
      <c r="A2873"/>
      <c r="B2873"/>
      <c r="C2873"/>
      <c r="F2873"/>
      <c r="G2873"/>
    </row>
    <row r="2874" spans="1:7" x14ac:dyDescent="0.2">
      <c r="A2874"/>
      <c r="B2874"/>
      <c r="C2874"/>
      <c r="F2874"/>
      <c r="G2874"/>
    </row>
    <row r="2875" spans="1:7" x14ac:dyDescent="0.2">
      <c r="A2875"/>
      <c r="B2875"/>
      <c r="C2875"/>
      <c r="F2875"/>
      <c r="G2875"/>
    </row>
    <row r="2876" spans="1:7" x14ac:dyDescent="0.2">
      <c r="A2876"/>
      <c r="B2876"/>
      <c r="C2876"/>
      <c r="F2876"/>
      <c r="G2876"/>
    </row>
    <row r="2877" spans="1:7" x14ac:dyDescent="0.2">
      <c r="A2877"/>
      <c r="B2877"/>
      <c r="C2877"/>
      <c r="F2877"/>
      <c r="G2877"/>
    </row>
    <row r="2878" spans="1:7" x14ac:dyDescent="0.2">
      <c r="A2878"/>
      <c r="B2878"/>
      <c r="C2878"/>
      <c r="F2878"/>
      <c r="G2878"/>
    </row>
    <row r="2879" spans="1:7" x14ac:dyDescent="0.2">
      <c r="A2879"/>
      <c r="B2879"/>
      <c r="C2879"/>
      <c r="F2879"/>
      <c r="G2879"/>
    </row>
    <row r="2880" spans="1:7" x14ac:dyDescent="0.2">
      <c r="A2880"/>
      <c r="B2880"/>
      <c r="C2880"/>
      <c r="F2880"/>
      <c r="G2880"/>
    </row>
    <row r="2881" spans="1:7" x14ac:dyDescent="0.2">
      <c r="A2881"/>
      <c r="B2881"/>
      <c r="C2881"/>
      <c r="F2881"/>
      <c r="G2881"/>
    </row>
    <row r="2882" spans="1:7" x14ac:dyDescent="0.2">
      <c r="A2882"/>
      <c r="B2882"/>
      <c r="C2882"/>
      <c r="F2882"/>
      <c r="G2882"/>
    </row>
    <row r="2883" spans="1:7" x14ac:dyDescent="0.2">
      <c r="A2883"/>
      <c r="B2883"/>
      <c r="C2883"/>
      <c r="F2883"/>
      <c r="G2883"/>
    </row>
    <row r="2884" spans="1:7" x14ac:dyDescent="0.2">
      <c r="A2884"/>
      <c r="B2884"/>
      <c r="C2884"/>
      <c r="F2884"/>
      <c r="G2884"/>
    </row>
    <row r="2885" spans="1:7" x14ac:dyDescent="0.2">
      <c r="A2885"/>
      <c r="B2885"/>
      <c r="C2885"/>
      <c r="F2885"/>
      <c r="G2885"/>
    </row>
    <row r="2886" spans="1:7" x14ac:dyDescent="0.2">
      <c r="A2886"/>
      <c r="B2886"/>
      <c r="C2886"/>
      <c r="F2886"/>
      <c r="G2886"/>
    </row>
    <row r="2887" spans="1:7" x14ac:dyDescent="0.2">
      <c r="A2887"/>
      <c r="B2887"/>
      <c r="C2887"/>
      <c r="F2887"/>
      <c r="G2887"/>
    </row>
    <row r="2888" spans="1:7" x14ac:dyDescent="0.2">
      <c r="A2888"/>
      <c r="B2888"/>
      <c r="C2888"/>
      <c r="F2888"/>
      <c r="G2888"/>
    </row>
    <row r="2889" spans="1:7" x14ac:dyDescent="0.2">
      <c r="A2889"/>
      <c r="B2889"/>
      <c r="C2889"/>
      <c r="F2889"/>
      <c r="G2889"/>
    </row>
    <row r="2890" spans="1:7" x14ac:dyDescent="0.2">
      <c r="A2890"/>
      <c r="B2890"/>
      <c r="C2890"/>
      <c r="F2890"/>
      <c r="G2890"/>
    </row>
    <row r="2891" spans="1:7" x14ac:dyDescent="0.2">
      <c r="A2891"/>
      <c r="B2891"/>
      <c r="C2891"/>
      <c r="F2891"/>
      <c r="G2891"/>
    </row>
    <row r="2892" spans="1:7" x14ac:dyDescent="0.2">
      <c r="A2892"/>
      <c r="B2892"/>
      <c r="C2892"/>
      <c r="F2892"/>
      <c r="G2892"/>
    </row>
    <row r="2893" spans="1:7" x14ac:dyDescent="0.2">
      <c r="A2893"/>
      <c r="B2893"/>
      <c r="C2893"/>
      <c r="F2893"/>
      <c r="G2893"/>
    </row>
    <row r="2894" spans="1:7" x14ac:dyDescent="0.2">
      <c r="A2894"/>
      <c r="B2894"/>
      <c r="C2894"/>
      <c r="F2894"/>
      <c r="G2894"/>
    </row>
    <row r="2895" spans="1:7" x14ac:dyDescent="0.2">
      <c r="A2895"/>
      <c r="B2895"/>
      <c r="C2895"/>
      <c r="F2895"/>
      <c r="G2895"/>
    </row>
    <row r="2896" spans="1:7" x14ac:dyDescent="0.2">
      <c r="A2896"/>
      <c r="B2896"/>
      <c r="C2896"/>
      <c r="F2896"/>
      <c r="G2896"/>
    </row>
    <row r="2897" spans="1:7" x14ac:dyDescent="0.2">
      <c r="A2897"/>
      <c r="B2897"/>
      <c r="C2897"/>
      <c r="F2897"/>
      <c r="G2897"/>
    </row>
    <row r="2898" spans="1:7" x14ac:dyDescent="0.2">
      <c r="A2898"/>
      <c r="B2898"/>
      <c r="C2898"/>
      <c r="F2898"/>
      <c r="G2898"/>
    </row>
    <row r="2899" spans="1:7" x14ac:dyDescent="0.2">
      <c r="A2899"/>
      <c r="B2899"/>
      <c r="C2899"/>
      <c r="F2899"/>
      <c r="G2899"/>
    </row>
    <row r="2900" spans="1:7" x14ac:dyDescent="0.2">
      <c r="A2900"/>
      <c r="B2900"/>
      <c r="C2900"/>
      <c r="F2900"/>
      <c r="G2900"/>
    </row>
    <row r="2901" spans="1:7" x14ac:dyDescent="0.2">
      <c r="A2901"/>
      <c r="B2901"/>
      <c r="C2901"/>
      <c r="F2901"/>
      <c r="G2901"/>
    </row>
    <row r="2902" spans="1:7" x14ac:dyDescent="0.2">
      <c r="A2902"/>
      <c r="B2902"/>
      <c r="C2902"/>
      <c r="F2902"/>
      <c r="G2902"/>
    </row>
    <row r="2903" spans="1:7" x14ac:dyDescent="0.2">
      <c r="A2903"/>
      <c r="B2903"/>
      <c r="C2903"/>
      <c r="F2903"/>
      <c r="G2903"/>
    </row>
    <row r="2904" spans="1:7" x14ac:dyDescent="0.2">
      <c r="A2904"/>
      <c r="B2904"/>
      <c r="C2904"/>
      <c r="F2904"/>
      <c r="G2904"/>
    </row>
    <row r="2905" spans="1:7" x14ac:dyDescent="0.2">
      <c r="A2905"/>
      <c r="B2905"/>
      <c r="C2905"/>
      <c r="F2905"/>
      <c r="G2905"/>
    </row>
    <row r="2906" spans="1:7" x14ac:dyDescent="0.2">
      <c r="A2906"/>
      <c r="B2906"/>
      <c r="C2906"/>
      <c r="F2906"/>
      <c r="G2906"/>
    </row>
    <row r="2907" spans="1:7" x14ac:dyDescent="0.2">
      <c r="A2907"/>
      <c r="B2907"/>
      <c r="C2907"/>
      <c r="F2907"/>
      <c r="G2907"/>
    </row>
    <row r="2908" spans="1:7" x14ac:dyDescent="0.2">
      <c r="A2908"/>
      <c r="B2908"/>
      <c r="C2908"/>
      <c r="F2908"/>
      <c r="G2908"/>
    </row>
    <row r="2909" spans="1:7" x14ac:dyDescent="0.2">
      <c r="A2909"/>
      <c r="B2909"/>
      <c r="C2909"/>
      <c r="F2909"/>
      <c r="G2909"/>
    </row>
    <row r="2910" spans="1:7" x14ac:dyDescent="0.2">
      <c r="A2910"/>
      <c r="B2910"/>
      <c r="C2910"/>
      <c r="F2910"/>
      <c r="G2910"/>
    </row>
    <row r="2911" spans="1:7" x14ac:dyDescent="0.2">
      <c r="A2911"/>
      <c r="B2911"/>
      <c r="C2911"/>
      <c r="F2911"/>
      <c r="G2911"/>
    </row>
    <row r="2912" spans="1:7" x14ac:dyDescent="0.2">
      <c r="A2912"/>
      <c r="B2912"/>
      <c r="C2912"/>
      <c r="F2912"/>
      <c r="G2912"/>
    </row>
    <row r="2913" spans="1:7" x14ac:dyDescent="0.2">
      <c r="A2913"/>
      <c r="B2913"/>
      <c r="C2913"/>
      <c r="F2913"/>
      <c r="G2913"/>
    </row>
    <row r="2914" spans="1:7" x14ac:dyDescent="0.2">
      <c r="A2914"/>
      <c r="B2914"/>
      <c r="C2914"/>
      <c r="F2914"/>
      <c r="G2914"/>
    </row>
    <row r="2915" spans="1:7" x14ac:dyDescent="0.2">
      <c r="A2915"/>
      <c r="B2915"/>
      <c r="C2915"/>
      <c r="F2915"/>
      <c r="G2915"/>
    </row>
    <row r="2916" spans="1:7" x14ac:dyDescent="0.2">
      <c r="A2916"/>
      <c r="B2916"/>
      <c r="C2916"/>
      <c r="F2916"/>
      <c r="G2916"/>
    </row>
    <row r="2917" spans="1:7" x14ac:dyDescent="0.2">
      <c r="A2917"/>
      <c r="B2917"/>
      <c r="C2917"/>
      <c r="F2917"/>
      <c r="G2917"/>
    </row>
    <row r="2918" spans="1:7" x14ac:dyDescent="0.2">
      <c r="A2918"/>
      <c r="B2918"/>
      <c r="C2918"/>
      <c r="F2918"/>
      <c r="G2918"/>
    </row>
    <row r="2919" spans="1:7" x14ac:dyDescent="0.2">
      <c r="A2919"/>
      <c r="B2919"/>
      <c r="C2919"/>
      <c r="F2919"/>
      <c r="G2919"/>
    </row>
    <row r="2920" spans="1:7" x14ac:dyDescent="0.2">
      <c r="A2920"/>
      <c r="B2920"/>
      <c r="C2920"/>
      <c r="F2920"/>
      <c r="G2920"/>
    </row>
    <row r="2921" spans="1:7" x14ac:dyDescent="0.2">
      <c r="A2921"/>
      <c r="B2921"/>
      <c r="C2921"/>
      <c r="F2921"/>
      <c r="G2921"/>
    </row>
    <row r="2922" spans="1:7" x14ac:dyDescent="0.2">
      <c r="A2922"/>
      <c r="B2922"/>
      <c r="C2922"/>
      <c r="F2922"/>
      <c r="G2922"/>
    </row>
    <row r="2923" spans="1:7" x14ac:dyDescent="0.2">
      <c r="A2923"/>
      <c r="B2923"/>
      <c r="C2923"/>
      <c r="F2923"/>
      <c r="G2923"/>
    </row>
    <row r="2924" spans="1:7" x14ac:dyDescent="0.2">
      <c r="A2924"/>
      <c r="B2924"/>
      <c r="C2924"/>
      <c r="F2924"/>
      <c r="G2924"/>
    </row>
    <row r="2925" spans="1:7" x14ac:dyDescent="0.2">
      <c r="A2925"/>
      <c r="B2925"/>
      <c r="C2925"/>
      <c r="F2925"/>
      <c r="G2925"/>
    </row>
    <row r="2926" spans="1:7" x14ac:dyDescent="0.2">
      <c r="A2926"/>
      <c r="B2926"/>
      <c r="C2926"/>
      <c r="F2926"/>
      <c r="G2926"/>
    </row>
    <row r="2927" spans="1:7" x14ac:dyDescent="0.2">
      <c r="A2927"/>
      <c r="B2927"/>
      <c r="C2927"/>
      <c r="F2927"/>
      <c r="G2927"/>
    </row>
    <row r="2928" spans="1:7" x14ac:dyDescent="0.2">
      <c r="A2928"/>
      <c r="B2928"/>
      <c r="C2928"/>
      <c r="F2928"/>
      <c r="G2928"/>
    </row>
    <row r="2929" spans="1:7" x14ac:dyDescent="0.2">
      <c r="A2929"/>
      <c r="B2929"/>
      <c r="C2929"/>
      <c r="F2929"/>
      <c r="G2929"/>
    </row>
    <row r="2930" spans="1:7" x14ac:dyDescent="0.2">
      <c r="A2930"/>
      <c r="B2930"/>
      <c r="C2930"/>
      <c r="F2930"/>
      <c r="G2930"/>
    </row>
    <row r="2931" spans="1:7" x14ac:dyDescent="0.2">
      <c r="A2931"/>
      <c r="B2931"/>
      <c r="C2931"/>
      <c r="F2931"/>
      <c r="G2931"/>
    </row>
    <row r="2932" spans="1:7" x14ac:dyDescent="0.2">
      <c r="A2932"/>
      <c r="B2932"/>
      <c r="C2932"/>
      <c r="F2932"/>
      <c r="G2932"/>
    </row>
    <row r="2933" spans="1:7" x14ac:dyDescent="0.2">
      <c r="A2933"/>
      <c r="B2933"/>
      <c r="C2933"/>
      <c r="F2933"/>
      <c r="G2933"/>
    </row>
    <row r="2934" spans="1:7" x14ac:dyDescent="0.2">
      <c r="A2934"/>
      <c r="B2934"/>
      <c r="C2934"/>
      <c r="F2934"/>
      <c r="G2934"/>
    </row>
    <row r="2935" spans="1:7" x14ac:dyDescent="0.2">
      <c r="A2935"/>
      <c r="B2935"/>
      <c r="C2935"/>
      <c r="F2935"/>
      <c r="G2935"/>
    </row>
    <row r="2936" spans="1:7" x14ac:dyDescent="0.2">
      <c r="A2936"/>
      <c r="B2936"/>
      <c r="C2936"/>
      <c r="F2936"/>
      <c r="G2936"/>
    </row>
    <row r="2937" spans="1:7" x14ac:dyDescent="0.2">
      <c r="A2937"/>
      <c r="B2937"/>
      <c r="C2937"/>
      <c r="F2937"/>
      <c r="G2937"/>
    </row>
    <row r="2938" spans="1:7" x14ac:dyDescent="0.2">
      <c r="A2938"/>
      <c r="B2938"/>
      <c r="C2938"/>
      <c r="F2938"/>
      <c r="G2938"/>
    </row>
    <row r="2939" spans="1:7" x14ac:dyDescent="0.2">
      <c r="A2939"/>
      <c r="B2939"/>
      <c r="C2939"/>
      <c r="F2939"/>
      <c r="G2939"/>
    </row>
    <row r="2940" spans="1:7" x14ac:dyDescent="0.2">
      <c r="A2940"/>
      <c r="B2940"/>
      <c r="C2940"/>
      <c r="F2940"/>
      <c r="G2940"/>
    </row>
    <row r="2941" spans="1:7" x14ac:dyDescent="0.2">
      <c r="A2941"/>
      <c r="B2941"/>
      <c r="C2941"/>
      <c r="F2941"/>
      <c r="G2941"/>
    </row>
    <row r="2942" spans="1:7" x14ac:dyDescent="0.2">
      <c r="A2942"/>
      <c r="B2942"/>
      <c r="C2942"/>
      <c r="F2942"/>
      <c r="G2942"/>
    </row>
    <row r="2943" spans="1:7" x14ac:dyDescent="0.2">
      <c r="A2943"/>
      <c r="B2943"/>
      <c r="C2943"/>
      <c r="F2943"/>
      <c r="G2943"/>
    </row>
    <row r="2944" spans="1:7" x14ac:dyDescent="0.2">
      <c r="A2944"/>
      <c r="B2944"/>
      <c r="C2944"/>
      <c r="F2944"/>
      <c r="G2944"/>
    </row>
    <row r="2945" spans="1:7" x14ac:dyDescent="0.2">
      <c r="A2945"/>
      <c r="B2945"/>
      <c r="C2945"/>
      <c r="F2945"/>
      <c r="G2945"/>
    </row>
    <row r="2946" spans="1:7" x14ac:dyDescent="0.2">
      <c r="A2946"/>
      <c r="B2946"/>
      <c r="C2946"/>
      <c r="F2946"/>
      <c r="G2946"/>
    </row>
    <row r="2947" spans="1:7" x14ac:dyDescent="0.2">
      <c r="A2947"/>
      <c r="B2947"/>
      <c r="C2947"/>
      <c r="F2947"/>
      <c r="G2947"/>
    </row>
    <row r="2948" spans="1:7" x14ac:dyDescent="0.2">
      <c r="A2948"/>
      <c r="B2948"/>
      <c r="C2948"/>
      <c r="F2948"/>
      <c r="G2948"/>
    </row>
    <row r="2949" spans="1:7" x14ac:dyDescent="0.2">
      <c r="A2949"/>
      <c r="B2949"/>
      <c r="C2949"/>
      <c r="F2949"/>
      <c r="G2949"/>
    </row>
    <row r="2950" spans="1:7" x14ac:dyDescent="0.2">
      <c r="A2950"/>
      <c r="B2950"/>
      <c r="C2950"/>
      <c r="F2950"/>
      <c r="G2950"/>
    </row>
    <row r="2951" spans="1:7" x14ac:dyDescent="0.2">
      <c r="A2951"/>
      <c r="B2951"/>
      <c r="C2951"/>
      <c r="F2951"/>
      <c r="G2951"/>
    </row>
    <row r="2952" spans="1:7" x14ac:dyDescent="0.2">
      <c r="A2952"/>
      <c r="B2952"/>
      <c r="C2952"/>
      <c r="F2952"/>
      <c r="G2952"/>
    </row>
    <row r="2953" spans="1:7" x14ac:dyDescent="0.2">
      <c r="A2953"/>
      <c r="B2953"/>
      <c r="C2953"/>
      <c r="F2953"/>
      <c r="G2953"/>
    </row>
    <row r="2954" spans="1:7" x14ac:dyDescent="0.2">
      <c r="A2954"/>
      <c r="B2954"/>
      <c r="C2954"/>
      <c r="F2954"/>
      <c r="G2954"/>
    </row>
    <row r="2955" spans="1:7" x14ac:dyDescent="0.2">
      <c r="A2955"/>
      <c r="B2955"/>
      <c r="C2955"/>
      <c r="F2955"/>
      <c r="G2955"/>
    </row>
    <row r="2956" spans="1:7" x14ac:dyDescent="0.2">
      <c r="A2956"/>
      <c r="B2956"/>
      <c r="C2956"/>
      <c r="F2956"/>
      <c r="G2956"/>
    </row>
    <row r="2957" spans="1:7" x14ac:dyDescent="0.2">
      <c r="A2957"/>
      <c r="B2957"/>
      <c r="C2957"/>
      <c r="F2957"/>
      <c r="G2957"/>
    </row>
    <row r="2958" spans="1:7" x14ac:dyDescent="0.2">
      <c r="A2958"/>
      <c r="B2958"/>
      <c r="C2958"/>
      <c r="F2958"/>
      <c r="G2958"/>
    </row>
    <row r="2959" spans="1:7" x14ac:dyDescent="0.2">
      <c r="A2959"/>
      <c r="B2959"/>
      <c r="C2959"/>
      <c r="F2959"/>
      <c r="G2959"/>
    </row>
    <row r="2960" spans="1:7" x14ac:dyDescent="0.2">
      <c r="A2960"/>
      <c r="B2960"/>
      <c r="C2960"/>
      <c r="F2960"/>
      <c r="G2960"/>
    </row>
    <row r="2961" spans="1:7" x14ac:dyDescent="0.2">
      <c r="A2961"/>
      <c r="B2961"/>
      <c r="C2961"/>
      <c r="F2961"/>
      <c r="G2961"/>
    </row>
    <row r="2962" spans="1:7" x14ac:dyDescent="0.2">
      <c r="A2962"/>
      <c r="B2962"/>
      <c r="C2962"/>
      <c r="F2962"/>
      <c r="G2962"/>
    </row>
    <row r="2963" spans="1:7" x14ac:dyDescent="0.2">
      <c r="A2963"/>
      <c r="B2963"/>
      <c r="C2963"/>
      <c r="F2963"/>
      <c r="G2963"/>
    </row>
    <row r="2964" spans="1:7" x14ac:dyDescent="0.2">
      <c r="A2964"/>
      <c r="B2964"/>
      <c r="C2964"/>
      <c r="F2964"/>
      <c r="G2964"/>
    </row>
    <row r="2965" spans="1:7" x14ac:dyDescent="0.2">
      <c r="A2965"/>
      <c r="B2965"/>
      <c r="C2965"/>
      <c r="F2965"/>
      <c r="G2965"/>
    </row>
    <row r="2966" spans="1:7" x14ac:dyDescent="0.2">
      <c r="A2966"/>
      <c r="B2966"/>
      <c r="C2966"/>
      <c r="F2966"/>
      <c r="G2966"/>
    </row>
    <row r="2967" spans="1:7" x14ac:dyDescent="0.2">
      <c r="A2967"/>
      <c r="B2967"/>
      <c r="C2967"/>
      <c r="F2967"/>
      <c r="G2967"/>
    </row>
    <row r="2968" spans="1:7" x14ac:dyDescent="0.2">
      <c r="A2968"/>
      <c r="B2968"/>
      <c r="C2968"/>
      <c r="F2968"/>
      <c r="G2968"/>
    </row>
    <row r="2969" spans="1:7" x14ac:dyDescent="0.2">
      <c r="A2969"/>
      <c r="B2969"/>
      <c r="C2969"/>
      <c r="F2969"/>
      <c r="G2969"/>
    </row>
    <row r="2970" spans="1:7" x14ac:dyDescent="0.2">
      <c r="A2970"/>
      <c r="B2970"/>
      <c r="C2970"/>
      <c r="F2970"/>
      <c r="G2970"/>
    </row>
    <row r="2971" spans="1:7" x14ac:dyDescent="0.2">
      <c r="A2971"/>
      <c r="B2971"/>
      <c r="C2971"/>
      <c r="F2971"/>
      <c r="G2971"/>
    </row>
    <row r="2972" spans="1:7" x14ac:dyDescent="0.2">
      <c r="A2972"/>
      <c r="B2972"/>
      <c r="C2972"/>
      <c r="F2972"/>
      <c r="G2972"/>
    </row>
    <row r="2973" spans="1:7" x14ac:dyDescent="0.2">
      <c r="A2973"/>
      <c r="B2973"/>
      <c r="C2973"/>
      <c r="F2973"/>
      <c r="G2973"/>
    </row>
    <row r="2974" spans="1:7" x14ac:dyDescent="0.2">
      <c r="A2974"/>
      <c r="B2974"/>
      <c r="C2974"/>
      <c r="F2974"/>
      <c r="G2974"/>
    </row>
    <row r="2975" spans="1:7" x14ac:dyDescent="0.2">
      <c r="A2975"/>
      <c r="B2975"/>
      <c r="C2975"/>
      <c r="F2975"/>
      <c r="G2975"/>
    </row>
    <row r="2976" spans="1:7" x14ac:dyDescent="0.2">
      <c r="A2976"/>
      <c r="B2976"/>
      <c r="C2976"/>
      <c r="F2976"/>
      <c r="G2976"/>
    </row>
    <row r="2977" spans="1:7" x14ac:dyDescent="0.2">
      <c r="A2977"/>
      <c r="B2977"/>
      <c r="C2977"/>
      <c r="F2977"/>
      <c r="G2977"/>
    </row>
    <row r="2978" spans="1:7" x14ac:dyDescent="0.2">
      <c r="A2978"/>
      <c r="B2978"/>
      <c r="C2978"/>
      <c r="F2978"/>
      <c r="G2978"/>
    </row>
    <row r="2979" spans="1:7" x14ac:dyDescent="0.2">
      <c r="A2979"/>
      <c r="B2979"/>
      <c r="C2979"/>
      <c r="F2979"/>
      <c r="G2979"/>
    </row>
    <row r="2980" spans="1:7" x14ac:dyDescent="0.2">
      <c r="A2980"/>
      <c r="B2980"/>
      <c r="C2980"/>
      <c r="F2980"/>
      <c r="G2980"/>
    </row>
    <row r="2981" spans="1:7" x14ac:dyDescent="0.2">
      <c r="A2981"/>
      <c r="B2981"/>
      <c r="C2981"/>
      <c r="F2981"/>
      <c r="G2981"/>
    </row>
    <row r="2982" spans="1:7" x14ac:dyDescent="0.2">
      <c r="A2982"/>
      <c r="B2982"/>
      <c r="C2982"/>
      <c r="F2982"/>
      <c r="G2982"/>
    </row>
    <row r="2983" spans="1:7" x14ac:dyDescent="0.2">
      <c r="A2983"/>
      <c r="B2983"/>
      <c r="C2983"/>
      <c r="F2983"/>
      <c r="G2983"/>
    </row>
    <row r="2984" spans="1:7" x14ac:dyDescent="0.2">
      <c r="A2984"/>
      <c r="B2984"/>
      <c r="C2984"/>
      <c r="F2984"/>
      <c r="G2984"/>
    </row>
    <row r="2985" spans="1:7" x14ac:dyDescent="0.2">
      <c r="A2985"/>
      <c r="B2985"/>
      <c r="C2985"/>
      <c r="F2985"/>
      <c r="G2985"/>
    </row>
    <row r="2986" spans="1:7" x14ac:dyDescent="0.2">
      <c r="A2986"/>
      <c r="B2986"/>
      <c r="C2986"/>
      <c r="F2986"/>
      <c r="G2986"/>
    </row>
    <row r="2987" spans="1:7" x14ac:dyDescent="0.2">
      <c r="A2987"/>
      <c r="B2987"/>
      <c r="C2987"/>
      <c r="F2987"/>
      <c r="G2987"/>
    </row>
    <row r="2988" spans="1:7" x14ac:dyDescent="0.2">
      <c r="A2988"/>
      <c r="B2988"/>
      <c r="C2988"/>
      <c r="F2988"/>
      <c r="G2988"/>
    </row>
    <row r="2989" spans="1:7" x14ac:dyDescent="0.2">
      <c r="A2989"/>
      <c r="B2989"/>
      <c r="C2989"/>
      <c r="F2989"/>
      <c r="G2989"/>
    </row>
    <row r="2990" spans="1:7" x14ac:dyDescent="0.2">
      <c r="A2990"/>
      <c r="B2990"/>
      <c r="C2990"/>
      <c r="F2990"/>
      <c r="G2990"/>
    </row>
    <row r="2991" spans="1:7" x14ac:dyDescent="0.2">
      <c r="A2991"/>
      <c r="B2991"/>
      <c r="C2991"/>
      <c r="F2991"/>
      <c r="G2991"/>
    </row>
    <row r="2992" spans="1:7" x14ac:dyDescent="0.2">
      <c r="A2992"/>
      <c r="B2992"/>
      <c r="C2992"/>
      <c r="F2992"/>
      <c r="G2992"/>
    </row>
    <row r="2993" spans="1:7" x14ac:dyDescent="0.2">
      <c r="A2993"/>
      <c r="B2993"/>
      <c r="C2993"/>
      <c r="F2993"/>
      <c r="G2993"/>
    </row>
    <row r="2994" spans="1:7" x14ac:dyDescent="0.2">
      <c r="A2994"/>
      <c r="B2994"/>
      <c r="C2994"/>
      <c r="F2994"/>
      <c r="G2994"/>
    </row>
    <row r="2995" spans="1:7" x14ac:dyDescent="0.2">
      <c r="A2995"/>
      <c r="B2995"/>
      <c r="C2995"/>
      <c r="F2995"/>
      <c r="G2995"/>
    </row>
    <row r="2996" spans="1:7" x14ac:dyDescent="0.2">
      <c r="A2996"/>
      <c r="B2996"/>
      <c r="C2996"/>
      <c r="F2996"/>
      <c r="G2996"/>
    </row>
    <row r="2997" spans="1:7" x14ac:dyDescent="0.2">
      <c r="A2997"/>
      <c r="B2997"/>
      <c r="C2997"/>
      <c r="F2997"/>
      <c r="G2997"/>
    </row>
    <row r="2998" spans="1:7" x14ac:dyDescent="0.2">
      <c r="A2998"/>
      <c r="B2998"/>
      <c r="C2998"/>
      <c r="F2998"/>
      <c r="G2998"/>
    </row>
    <row r="2999" spans="1:7" x14ac:dyDescent="0.2">
      <c r="A2999"/>
      <c r="B2999"/>
      <c r="C2999"/>
      <c r="F2999"/>
      <c r="G2999"/>
    </row>
    <row r="3000" spans="1:7" x14ac:dyDescent="0.2">
      <c r="A3000"/>
      <c r="B3000"/>
      <c r="C3000"/>
      <c r="F3000"/>
      <c r="G3000"/>
    </row>
    <row r="3001" spans="1:7" x14ac:dyDescent="0.2">
      <c r="A3001"/>
      <c r="B3001"/>
      <c r="C3001"/>
      <c r="F3001"/>
      <c r="G3001"/>
    </row>
    <row r="3002" spans="1:7" x14ac:dyDescent="0.2">
      <c r="A3002"/>
      <c r="B3002"/>
      <c r="C3002"/>
      <c r="F3002"/>
      <c r="G3002"/>
    </row>
    <row r="3003" spans="1:7" x14ac:dyDescent="0.2">
      <c r="A3003"/>
      <c r="B3003"/>
      <c r="C3003"/>
      <c r="F3003"/>
      <c r="G3003"/>
    </row>
    <row r="3004" spans="1:7" x14ac:dyDescent="0.2">
      <c r="A3004"/>
      <c r="B3004"/>
      <c r="C3004"/>
      <c r="F3004"/>
      <c r="G3004"/>
    </row>
    <row r="3005" spans="1:7" x14ac:dyDescent="0.2">
      <c r="A3005"/>
      <c r="B3005"/>
      <c r="C3005"/>
      <c r="F3005"/>
      <c r="G3005"/>
    </row>
    <row r="3006" spans="1:7" x14ac:dyDescent="0.2">
      <c r="A3006"/>
      <c r="B3006"/>
      <c r="C3006"/>
      <c r="F3006"/>
      <c r="G3006"/>
    </row>
    <row r="3007" spans="1:7" x14ac:dyDescent="0.2">
      <c r="A3007"/>
      <c r="B3007"/>
      <c r="C3007"/>
      <c r="F3007"/>
      <c r="G3007"/>
    </row>
    <row r="3008" spans="1:7" x14ac:dyDescent="0.2">
      <c r="A3008"/>
      <c r="B3008"/>
      <c r="C3008"/>
      <c r="F3008"/>
      <c r="G3008"/>
    </row>
    <row r="3009" spans="1:7" x14ac:dyDescent="0.2">
      <c r="A3009"/>
      <c r="B3009"/>
      <c r="C3009"/>
      <c r="F3009"/>
      <c r="G3009"/>
    </row>
    <row r="3010" spans="1:7" x14ac:dyDescent="0.2">
      <c r="A3010"/>
      <c r="B3010"/>
      <c r="C3010"/>
      <c r="F3010"/>
      <c r="G3010"/>
    </row>
    <row r="3011" spans="1:7" x14ac:dyDescent="0.2">
      <c r="A3011"/>
      <c r="B3011"/>
      <c r="C3011"/>
      <c r="F3011"/>
      <c r="G3011"/>
    </row>
    <row r="3012" spans="1:7" x14ac:dyDescent="0.2">
      <c r="A3012"/>
      <c r="B3012"/>
      <c r="C3012"/>
      <c r="F3012"/>
      <c r="G3012"/>
    </row>
    <row r="3013" spans="1:7" x14ac:dyDescent="0.2">
      <c r="A3013"/>
      <c r="B3013"/>
      <c r="C3013"/>
      <c r="F3013"/>
      <c r="G3013"/>
    </row>
    <row r="3014" spans="1:7" x14ac:dyDescent="0.2">
      <c r="A3014"/>
      <c r="B3014"/>
      <c r="C3014"/>
      <c r="F3014"/>
      <c r="G3014"/>
    </row>
    <row r="3015" spans="1:7" x14ac:dyDescent="0.2">
      <c r="A3015"/>
      <c r="B3015"/>
      <c r="C3015"/>
      <c r="F3015"/>
      <c r="G3015"/>
    </row>
    <row r="3016" spans="1:7" x14ac:dyDescent="0.2">
      <c r="A3016"/>
      <c r="B3016"/>
      <c r="C3016"/>
      <c r="F3016"/>
      <c r="G3016"/>
    </row>
    <row r="3017" spans="1:7" x14ac:dyDescent="0.2">
      <c r="A3017"/>
      <c r="B3017"/>
      <c r="C3017"/>
      <c r="F3017"/>
      <c r="G3017"/>
    </row>
    <row r="3018" spans="1:7" x14ac:dyDescent="0.2">
      <c r="A3018"/>
      <c r="B3018"/>
      <c r="C3018"/>
      <c r="F3018"/>
      <c r="G3018"/>
    </row>
    <row r="3019" spans="1:7" x14ac:dyDescent="0.2">
      <c r="A3019"/>
      <c r="B3019"/>
      <c r="C3019"/>
      <c r="F3019"/>
      <c r="G3019"/>
    </row>
    <row r="3020" spans="1:7" x14ac:dyDescent="0.2">
      <c r="A3020"/>
      <c r="B3020"/>
      <c r="C3020"/>
      <c r="F3020"/>
      <c r="G3020"/>
    </row>
    <row r="3021" spans="1:7" x14ac:dyDescent="0.2">
      <c r="A3021"/>
      <c r="B3021"/>
      <c r="C3021"/>
      <c r="F3021"/>
      <c r="G3021"/>
    </row>
    <row r="3022" spans="1:7" x14ac:dyDescent="0.2">
      <c r="A3022"/>
      <c r="B3022"/>
      <c r="C3022"/>
      <c r="F3022"/>
      <c r="G3022"/>
    </row>
    <row r="3023" spans="1:7" x14ac:dyDescent="0.2">
      <c r="A3023"/>
      <c r="B3023"/>
      <c r="C3023"/>
      <c r="F3023"/>
      <c r="G3023"/>
    </row>
    <row r="3024" spans="1:7" x14ac:dyDescent="0.2">
      <c r="A3024"/>
      <c r="B3024"/>
      <c r="C3024"/>
      <c r="F3024"/>
      <c r="G3024"/>
    </row>
    <row r="3025" spans="1:7" x14ac:dyDescent="0.2">
      <c r="A3025"/>
      <c r="B3025"/>
      <c r="C3025"/>
      <c r="F3025"/>
      <c r="G3025"/>
    </row>
    <row r="3026" spans="1:7" x14ac:dyDescent="0.2">
      <c r="A3026"/>
      <c r="B3026"/>
      <c r="C3026"/>
      <c r="F3026"/>
      <c r="G3026"/>
    </row>
    <row r="3027" spans="1:7" x14ac:dyDescent="0.2">
      <c r="A3027"/>
      <c r="B3027"/>
      <c r="C3027"/>
      <c r="F3027"/>
      <c r="G3027"/>
    </row>
    <row r="3028" spans="1:7" x14ac:dyDescent="0.2">
      <c r="A3028"/>
      <c r="B3028"/>
      <c r="C3028"/>
      <c r="F3028"/>
      <c r="G3028"/>
    </row>
    <row r="3029" spans="1:7" x14ac:dyDescent="0.2">
      <c r="A3029"/>
      <c r="B3029"/>
      <c r="C3029"/>
      <c r="F3029"/>
      <c r="G3029"/>
    </row>
    <row r="3030" spans="1:7" x14ac:dyDescent="0.2">
      <c r="A3030"/>
      <c r="B3030"/>
      <c r="C3030"/>
      <c r="F3030"/>
      <c r="G3030"/>
    </row>
    <row r="3031" spans="1:7" x14ac:dyDescent="0.2">
      <c r="A3031"/>
      <c r="B3031"/>
      <c r="C3031"/>
      <c r="F3031"/>
      <c r="G3031"/>
    </row>
    <row r="3032" spans="1:7" x14ac:dyDescent="0.2">
      <c r="A3032"/>
      <c r="B3032"/>
      <c r="C3032"/>
      <c r="F3032"/>
      <c r="G3032"/>
    </row>
    <row r="3033" spans="1:7" x14ac:dyDescent="0.2">
      <c r="A3033"/>
      <c r="B3033"/>
      <c r="C3033"/>
      <c r="F3033"/>
      <c r="G3033"/>
    </row>
    <row r="3034" spans="1:7" x14ac:dyDescent="0.2">
      <c r="A3034"/>
      <c r="B3034"/>
      <c r="C3034"/>
      <c r="F3034"/>
      <c r="G3034"/>
    </row>
    <row r="3035" spans="1:7" x14ac:dyDescent="0.2">
      <c r="A3035"/>
      <c r="B3035"/>
      <c r="C3035"/>
      <c r="F3035"/>
      <c r="G3035"/>
    </row>
    <row r="3036" spans="1:7" x14ac:dyDescent="0.2">
      <c r="A3036"/>
      <c r="B3036"/>
      <c r="C3036"/>
      <c r="F3036"/>
      <c r="G3036"/>
    </row>
    <row r="3037" spans="1:7" x14ac:dyDescent="0.2">
      <c r="A3037"/>
      <c r="B3037"/>
      <c r="C3037"/>
      <c r="F3037"/>
      <c r="G3037"/>
    </row>
    <row r="3038" spans="1:7" x14ac:dyDescent="0.2">
      <c r="A3038"/>
      <c r="B3038"/>
      <c r="C3038"/>
      <c r="F3038"/>
      <c r="G3038"/>
    </row>
    <row r="3039" spans="1:7" x14ac:dyDescent="0.2">
      <c r="A3039"/>
      <c r="B3039"/>
      <c r="C3039"/>
      <c r="F3039"/>
      <c r="G3039"/>
    </row>
    <row r="3040" spans="1:7" x14ac:dyDescent="0.2">
      <c r="A3040"/>
      <c r="B3040"/>
      <c r="C3040"/>
      <c r="F3040"/>
      <c r="G3040"/>
    </row>
    <row r="3041" spans="1:7" x14ac:dyDescent="0.2">
      <c r="A3041"/>
      <c r="B3041"/>
      <c r="C3041"/>
      <c r="F3041"/>
      <c r="G3041"/>
    </row>
    <row r="3042" spans="1:7" x14ac:dyDescent="0.2">
      <c r="A3042"/>
      <c r="B3042"/>
      <c r="C3042"/>
      <c r="F3042"/>
      <c r="G3042"/>
    </row>
    <row r="3043" spans="1:7" x14ac:dyDescent="0.2">
      <c r="A3043"/>
      <c r="B3043"/>
      <c r="C3043"/>
      <c r="F3043"/>
      <c r="G3043"/>
    </row>
    <row r="3044" spans="1:7" x14ac:dyDescent="0.2">
      <c r="A3044"/>
      <c r="B3044"/>
      <c r="C3044"/>
      <c r="F3044"/>
      <c r="G3044"/>
    </row>
    <row r="3045" spans="1:7" x14ac:dyDescent="0.2">
      <c r="A3045"/>
      <c r="B3045"/>
      <c r="C3045"/>
      <c r="F3045"/>
      <c r="G3045"/>
    </row>
    <row r="3046" spans="1:7" x14ac:dyDescent="0.2">
      <c r="A3046"/>
      <c r="B3046"/>
      <c r="C3046"/>
      <c r="F3046"/>
      <c r="G3046"/>
    </row>
    <row r="3047" spans="1:7" x14ac:dyDescent="0.2">
      <c r="A3047"/>
      <c r="B3047"/>
      <c r="C3047"/>
      <c r="F3047"/>
      <c r="G3047"/>
    </row>
    <row r="3048" spans="1:7" x14ac:dyDescent="0.2">
      <c r="A3048"/>
      <c r="B3048"/>
      <c r="C3048"/>
      <c r="F3048"/>
      <c r="G3048"/>
    </row>
    <row r="3049" spans="1:7" x14ac:dyDescent="0.2">
      <c r="A3049"/>
      <c r="B3049"/>
      <c r="C3049"/>
      <c r="F3049"/>
      <c r="G3049"/>
    </row>
    <row r="3050" spans="1:7" x14ac:dyDescent="0.2">
      <c r="A3050"/>
      <c r="B3050"/>
      <c r="C3050"/>
      <c r="F3050"/>
      <c r="G3050"/>
    </row>
    <row r="3051" spans="1:7" x14ac:dyDescent="0.2">
      <c r="A3051"/>
      <c r="B3051"/>
      <c r="C3051"/>
      <c r="F3051"/>
      <c r="G3051"/>
    </row>
    <row r="3052" spans="1:7" x14ac:dyDescent="0.2">
      <c r="A3052"/>
      <c r="B3052"/>
      <c r="C3052"/>
      <c r="F3052"/>
      <c r="G3052"/>
    </row>
    <row r="3053" spans="1:7" x14ac:dyDescent="0.2">
      <c r="A3053"/>
      <c r="B3053"/>
      <c r="C3053"/>
      <c r="F3053"/>
      <c r="G3053"/>
    </row>
    <row r="3054" spans="1:7" x14ac:dyDescent="0.2">
      <c r="A3054"/>
      <c r="B3054"/>
      <c r="C3054"/>
      <c r="F3054"/>
      <c r="G3054"/>
    </row>
    <row r="3055" spans="1:7" x14ac:dyDescent="0.2">
      <c r="A3055"/>
      <c r="B3055"/>
      <c r="C3055"/>
      <c r="F3055"/>
      <c r="G3055"/>
    </row>
    <row r="3056" spans="1:7" x14ac:dyDescent="0.2">
      <c r="A3056"/>
      <c r="B3056"/>
      <c r="C3056"/>
      <c r="F3056"/>
      <c r="G3056"/>
    </row>
    <row r="3057" spans="1:7" x14ac:dyDescent="0.2">
      <c r="A3057"/>
      <c r="B3057"/>
      <c r="C3057"/>
      <c r="F3057"/>
      <c r="G3057"/>
    </row>
    <row r="3058" spans="1:7" x14ac:dyDescent="0.2">
      <c r="A3058"/>
      <c r="B3058"/>
      <c r="C3058"/>
      <c r="F3058"/>
      <c r="G3058"/>
    </row>
    <row r="3059" spans="1:7" x14ac:dyDescent="0.2">
      <c r="A3059"/>
      <c r="B3059"/>
      <c r="C3059"/>
      <c r="F3059"/>
      <c r="G3059"/>
    </row>
    <row r="3060" spans="1:7" x14ac:dyDescent="0.2">
      <c r="A3060"/>
      <c r="B3060"/>
      <c r="C3060"/>
      <c r="F3060"/>
      <c r="G3060"/>
    </row>
    <row r="3061" spans="1:7" x14ac:dyDescent="0.2">
      <c r="A3061"/>
      <c r="B3061"/>
      <c r="C3061"/>
      <c r="F3061"/>
      <c r="G3061"/>
    </row>
    <row r="3062" spans="1:7" x14ac:dyDescent="0.2">
      <c r="A3062"/>
      <c r="B3062"/>
      <c r="C3062"/>
      <c r="F3062"/>
      <c r="G3062"/>
    </row>
    <row r="3063" spans="1:7" x14ac:dyDescent="0.2">
      <c r="A3063"/>
      <c r="B3063"/>
      <c r="C3063"/>
      <c r="F3063"/>
      <c r="G3063"/>
    </row>
    <row r="3064" spans="1:7" x14ac:dyDescent="0.2">
      <c r="A3064"/>
      <c r="B3064"/>
      <c r="C3064"/>
      <c r="F3064"/>
      <c r="G3064"/>
    </row>
    <row r="3065" spans="1:7" x14ac:dyDescent="0.2">
      <c r="A3065"/>
      <c r="B3065"/>
      <c r="C3065"/>
      <c r="F3065"/>
      <c r="G3065"/>
    </row>
    <row r="3066" spans="1:7" x14ac:dyDescent="0.2">
      <c r="A3066"/>
      <c r="B3066"/>
      <c r="C3066"/>
      <c r="F3066"/>
      <c r="G3066"/>
    </row>
    <row r="3067" spans="1:7" x14ac:dyDescent="0.2">
      <c r="A3067"/>
      <c r="B3067"/>
      <c r="C3067"/>
      <c r="F3067"/>
      <c r="G3067"/>
    </row>
    <row r="3068" spans="1:7" x14ac:dyDescent="0.2">
      <c r="A3068"/>
      <c r="B3068"/>
      <c r="C3068"/>
      <c r="F3068"/>
      <c r="G3068"/>
    </row>
    <row r="3069" spans="1:7" x14ac:dyDescent="0.2">
      <c r="A3069"/>
      <c r="B3069"/>
      <c r="C3069"/>
      <c r="F3069"/>
      <c r="G3069"/>
    </row>
    <row r="3070" spans="1:7" x14ac:dyDescent="0.2">
      <c r="A3070"/>
      <c r="B3070"/>
      <c r="C3070"/>
      <c r="F3070"/>
      <c r="G3070"/>
    </row>
    <row r="3071" spans="1:7" x14ac:dyDescent="0.2">
      <c r="A3071"/>
      <c r="B3071"/>
      <c r="C3071"/>
      <c r="F3071"/>
      <c r="G3071"/>
    </row>
    <row r="3072" spans="1:7" x14ac:dyDescent="0.2">
      <c r="A3072"/>
      <c r="B3072"/>
      <c r="C3072"/>
      <c r="F3072"/>
      <c r="G3072"/>
    </row>
    <row r="3073" spans="1:7" x14ac:dyDescent="0.2">
      <c r="A3073"/>
      <c r="B3073"/>
      <c r="C3073"/>
      <c r="F3073"/>
      <c r="G3073"/>
    </row>
    <row r="3074" spans="1:7" x14ac:dyDescent="0.2">
      <c r="A3074"/>
      <c r="B3074"/>
      <c r="C3074"/>
      <c r="F3074"/>
      <c r="G3074"/>
    </row>
    <row r="3075" spans="1:7" x14ac:dyDescent="0.2">
      <c r="A3075"/>
      <c r="B3075"/>
      <c r="C3075"/>
      <c r="F3075"/>
      <c r="G3075"/>
    </row>
    <row r="3076" spans="1:7" x14ac:dyDescent="0.2">
      <c r="A3076"/>
      <c r="B3076"/>
      <c r="C3076"/>
      <c r="F3076"/>
      <c r="G3076"/>
    </row>
    <row r="3077" spans="1:7" x14ac:dyDescent="0.2">
      <c r="A3077"/>
      <c r="B3077"/>
      <c r="C3077"/>
      <c r="F3077"/>
      <c r="G3077"/>
    </row>
    <row r="3078" spans="1:7" x14ac:dyDescent="0.2">
      <c r="A3078"/>
      <c r="B3078"/>
      <c r="C3078"/>
      <c r="F3078"/>
      <c r="G3078"/>
    </row>
    <row r="3079" spans="1:7" x14ac:dyDescent="0.2">
      <c r="A3079"/>
      <c r="B3079"/>
      <c r="C3079"/>
      <c r="F3079"/>
      <c r="G3079"/>
    </row>
    <row r="3080" spans="1:7" x14ac:dyDescent="0.2">
      <c r="A3080"/>
      <c r="B3080"/>
      <c r="C3080"/>
      <c r="F3080"/>
      <c r="G3080"/>
    </row>
    <row r="3081" spans="1:7" x14ac:dyDescent="0.2">
      <c r="A3081"/>
      <c r="B3081"/>
      <c r="C3081"/>
      <c r="F3081"/>
      <c r="G3081"/>
    </row>
    <row r="3082" spans="1:7" x14ac:dyDescent="0.2">
      <c r="A3082"/>
      <c r="B3082"/>
      <c r="C3082"/>
      <c r="F3082"/>
      <c r="G3082"/>
    </row>
    <row r="3083" spans="1:7" x14ac:dyDescent="0.2">
      <c r="A3083"/>
      <c r="B3083"/>
      <c r="C3083"/>
      <c r="F3083"/>
      <c r="G3083"/>
    </row>
    <row r="3084" spans="1:7" x14ac:dyDescent="0.2">
      <c r="A3084"/>
      <c r="B3084"/>
      <c r="C3084"/>
      <c r="F3084"/>
      <c r="G3084"/>
    </row>
    <row r="3085" spans="1:7" x14ac:dyDescent="0.2">
      <c r="A3085"/>
      <c r="B3085"/>
      <c r="C3085"/>
      <c r="F3085"/>
      <c r="G3085"/>
    </row>
    <row r="3086" spans="1:7" x14ac:dyDescent="0.2">
      <c r="A3086"/>
      <c r="B3086"/>
      <c r="C3086"/>
      <c r="F3086"/>
      <c r="G3086"/>
    </row>
    <row r="3087" spans="1:7" x14ac:dyDescent="0.2">
      <c r="A3087"/>
      <c r="B3087"/>
      <c r="C3087"/>
      <c r="F3087"/>
      <c r="G3087"/>
    </row>
    <row r="3088" spans="1:7" x14ac:dyDescent="0.2">
      <c r="A3088"/>
      <c r="B3088"/>
      <c r="C3088"/>
      <c r="F3088"/>
      <c r="G3088"/>
    </row>
    <row r="3089" spans="1:7" x14ac:dyDescent="0.2">
      <c r="A3089"/>
      <c r="B3089"/>
      <c r="C3089"/>
      <c r="F3089"/>
      <c r="G3089"/>
    </row>
    <row r="3090" spans="1:7" x14ac:dyDescent="0.2">
      <c r="A3090"/>
      <c r="B3090"/>
      <c r="C3090"/>
      <c r="F3090"/>
      <c r="G3090"/>
    </row>
    <row r="3091" spans="1:7" x14ac:dyDescent="0.2">
      <c r="A3091"/>
      <c r="B3091"/>
      <c r="C3091"/>
      <c r="F3091"/>
      <c r="G3091"/>
    </row>
    <row r="3092" spans="1:7" x14ac:dyDescent="0.2">
      <c r="A3092"/>
      <c r="B3092"/>
      <c r="C3092"/>
      <c r="F3092"/>
      <c r="G3092"/>
    </row>
    <row r="3093" spans="1:7" x14ac:dyDescent="0.2">
      <c r="A3093"/>
      <c r="B3093"/>
      <c r="C3093"/>
      <c r="F3093"/>
      <c r="G3093"/>
    </row>
    <row r="3094" spans="1:7" x14ac:dyDescent="0.2">
      <c r="A3094"/>
      <c r="B3094"/>
      <c r="C3094"/>
      <c r="F3094"/>
      <c r="G3094"/>
    </row>
    <row r="3095" spans="1:7" x14ac:dyDescent="0.2">
      <c r="A3095"/>
      <c r="B3095"/>
      <c r="C3095"/>
      <c r="F3095"/>
      <c r="G3095"/>
    </row>
    <row r="3096" spans="1:7" x14ac:dyDescent="0.2">
      <c r="A3096"/>
      <c r="B3096"/>
      <c r="C3096"/>
      <c r="F3096"/>
      <c r="G3096"/>
    </row>
    <row r="3097" spans="1:7" x14ac:dyDescent="0.2">
      <c r="A3097"/>
      <c r="B3097"/>
      <c r="C3097"/>
      <c r="F3097"/>
      <c r="G3097"/>
    </row>
    <row r="3098" spans="1:7" x14ac:dyDescent="0.2">
      <c r="A3098"/>
      <c r="B3098"/>
      <c r="C3098"/>
      <c r="F3098"/>
      <c r="G3098"/>
    </row>
    <row r="3099" spans="1:7" x14ac:dyDescent="0.2">
      <c r="A3099"/>
      <c r="B3099"/>
      <c r="C3099"/>
      <c r="F3099"/>
      <c r="G3099"/>
    </row>
    <row r="3100" spans="1:7" x14ac:dyDescent="0.2">
      <c r="A3100"/>
      <c r="B3100"/>
      <c r="C3100"/>
      <c r="F3100"/>
      <c r="G3100"/>
    </row>
    <row r="3101" spans="1:7" x14ac:dyDescent="0.2">
      <c r="A3101"/>
      <c r="B3101"/>
      <c r="C3101"/>
      <c r="F3101"/>
      <c r="G3101"/>
    </row>
    <row r="3102" spans="1:7" x14ac:dyDescent="0.2">
      <c r="A3102"/>
      <c r="B3102"/>
      <c r="C3102"/>
      <c r="F3102"/>
      <c r="G3102"/>
    </row>
    <row r="3103" spans="1:7" x14ac:dyDescent="0.2">
      <c r="A3103"/>
      <c r="B3103"/>
      <c r="C3103"/>
      <c r="F3103"/>
      <c r="G3103"/>
    </row>
    <row r="3104" spans="1:7" x14ac:dyDescent="0.2">
      <c r="A3104"/>
      <c r="B3104"/>
      <c r="C3104"/>
      <c r="F3104"/>
      <c r="G3104"/>
    </row>
    <row r="3105" spans="1:7" x14ac:dyDescent="0.2">
      <c r="A3105"/>
      <c r="B3105"/>
      <c r="C3105"/>
      <c r="F3105"/>
      <c r="G3105"/>
    </row>
    <row r="3106" spans="1:7" x14ac:dyDescent="0.2">
      <c r="A3106"/>
      <c r="B3106"/>
      <c r="C3106"/>
      <c r="F3106"/>
      <c r="G3106"/>
    </row>
    <row r="3107" spans="1:7" x14ac:dyDescent="0.2">
      <c r="A3107"/>
      <c r="B3107"/>
      <c r="C3107"/>
      <c r="F3107"/>
      <c r="G3107"/>
    </row>
    <row r="3108" spans="1:7" x14ac:dyDescent="0.2">
      <c r="A3108"/>
      <c r="B3108"/>
      <c r="C3108"/>
      <c r="F3108"/>
      <c r="G3108"/>
    </row>
    <row r="3109" spans="1:7" x14ac:dyDescent="0.2">
      <c r="A3109"/>
      <c r="B3109"/>
      <c r="C3109"/>
      <c r="F3109"/>
      <c r="G3109"/>
    </row>
    <row r="3110" spans="1:7" x14ac:dyDescent="0.2">
      <c r="A3110"/>
      <c r="B3110"/>
      <c r="C3110"/>
      <c r="F3110"/>
      <c r="G3110"/>
    </row>
    <row r="3111" spans="1:7" x14ac:dyDescent="0.2">
      <c r="A3111"/>
      <c r="B3111"/>
      <c r="C3111"/>
      <c r="F3111"/>
      <c r="G3111"/>
    </row>
    <row r="3112" spans="1:7" x14ac:dyDescent="0.2">
      <c r="A3112"/>
      <c r="B3112"/>
      <c r="C3112"/>
      <c r="F3112"/>
      <c r="G3112"/>
    </row>
    <row r="3113" spans="1:7" x14ac:dyDescent="0.2">
      <c r="A3113"/>
      <c r="B3113"/>
      <c r="C3113"/>
      <c r="F3113"/>
      <c r="G3113"/>
    </row>
    <row r="3114" spans="1:7" x14ac:dyDescent="0.2">
      <c r="A3114"/>
      <c r="B3114"/>
      <c r="C3114"/>
      <c r="F3114"/>
      <c r="G3114"/>
    </row>
    <row r="3115" spans="1:7" x14ac:dyDescent="0.2">
      <c r="A3115"/>
      <c r="B3115"/>
      <c r="C3115"/>
      <c r="F3115"/>
      <c r="G3115"/>
    </row>
    <row r="3116" spans="1:7" x14ac:dyDescent="0.2">
      <c r="A3116"/>
      <c r="B3116"/>
      <c r="C3116"/>
      <c r="F3116"/>
      <c r="G3116"/>
    </row>
    <row r="3117" spans="1:7" x14ac:dyDescent="0.2">
      <c r="A3117"/>
      <c r="B3117"/>
      <c r="C3117"/>
      <c r="F3117"/>
      <c r="G3117"/>
    </row>
    <row r="3118" spans="1:7" x14ac:dyDescent="0.2">
      <c r="A3118"/>
      <c r="B3118"/>
      <c r="C3118"/>
      <c r="F3118"/>
      <c r="G3118"/>
    </row>
    <row r="3119" spans="1:7" x14ac:dyDescent="0.2">
      <c r="A3119"/>
      <c r="B3119"/>
      <c r="C3119"/>
      <c r="F3119"/>
      <c r="G3119"/>
    </row>
    <row r="3120" spans="1:7" x14ac:dyDescent="0.2">
      <c r="A3120"/>
      <c r="B3120"/>
      <c r="C3120"/>
      <c r="F3120"/>
      <c r="G3120"/>
    </row>
    <row r="3121" spans="1:7" x14ac:dyDescent="0.2">
      <c r="A3121"/>
      <c r="B3121"/>
      <c r="C3121"/>
      <c r="F3121"/>
      <c r="G3121"/>
    </row>
    <row r="3122" spans="1:7" x14ac:dyDescent="0.2">
      <c r="A3122"/>
      <c r="B3122"/>
      <c r="C3122"/>
      <c r="F3122"/>
      <c r="G3122"/>
    </row>
    <row r="3123" spans="1:7" x14ac:dyDescent="0.2">
      <c r="A3123"/>
      <c r="B3123"/>
      <c r="C3123"/>
      <c r="F3123"/>
      <c r="G3123"/>
    </row>
    <row r="3124" spans="1:7" x14ac:dyDescent="0.2">
      <c r="A3124"/>
      <c r="B3124"/>
      <c r="C3124"/>
      <c r="F3124"/>
      <c r="G3124"/>
    </row>
    <row r="3125" spans="1:7" x14ac:dyDescent="0.2">
      <c r="A3125"/>
      <c r="B3125"/>
      <c r="C3125"/>
      <c r="F3125"/>
      <c r="G3125"/>
    </row>
    <row r="3126" spans="1:7" x14ac:dyDescent="0.2">
      <c r="A3126"/>
      <c r="B3126"/>
      <c r="C3126"/>
      <c r="F3126"/>
      <c r="G3126"/>
    </row>
    <row r="3127" spans="1:7" x14ac:dyDescent="0.2">
      <c r="A3127"/>
      <c r="B3127"/>
      <c r="C3127"/>
      <c r="F3127"/>
      <c r="G3127"/>
    </row>
    <row r="3128" spans="1:7" x14ac:dyDescent="0.2">
      <c r="A3128"/>
      <c r="B3128"/>
      <c r="C3128"/>
      <c r="F3128"/>
      <c r="G3128"/>
    </row>
    <row r="3129" spans="1:7" x14ac:dyDescent="0.2">
      <c r="A3129"/>
      <c r="B3129"/>
      <c r="C3129"/>
      <c r="F3129"/>
      <c r="G3129"/>
    </row>
    <row r="3130" spans="1:7" x14ac:dyDescent="0.2">
      <c r="A3130"/>
      <c r="B3130"/>
      <c r="C3130"/>
      <c r="F3130"/>
      <c r="G3130"/>
    </row>
    <row r="3131" spans="1:7" x14ac:dyDescent="0.2">
      <c r="A3131"/>
      <c r="B3131"/>
      <c r="C3131"/>
      <c r="F3131"/>
      <c r="G3131"/>
    </row>
    <row r="3132" spans="1:7" x14ac:dyDescent="0.2">
      <c r="A3132"/>
      <c r="B3132"/>
      <c r="C3132"/>
      <c r="F3132"/>
      <c r="G3132"/>
    </row>
    <row r="3133" spans="1:7" x14ac:dyDescent="0.2">
      <c r="A3133"/>
      <c r="B3133"/>
      <c r="C3133"/>
      <c r="F3133"/>
      <c r="G3133"/>
    </row>
    <row r="3134" spans="1:7" x14ac:dyDescent="0.2">
      <c r="A3134"/>
      <c r="B3134"/>
      <c r="C3134"/>
      <c r="F3134"/>
      <c r="G3134"/>
    </row>
    <row r="3135" spans="1:7" x14ac:dyDescent="0.2">
      <c r="A3135"/>
      <c r="B3135"/>
      <c r="C3135"/>
      <c r="F3135"/>
      <c r="G3135"/>
    </row>
    <row r="3136" spans="1:7" x14ac:dyDescent="0.2">
      <c r="A3136"/>
      <c r="B3136"/>
      <c r="C3136"/>
      <c r="F3136"/>
      <c r="G3136"/>
    </row>
    <row r="3137" spans="1:7" x14ac:dyDescent="0.2">
      <c r="A3137"/>
      <c r="B3137"/>
      <c r="C3137"/>
      <c r="F3137"/>
      <c r="G3137"/>
    </row>
    <row r="3138" spans="1:7" x14ac:dyDescent="0.2">
      <c r="A3138"/>
      <c r="B3138"/>
      <c r="C3138"/>
      <c r="F3138"/>
      <c r="G3138"/>
    </row>
    <row r="3139" spans="1:7" x14ac:dyDescent="0.2">
      <c r="A3139"/>
      <c r="B3139"/>
      <c r="C3139"/>
      <c r="F3139"/>
      <c r="G3139"/>
    </row>
    <row r="3140" spans="1:7" x14ac:dyDescent="0.2">
      <c r="A3140"/>
      <c r="B3140"/>
      <c r="C3140"/>
      <c r="F3140"/>
      <c r="G3140"/>
    </row>
    <row r="3141" spans="1:7" x14ac:dyDescent="0.2">
      <c r="A3141"/>
      <c r="B3141"/>
      <c r="C3141"/>
      <c r="F3141"/>
      <c r="G3141"/>
    </row>
    <row r="3142" spans="1:7" x14ac:dyDescent="0.2">
      <c r="A3142"/>
      <c r="B3142"/>
      <c r="C3142"/>
      <c r="F3142"/>
      <c r="G3142"/>
    </row>
    <row r="3143" spans="1:7" x14ac:dyDescent="0.2">
      <c r="A3143"/>
      <c r="B3143"/>
      <c r="C3143"/>
      <c r="F3143"/>
      <c r="G3143"/>
    </row>
    <row r="3144" spans="1:7" x14ac:dyDescent="0.2">
      <c r="A3144"/>
      <c r="B3144"/>
      <c r="C3144"/>
      <c r="F3144"/>
      <c r="G3144"/>
    </row>
    <row r="3145" spans="1:7" x14ac:dyDescent="0.2">
      <c r="A3145"/>
      <c r="B3145"/>
      <c r="C3145"/>
      <c r="F3145"/>
      <c r="G3145"/>
    </row>
    <row r="3146" spans="1:7" x14ac:dyDescent="0.2">
      <c r="A3146"/>
      <c r="B3146"/>
      <c r="C3146"/>
      <c r="F3146"/>
      <c r="G3146"/>
    </row>
    <row r="3147" spans="1:7" x14ac:dyDescent="0.2">
      <c r="A3147"/>
      <c r="B3147"/>
      <c r="C3147"/>
      <c r="F3147"/>
      <c r="G3147"/>
    </row>
    <row r="3148" spans="1:7" x14ac:dyDescent="0.2">
      <c r="A3148"/>
      <c r="B3148"/>
      <c r="C3148"/>
      <c r="F3148"/>
      <c r="G3148"/>
    </row>
    <row r="3149" spans="1:7" x14ac:dyDescent="0.2">
      <c r="A3149"/>
      <c r="B3149"/>
      <c r="C3149"/>
      <c r="F3149"/>
      <c r="G3149"/>
    </row>
    <row r="3150" spans="1:7" x14ac:dyDescent="0.2">
      <c r="A3150"/>
      <c r="B3150"/>
      <c r="C3150"/>
      <c r="F3150"/>
      <c r="G3150"/>
    </row>
    <row r="3151" spans="1:7" x14ac:dyDescent="0.2">
      <c r="A3151"/>
      <c r="B3151"/>
      <c r="C3151"/>
      <c r="F3151"/>
      <c r="G3151"/>
    </row>
    <row r="3152" spans="1:7" x14ac:dyDescent="0.2">
      <c r="A3152"/>
      <c r="B3152"/>
      <c r="C3152"/>
      <c r="F3152"/>
      <c r="G3152"/>
    </row>
    <row r="3153" spans="1:7" x14ac:dyDescent="0.2">
      <c r="A3153"/>
      <c r="B3153"/>
      <c r="C3153"/>
      <c r="F3153"/>
      <c r="G3153"/>
    </row>
    <row r="3154" spans="1:7" x14ac:dyDescent="0.2">
      <c r="A3154"/>
      <c r="B3154"/>
      <c r="C3154"/>
      <c r="F3154"/>
      <c r="G3154"/>
    </row>
    <row r="3155" spans="1:7" x14ac:dyDescent="0.2">
      <c r="A3155"/>
      <c r="B3155"/>
      <c r="C3155"/>
      <c r="F3155"/>
      <c r="G3155"/>
    </row>
    <row r="3156" spans="1:7" x14ac:dyDescent="0.2">
      <c r="A3156"/>
      <c r="B3156"/>
      <c r="C3156"/>
      <c r="F3156"/>
      <c r="G3156"/>
    </row>
    <row r="3157" spans="1:7" x14ac:dyDescent="0.2">
      <c r="A3157"/>
      <c r="B3157"/>
      <c r="C3157"/>
      <c r="F3157"/>
      <c r="G3157"/>
    </row>
    <row r="3158" spans="1:7" x14ac:dyDescent="0.2">
      <c r="A3158"/>
      <c r="B3158"/>
      <c r="C3158"/>
      <c r="F3158"/>
      <c r="G3158"/>
    </row>
    <row r="3159" spans="1:7" x14ac:dyDescent="0.2">
      <c r="A3159"/>
      <c r="B3159"/>
      <c r="C3159"/>
      <c r="F3159"/>
      <c r="G3159"/>
    </row>
    <row r="3160" spans="1:7" x14ac:dyDescent="0.2">
      <c r="A3160"/>
      <c r="B3160"/>
      <c r="C3160"/>
      <c r="F3160"/>
      <c r="G3160"/>
    </row>
    <row r="3161" spans="1:7" x14ac:dyDescent="0.2">
      <c r="A3161"/>
      <c r="B3161"/>
      <c r="C3161"/>
      <c r="F3161"/>
      <c r="G3161"/>
    </row>
    <row r="3162" spans="1:7" x14ac:dyDescent="0.2">
      <c r="A3162"/>
      <c r="B3162"/>
      <c r="C3162"/>
      <c r="F3162"/>
      <c r="G3162"/>
    </row>
    <row r="3163" spans="1:7" x14ac:dyDescent="0.2">
      <c r="A3163"/>
      <c r="B3163"/>
      <c r="C3163"/>
      <c r="F3163"/>
      <c r="G3163"/>
    </row>
    <row r="3164" spans="1:7" x14ac:dyDescent="0.2">
      <c r="A3164"/>
      <c r="B3164"/>
      <c r="C3164"/>
      <c r="F3164"/>
      <c r="G3164"/>
    </row>
    <row r="3165" spans="1:7" x14ac:dyDescent="0.2">
      <c r="A3165"/>
      <c r="B3165"/>
      <c r="C3165"/>
      <c r="F3165"/>
      <c r="G3165"/>
    </row>
    <row r="3166" spans="1:7" x14ac:dyDescent="0.2">
      <c r="A3166"/>
      <c r="B3166"/>
      <c r="C3166"/>
      <c r="F3166"/>
      <c r="G3166"/>
    </row>
    <row r="3167" spans="1:7" x14ac:dyDescent="0.2">
      <c r="A3167"/>
      <c r="B3167"/>
      <c r="C3167"/>
      <c r="F3167"/>
      <c r="G3167"/>
    </row>
    <row r="3168" spans="1:7" x14ac:dyDescent="0.2">
      <c r="A3168"/>
      <c r="B3168"/>
      <c r="C3168"/>
      <c r="F3168"/>
      <c r="G3168"/>
    </row>
    <row r="3169" spans="1:7" x14ac:dyDescent="0.2">
      <c r="A3169"/>
      <c r="B3169"/>
      <c r="C3169"/>
      <c r="F3169"/>
      <c r="G3169"/>
    </row>
    <row r="3170" spans="1:7" x14ac:dyDescent="0.2">
      <c r="A3170"/>
      <c r="B3170"/>
      <c r="C3170"/>
      <c r="F3170"/>
      <c r="G3170"/>
    </row>
    <row r="3171" spans="1:7" x14ac:dyDescent="0.2">
      <c r="A3171"/>
      <c r="B3171"/>
      <c r="C3171"/>
      <c r="F3171"/>
      <c r="G3171"/>
    </row>
    <row r="3172" spans="1:7" x14ac:dyDescent="0.2">
      <c r="A3172"/>
      <c r="B3172"/>
      <c r="C3172"/>
      <c r="F3172"/>
      <c r="G3172"/>
    </row>
    <row r="3173" spans="1:7" x14ac:dyDescent="0.2">
      <c r="A3173"/>
      <c r="B3173"/>
      <c r="C3173"/>
      <c r="F3173"/>
      <c r="G3173"/>
    </row>
    <row r="3174" spans="1:7" x14ac:dyDescent="0.2">
      <c r="A3174"/>
      <c r="B3174"/>
      <c r="C3174"/>
      <c r="F3174"/>
      <c r="G3174"/>
    </row>
    <row r="3175" spans="1:7" x14ac:dyDescent="0.2">
      <c r="A3175"/>
      <c r="B3175"/>
      <c r="C3175"/>
      <c r="F3175"/>
      <c r="G3175"/>
    </row>
    <row r="3176" spans="1:7" x14ac:dyDescent="0.2">
      <c r="A3176"/>
      <c r="B3176"/>
      <c r="C3176"/>
      <c r="F3176"/>
      <c r="G3176"/>
    </row>
    <row r="3177" spans="1:7" x14ac:dyDescent="0.2">
      <c r="A3177"/>
      <c r="B3177"/>
      <c r="C3177"/>
      <c r="F3177"/>
      <c r="G3177"/>
    </row>
    <row r="3178" spans="1:7" x14ac:dyDescent="0.2">
      <c r="A3178"/>
      <c r="B3178"/>
      <c r="C3178"/>
      <c r="F3178"/>
      <c r="G3178"/>
    </row>
    <row r="3179" spans="1:7" x14ac:dyDescent="0.2">
      <c r="A3179"/>
      <c r="B3179"/>
      <c r="C3179"/>
      <c r="F3179"/>
      <c r="G3179"/>
    </row>
    <row r="3180" spans="1:7" x14ac:dyDescent="0.2">
      <c r="A3180"/>
      <c r="B3180"/>
      <c r="C3180"/>
      <c r="F3180"/>
      <c r="G3180"/>
    </row>
    <row r="3181" spans="1:7" x14ac:dyDescent="0.2">
      <c r="A3181"/>
      <c r="B3181"/>
      <c r="C3181"/>
      <c r="F3181"/>
      <c r="G3181"/>
    </row>
    <row r="3182" spans="1:7" x14ac:dyDescent="0.2">
      <c r="A3182"/>
      <c r="B3182"/>
      <c r="C3182"/>
      <c r="F3182"/>
      <c r="G3182"/>
    </row>
    <row r="3183" spans="1:7" x14ac:dyDescent="0.2">
      <c r="A3183"/>
      <c r="B3183"/>
      <c r="C3183"/>
      <c r="F3183"/>
      <c r="G3183"/>
    </row>
    <row r="3184" spans="1:7" x14ac:dyDescent="0.2">
      <c r="A3184"/>
      <c r="B3184"/>
      <c r="C3184"/>
      <c r="F3184"/>
      <c r="G3184"/>
    </row>
    <row r="3185" spans="1:7" x14ac:dyDescent="0.2">
      <c r="A3185"/>
      <c r="B3185"/>
      <c r="C3185"/>
      <c r="F3185"/>
      <c r="G3185"/>
    </row>
    <row r="3186" spans="1:7" x14ac:dyDescent="0.2">
      <c r="A3186"/>
      <c r="B3186"/>
      <c r="C3186"/>
      <c r="F3186"/>
      <c r="G3186"/>
    </row>
    <row r="3187" spans="1:7" x14ac:dyDescent="0.2">
      <c r="A3187"/>
      <c r="B3187"/>
      <c r="C3187"/>
      <c r="F3187"/>
      <c r="G3187"/>
    </row>
    <row r="3188" spans="1:7" x14ac:dyDescent="0.2">
      <c r="A3188"/>
      <c r="B3188"/>
      <c r="C3188"/>
      <c r="F3188"/>
      <c r="G3188"/>
    </row>
    <row r="3189" spans="1:7" x14ac:dyDescent="0.2">
      <c r="A3189"/>
      <c r="B3189"/>
      <c r="C3189"/>
      <c r="F3189"/>
      <c r="G3189"/>
    </row>
    <row r="3190" spans="1:7" x14ac:dyDescent="0.2">
      <c r="A3190"/>
      <c r="B3190"/>
      <c r="C3190"/>
      <c r="F3190"/>
      <c r="G3190"/>
    </row>
    <row r="3191" spans="1:7" x14ac:dyDescent="0.2">
      <c r="A3191"/>
      <c r="B3191"/>
      <c r="C3191"/>
      <c r="F3191"/>
      <c r="G3191"/>
    </row>
    <row r="3192" spans="1:7" x14ac:dyDescent="0.2">
      <c r="A3192"/>
      <c r="B3192"/>
      <c r="C3192"/>
      <c r="F3192"/>
      <c r="G3192"/>
    </row>
    <row r="3193" spans="1:7" x14ac:dyDescent="0.2">
      <c r="A3193"/>
      <c r="B3193"/>
      <c r="C3193"/>
      <c r="F3193"/>
      <c r="G3193"/>
    </row>
    <row r="3194" spans="1:7" x14ac:dyDescent="0.2">
      <c r="A3194"/>
      <c r="B3194"/>
      <c r="C3194"/>
      <c r="F3194"/>
      <c r="G3194"/>
    </row>
    <row r="3195" spans="1:7" x14ac:dyDescent="0.2">
      <c r="A3195"/>
      <c r="B3195"/>
      <c r="C3195"/>
      <c r="F3195"/>
      <c r="G3195"/>
    </row>
    <row r="3196" spans="1:7" x14ac:dyDescent="0.2">
      <c r="A3196"/>
      <c r="B3196"/>
      <c r="C3196"/>
      <c r="F3196"/>
      <c r="G3196"/>
    </row>
    <row r="3197" spans="1:7" x14ac:dyDescent="0.2">
      <c r="A3197"/>
      <c r="B3197"/>
      <c r="C3197"/>
      <c r="F3197"/>
      <c r="G3197"/>
    </row>
    <row r="3198" spans="1:7" x14ac:dyDescent="0.2">
      <c r="A3198"/>
      <c r="B3198"/>
      <c r="C3198"/>
      <c r="F3198"/>
      <c r="G3198"/>
    </row>
    <row r="3199" spans="1:7" x14ac:dyDescent="0.2">
      <c r="A3199"/>
      <c r="B3199"/>
      <c r="C3199"/>
      <c r="F3199"/>
      <c r="G3199"/>
    </row>
    <row r="3200" spans="1:7" x14ac:dyDescent="0.2">
      <c r="A3200"/>
      <c r="B3200"/>
      <c r="C3200"/>
      <c r="F3200"/>
      <c r="G3200"/>
    </row>
    <row r="3201" spans="1:7" x14ac:dyDescent="0.2">
      <c r="A3201"/>
      <c r="B3201"/>
      <c r="C3201"/>
      <c r="F3201"/>
      <c r="G3201"/>
    </row>
    <row r="3202" spans="1:7" x14ac:dyDescent="0.2">
      <c r="A3202"/>
      <c r="B3202"/>
      <c r="C3202"/>
      <c r="F3202"/>
      <c r="G3202"/>
    </row>
    <row r="3203" spans="1:7" x14ac:dyDescent="0.2">
      <c r="A3203"/>
      <c r="B3203"/>
      <c r="C3203"/>
      <c r="F3203"/>
      <c r="G3203"/>
    </row>
    <row r="3204" spans="1:7" x14ac:dyDescent="0.2">
      <c r="A3204"/>
      <c r="B3204"/>
      <c r="C3204"/>
      <c r="F3204"/>
      <c r="G3204"/>
    </row>
    <row r="3205" spans="1:7" x14ac:dyDescent="0.2">
      <c r="A3205"/>
      <c r="B3205"/>
      <c r="C3205"/>
      <c r="F3205"/>
      <c r="G3205"/>
    </row>
    <row r="3206" spans="1:7" x14ac:dyDescent="0.2">
      <c r="A3206"/>
      <c r="B3206"/>
      <c r="C3206"/>
      <c r="F3206"/>
      <c r="G3206"/>
    </row>
    <row r="3207" spans="1:7" x14ac:dyDescent="0.2">
      <c r="A3207"/>
      <c r="B3207"/>
      <c r="C3207"/>
      <c r="F3207"/>
      <c r="G3207"/>
    </row>
    <row r="3208" spans="1:7" x14ac:dyDescent="0.2">
      <c r="A3208"/>
      <c r="B3208"/>
      <c r="C3208"/>
      <c r="F3208"/>
      <c r="G3208"/>
    </row>
    <row r="3209" spans="1:7" x14ac:dyDescent="0.2">
      <c r="A3209"/>
      <c r="B3209"/>
      <c r="C3209"/>
      <c r="F3209"/>
      <c r="G3209"/>
    </row>
    <row r="3210" spans="1:7" x14ac:dyDescent="0.2">
      <c r="A3210"/>
      <c r="B3210"/>
      <c r="C3210"/>
      <c r="F3210"/>
      <c r="G3210"/>
    </row>
    <row r="3211" spans="1:7" x14ac:dyDescent="0.2">
      <c r="A3211"/>
      <c r="B3211"/>
      <c r="C3211"/>
      <c r="F3211"/>
      <c r="G3211"/>
    </row>
    <row r="3212" spans="1:7" x14ac:dyDescent="0.2">
      <c r="A3212"/>
      <c r="B3212"/>
      <c r="C3212"/>
      <c r="F3212"/>
      <c r="G3212"/>
    </row>
    <row r="3213" spans="1:7" x14ac:dyDescent="0.2">
      <c r="A3213"/>
      <c r="B3213"/>
      <c r="C3213"/>
      <c r="F3213"/>
      <c r="G3213"/>
    </row>
    <row r="3214" spans="1:7" x14ac:dyDescent="0.2">
      <c r="A3214"/>
      <c r="B3214"/>
      <c r="C3214"/>
      <c r="F3214"/>
      <c r="G3214"/>
    </row>
    <row r="3215" spans="1:7" x14ac:dyDescent="0.2">
      <c r="A3215"/>
      <c r="B3215"/>
      <c r="C3215"/>
      <c r="F3215"/>
      <c r="G3215"/>
    </row>
    <row r="3216" spans="1:7" x14ac:dyDescent="0.2">
      <c r="A3216"/>
      <c r="B3216"/>
      <c r="C3216"/>
      <c r="F3216"/>
      <c r="G3216"/>
    </row>
    <row r="3217" spans="1:7" x14ac:dyDescent="0.2">
      <c r="A3217"/>
      <c r="B3217"/>
      <c r="C3217"/>
      <c r="F3217"/>
      <c r="G3217"/>
    </row>
    <row r="3218" spans="1:7" x14ac:dyDescent="0.2">
      <c r="A3218"/>
      <c r="B3218"/>
      <c r="C3218"/>
      <c r="F3218"/>
      <c r="G3218"/>
    </row>
    <row r="3219" spans="1:7" x14ac:dyDescent="0.2">
      <c r="A3219"/>
      <c r="B3219"/>
      <c r="C3219"/>
      <c r="F3219"/>
      <c r="G3219"/>
    </row>
    <row r="3220" spans="1:7" x14ac:dyDescent="0.2">
      <c r="A3220"/>
      <c r="B3220"/>
      <c r="C3220"/>
      <c r="F3220"/>
      <c r="G3220"/>
    </row>
    <row r="3221" spans="1:7" x14ac:dyDescent="0.2">
      <c r="A3221"/>
      <c r="B3221"/>
      <c r="C3221"/>
      <c r="F3221"/>
      <c r="G3221"/>
    </row>
    <row r="3222" spans="1:7" x14ac:dyDescent="0.2">
      <c r="A3222"/>
      <c r="B3222"/>
      <c r="C3222"/>
      <c r="F3222"/>
      <c r="G3222"/>
    </row>
    <row r="3223" spans="1:7" x14ac:dyDescent="0.2">
      <c r="A3223"/>
      <c r="B3223"/>
      <c r="C3223"/>
      <c r="F3223"/>
      <c r="G3223"/>
    </row>
    <row r="3224" spans="1:7" x14ac:dyDescent="0.2">
      <c r="A3224"/>
      <c r="B3224"/>
      <c r="C3224"/>
      <c r="F3224"/>
      <c r="G3224"/>
    </row>
    <row r="3225" spans="1:7" x14ac:dyDescent="0.2">
      <c r="A3225"/>
      <c r="B3225"/>
      <c r="C3225"/>
      <c r="F3225"/>
      <c r="G3225"/>
    </row>
    <row r="3226" spans="1:7" x14ac:dyDescent="0.2">
      <c r="A3226"/>
      <c r="B3226"/>
      <c r="C3226"/>
      <c r="F3226"/>
      <c r="G3226"/>
    </row>
    <row r="3227" spans="1:7" x14ac:dyDescent="0.2">
      <c r="A3227"/>
      <c r="B3227"/>
      <c r="C3227"/>
      <c r="F3227"/>
      <c r="G3227"/>
    </row>
    <row r="3228" spans="1:7" x14ac:dyDescent="0.2">
      <c r="A3228"/>
      <c r="B3228"/>
      <c r="C3228"/>
      <c r="F3228"/>
      <c r="G3228"/>
    </row>
    <row r="3229" spans="1:7" x14ac:dyDescent="0.2">
      <c r="A3229"/>
      <c r="B3229"/>
      <c r="C3229"/>
      <c r="F3229"/>
      <c r="G3229"/>
    </row>
    <row r="3230" spans="1:7" x14ac:dyDescent="0.2">
      <c r="A3230"/>
      <c r="B3230"/>
      <c r="C3230"/>
      <c r="F3230"/>
      <c r="G3230"/>
    </row>
    <row r="3231" spans="1:7" x14ac:dyDescent="0.2">
      <c r="A3231"/>
      <c r="B3231"/>
      <c r="C3231"/>
      <c r="F3231"/>
      <c r="G3231"/>
    </row>
    <row r="3232" spans="1:7" x14ac:dyDescent="0.2">
      <c r="A3232"/>
      <c r="B3232"/>
      <c r="C3232"/>
      <c r="F3232"/>
      <c r="G3232"/>
    </row>
    <row r="3233" spans="1:7" x14ac:dyDescent="0.2">
      <c r="A3233"/>
      <c r="B3233"/>
      <c r="C3233"/>
      <c r="F3233"/>
      <c r="G3233"/>
    </row>
    <row r="3234" spans="1:7" x14ac:dyDescent="0.2">
      <c r="A3234"/>
      <c r="B3234"/>
      <c r="C3234"/>
      <c r="F3234"/>
      <c r="G3234"/>
    </row>
    <row r="3235" spans="1:7" x14ac:dyDescent="0.2">
      <c r="A3235"/>
      <c r="B3235"/>
      <c r="C3235"/>
      <c r="F3235"/>
      <c r="G3235"/>
    </row>
    <row r="3236" spans="1:7" x14ac:dyDescent="0.2">
      <c r="A3236"/>
      <c r="B3236"/>
      <c r="C3236"/>
      <c r="F3236"/>
      <c r="G3236"/>
    </row>
    <row r="3237" spans="1:7" x14ac:dyDescent="0.2">
      <c r="A3237"/>
      <c r="B3237"/>
      <c r="C3237"/>
      <c r="F3237"/>
      <c r="G3237"/>
    </row>
    <row r="3238" spans="1:7" x14ac:dyDescent="0.2">
      <c r="A3238"/>
      <c r="B3238"/>
      <c r="C3238"/>
      <c r="F3238"/>
      <c r="G3238"/>
    </row>
    <row r="3239" spans="1:7" x14ac:dyDescent="0.2">
      <c r="A3239"/>
      <c r="B3239"/>
      <c r="C3239"/>
      <c r="F3239"/>
      <c r="G3239"/>
    </row>
    <row r="3240" spans="1:7" x14ac:dyDescent="0.2">
      <c r="A3240"/>
      <c r="B3240"/>
      <c r="C3240"/>
      <c r="F3240"/>
      <c r="G3240"/>
    </row>
    <row r="3241" spans="1:7" x14ac:dyDescent="0.2">
      <c r="A3241"/>
      <c r="B3241"/>
      <c r="C3241"/>
      <c r="F3241"/>
      <c r="G3241"/>
    </row>
    <row r="3242" spans="1:7" x14ac:dyDescent="0.2">
      <c r="A3242"/>
      <c r="B3242"/>
      <c r="C3242"/>
      <c r="F3242"/>
      <c r="G3242"/>
    </row>
    <row r="3243" spans="1:7" x14ac:dyDescent="0.2">
      <c r="A3243"/>
      <c r="B3243"/>
      <c r="C3243"/>
      <c r="F3243"/>
      <c r="G3243"/>
    </row>
    <row r="3244" spans="1:7" x14ac:dyDescent="0.2">
      <c r="A3244"/>
      <c r="B3244"/>
      <c r="C3244"/>
      <c r="F3244"/>
      <c r="G3244"/>
    </row>
    <row r="3245" spans="1:7" x14ac:dyDescent="0.2">
      <c r="A3245"/>
      <c r="B3245"/>
      <c r="C3245"/>
      <c r="F3245"/>
      <c r="G3245"/>
    </row>
    <row r="3246" spans="1:7" x14ac:dyDescent="0.2">
      <c r="A3246"/>
      <c r="B3246"/>
      <c r="C3246"/>
      <c r="F3246"/>
      <c r="G3246"/>
    </row>
    <row r="3247" spans="1:7" x14ac:dyDescent="0.2">
      <c r="A3247"/>
      <c r="B3247"/>
      <c r="C3247"/>
      <c r="F3247"/>
      <c r="G3247"/>
    </row>
    <row r="3248" spans="1:7" x14ac:dyDescent="0.2">
      <c r="A3248"/>
      <c r="B3248"/>
      <c r="C3248"/>
      <c r="F3248"/>
      <c r="G3248"/>
    </row>
    <row r="3249" spans="1:7" x14ac:dyDescent="0.2">
      <c r="A3249"/>
      <c r="B3249"/>
      <c r="C3249"/>
      <c r="F3249"/>
      <c r="G3249"/>
    </row>
    <row r="3250" spans="1:7" x14ac:dyDescent="0.2">
      <c r="A3250"/>
      <c r="B3250"/>
      <c r="C3250"/>
      <c r="F3250"/>
      <c r="G3250"/>
    </row>
    <row r="3251" spans="1:7" x14ac:dyDescent="0.2">
      <c r="A3251"/>
      <c r="B3251"/>
      <c r="C3251"/>
      <c r="F3251"/>
      <c r="G3251"/>
    </row>
    <row r="3252" spans="1:7" x14ac:dyDescent="0.2">
      <c r="A3252"/>
      <c r="B3252"/>
      <c r="C3252"/>
      <c r="F3252"/>
      <c r="G3252"/>
    </row>
    <row r="3253" spans="1:7" x14ac:dyDescent="0.2">
      <c r="A3253"/>
      <c r="B3253"/>
      <c r="C3253"/>
      <c r="F3253"/>
      <c r="G3253"/>
    </row>
    <row r="3254" spans="1:7" x14ac:dyDescent="0.2">
      <c r="A3254"/>
      <c r="B3254"/>
      <c r="C3254"/>
      <c r="F3254"/>
      <c r="G3254"/>
    </row>
    <row r="3255" spans="1:7" x14ac:dyDescent="0.2">
      <c r="A3255"/>
      <c r="B3255"/>
      <c r="C3255"/>
      <c r="F3255"/>
      <c r="G3255"/>
    </row>
    <row r="3256" spans="1:7" x14ac:dyDescent="0.2">
      <c r="A3256"/>
      <c r="B3256"/>
      <c r="C3256"/>
      <c r="F3256"/>
      <c r="G3256"/>
    </row>
    <row r="3257" spans="1:7" x14ac:dyDescent="0.2">
      <c r="A3257"/>
      <c r="B3257"/>
      <c r="C3257"/>
      <c r="F3257"/>
      <c r="G3257"/>
    </row>
    <row r="3258" spans="1:7" x14ac:dyDescent="0.2">
      <c r="A3258"/>
      <c r="B3258"/>
      <c r="C3258"/>
      <c r="F3258"/>
      <c r="G3258"/>
    </row>
    <row r="3259" spans="1:7" x14ac:dyDescent="0.2">
      <c r="A3259"/>
      <c r="B3259"/>
      <c r="C3259"/>
      <c r="F3259"/>
      <c r="G3259"/>
    </row>
    <row r="3260" spans="1:7" x14ac:dyDescent="0.2">
      <c r="A3260"/>
      <c r="B3260"/>
      <c r="C3260"/>
      <c r="F3260"/>
      <c r="G3260"/>
    </row>
    <row r="3261" spans="1:7" x14ac:dyDescent="0.2">
      <c r="A3261"/>
      <c r="B3261"/>
      <c r="C3261"/>
      <c r="F3261"/>
      <c r="G3261"/>
    </row>
    <row r="3262" spans="1:7" x14ac:dyDescent="0.2">
      <c r="A3262"/>
      <c r="B3262"/>
      <c r="C3262"/>
      <c r="F3262"/>
      <c r="G3262"/>
    </row>
    <row r="3263" spans="1:7" x14ac:dyDescent="0.2">
      <c r="A3263"/>
      <c r="B3263"/>
      <c r="C3263"/>
      <c r="F3263"/>
      <c r="G3263"/>
    </row>
    <row r="3264" spans="1:7" x14ac:dyDescent="0.2">
      <c r="A3264"/>
      <c r="B3264"/>
      <c r="C3264"/>
      <c r="F3264"/>
      <c r="G3264"/>
    </row>
    <row r="3265" spans="1:7" x14ac:dyDescent="0.2">
      <c r="A3265"/>
      <c r="B3265"/>
      <c r="C3265"/>
      <c r="F3265"/>
      <c r="G3265"/>
    </row>
    <row r="3266" spans="1:7" x14ac:dyDescent="0.2">
      <c r="A3266"/>
      <c r="B3266"/>
      <c r="C3266"/>
      <c r="F3266"/>
      <c r="G3266"/>
    </row>
    <row r="3267" spans="1:7" x14ac:dyDescent="0.2">
      <c r="A3267"/>
      <c r="B3267"/>
      <c r="C3267"/>
      <c r="F3267"/>
      <c r="G3267"/>
    </row>
    <row r="3268" spans="1:7" x14ac:dyDescent="0.2">
      <c r="A3268"/>
      <c r="B3268"/>
      <c r="C3268"/>
      <c r="F3268"/>
      <c r="G3268"/>
    </row>
    <row r="3269" spans="1:7" x14ac:dyDescent="0.2">
      <c r="A3269"/>
      <c r="B3269"/>
      <c r="C3269"/>
      <c r="F3269"/>
      <c r="G3269"/>
    </row>
    <row r="3270" spans="1:7" x14ac:dyDescent="0.2">
      <c r="A3270"/>
      <c r="B3270"/>
      <c r="C3270"/>
      <c r="F3270"/>
      <c r="G3270"/>
    </row>
    <row r="3271" spans="1:7" x14ac:dyDescent="0.2">
      <c r="A3271"/>
      <c r="B3271"/>
      <c r="C3271"/>
      <c r="F3271"/>
      <c r="G3271"/>
    </row>
    <row r="3272" spans="1:7" x14ac:dyDescent="0.2">
      <c r="A3272"/>
      <c r="B3272"/>
      <c r="C3272"/>
      <c r="F3272"/>
      <c r="G3272"/>
    </row>
    <row r="3273" spans="1:7" x14ac:dyDescent="0.2">
      <c r="A3273"/>
      <c r="B3273"/>
      <c r="C3273"/>
      <c r="F3273"/>
      <c r="G3273"/>
    </row>
    <row r="3274" spans="1:7" x14ac:dyDescent="0.2">
      <c r="A3274"/>
      <c r="B3274"/>
      <c r="C3274"/>
      <c r="F3274"/>
      <c r="G3274"/>
    </row>
    <row r="3275" spans="1:7" x14ac:dyDescent="0.2">
      <c r="A3275"/>
      <c r="B3275"/>
      <c r="C3275"/>
      <c r="F3275"/>
      <c r="G3275"/>
    </row>
    <row r="3276" spans="1:7" x14ac:dyDescent="0.2">
      <c r="A3276"/>
      <c r="B3276"/>
      <c r="C3276"/>
      <c r="F3276"/>
      <c r="G3276"/>
    </row>
    <row r="3277" spans="1:7" x14ac:dyDescent="0.2">
      <c r="A3277"/>
      <c r="B3277"/>
      <c r="C3277"/>
      <c r="F3277"/>
      <c r="G3277"/>
    </row>
    <row r="3278" spans="1:7" x14ac:dyDescent="0.2">
      <c r="A3278"/>
      <c r="B3278"/>
      <c r="C3278"/>
      <c r="F3278"/>
      <c r="G3278"/>
    </row>
    <row r="3279" spans="1:7" x14ac:dyDescent="0.2">
      <c r="A3279"/>
      <c r="B3279"/>
      <c r="C3279"/>
      <c r="F3279"/>
      <c r="G3279"/>
    </row>
    <row r="3280" spans="1:7" x14ac:dyDescent="0.2">
      <c r="A3280"/>
      <c r="B3280"/>
      <c r="C3280"/>
      <c r="F3280"/>
      <c r="G3280"/>
    </row>
    <row r="3281" spans="1:7" x14ac:dyDescent="0.2">
      <c r="A3281"/>
      <c r="B3281"/>
      <c r="C3281"/>
      <c r="F3281"/>
      <c r="G3281"/>
    </row>
    <row r="3282" spans="1:7" x14ac:dyDescent="0.2">
      <c r="A3282"/>
      <c r="B3282"/>
      <c r="C3282"/>
      <c r="F3282"/>
      <c r="G3282"/>
    </row>
    <row r="3283" spans="1:7" x14ac:dyDescent="0.2">
      <c r="A3283"/>
      <c r="B3283"/>
      <c r="C3283"/>
      <c r="F3283"/>
      <c r="G3283"/>
    </row>
    <row r="3284" spans="1:7" x14ac:dyDescent="0.2">
      <c r="A3284"/>
      <c r="B3284"/>
      <c r="C3284"/>
      <c r="F3284"/>
      <c r="G3284"/>
    </row>
    <row r="3285" spans="1:7" x14ac:dyDescent="0.2">
      <c r="A3285"/>
      <c r="B3285"/>
      <c r="C3285"/>
      <c r="F3285"/>
      <c r="G3285"/>
    </row>
    <row r="3286" spans="1:7" x14ac:dyDescent="0.2">
      <c r="A3286"/>
      <c r="B3286"/>
      <c r="C3286"/>
      <c r="F3286"/>
      <c r="G3286"/>
    </row>
    <row r="3287" spans="1:7" x14ac:dyDescent="0.2">
      <c r="A3287"/>
      <c r="B3287"/>
      <c r="C3287"/>
      <c r="F3287"/>
      <c r="G3287"/>
    </row>
    <row r="3288" spans="1:7" x14ac:dyDescent="0.2">
      <c r="A3288"/>
      <c r="B3288"/>
      <c r="C3288"/>
      <c r="F3288"/>
      <c r="G3288"/>
    </row>
    <row r="3289" spans="1:7" x14ac:dyDescent="0.2">
      <c r="A3289"/>
      <c r="B3289"/>
      <c r="C3289"/>
      <c r="F3289"/>
      <c r="G3289"/>
    </row>
    <row r="3290" spans="1:7" x14ac:dyDescent="0.2">
      <c r="A3290"/>
      <c r="B3290"/>
      <c r="C3290"/>
      <c r="F3290"/>
      <c r="G3290"/>
    </row>
    <row r="3291" spans="1:7" x14ac:dyDescent="0.2">
      <c r="A3291"/>
      <c r="B3291"/>
      <c r="C3291"/>
      <c r="F3291"/>
      <c r="G3291"/>
    </row>
    <row r="3292" spans="1:7" x14ac:dyDescent="0.2">
      <c r="A3292"/>
      <c r="B3292"/>
      <c r="C3292"/>
      <c r="F3292"/>
      <c r="G3292"/>
    </row>
    <row r="3293" spans="1:7" x14ac:dyDescent="0.2">
      <c r="A3293"/>
      <c r="B3293"/>
      <c r="C3293"/>
      <c r="F3293"/>
      <c r="G3293"/>
    </row>
    <row r="3294" spans="1:7" x14ac:dyDescent="0.2">
      <c r="A3294"/>
      <c r="B3294"/>
      <c r="C3294"/>
      <c r="F3294"/>
      <c r="G3294"/>
    </row>
    <row r="3295" spans="1:7" x14ac:dyDescent="0.2">
      <c r="A3295"/>
      <c r="B3295"/>
      <c r="C3295"/>
      <c r="F3295"/>
      <c r="G3295"/>
    </row>
    <row r="3296" spans="1:7" x14ac:dyDescent="0.2">
      <c r="A3296"/>
      <c r="B3296"/>
      <c r="C3296"/>
      <c r="F3296"/>
      <c r="G3296"/>
    </row>
    <row r="3297" spans="1:7" x14ac:dyDescent="0.2">
      <c r="A3297"/>
      <c r="B3297"/>
      <c r="C3297"/>
      <c r="F3297"/>
      <c r="G3297"/>
    </row>
    <row r="3298" spans="1:7" x14ac:dyDescent="0.2">
      <c r="A3298"/>
      <c r="B3298"/>
      <c r="C3298"/>
      <c r="F3298"/>
      <c r="G3298"/>
    </row>
    <row r="3299" spans="1:7" x14ac:dyDescent="0.2">
      <c r="A3299"/>
      <c r="B3299"/>
      <c r="C3299"/>
      <c r="F3299"/>
      <c r="G3299"/>
    </row>
    <row r="3300" spans="1:7" x14ac:dyDescent="0.2">
      <c r="A3300"/>
      <c r="B3300"/>
      <c r="C3300"/>
      <c r="F3300"/>
      <c r="G3300"/>
    </row>
    <row r="3301" spans="1:7" x14ac:dyDescent="0.2">
      <c r="A3301"/>
      <c r="B3301"/>
      <c r="C3301"/>
      <c r="F3301"/>
      <c r="G3301"/>
    </row>
    <row r="3302" spans="1:7" x14ac:dyDescent="0.2">
      <c r="A3302"/>
      <c r="B3302"/>
      <c r="C3302"/>
      <c r="F3302"/>
      <c r="G3302"/>
    </row>
    <row r="3303" spans="1:7" x14ac:dyDescent="0.2">
      <c r="A3303"/>
      <c r="B3303"/>
      <c r="C3303"/>
      <c r="F3303"/>
      <c r="G3303"/>
    </row>
    <row r="3304" spans="1:7" x14ac:dyDescent="0.2">
      <c r="A3304"/>
      <c r="B3304"/>
      <c r="C3304"/>
      <c r="F3304"/>
      <c r="G3304"/>
    </row>
    <row r="3305" spans="1:7" x14ac:dyDescent="0.2">
      <c r="A3305"/>
      <c r="B3305"/>
      <c r="C3305"/>
      <c r="F3305"/>
      <c r="G3305"/>
    </row>
    <row r="3306" spans="1:7" x14ac:dyDescent="0.2">
      <c r="A3306"/>
      <c r="B3306"/>
      <c r="C3306"/>
      <c r="F3306"/>
      <c r="G3306"/>
    </row>
    <row r="3307" spans="1:7" x14ac:dyDescent="0.2">
      <c r="A3307"/>
      <c r="B3307"/>
      <c r="C3307"/>
      <c r="F3307"/>
      <c r="G3307"/>
    </row>
    <row r="3308" spans="1:7" x14ac:dyDescent="0.2">
      <c r="A3308"/>
      <c r="B3308"/>
      <c r="C3308"/>
      <c r="F3308"/>
      <c r="G3308"/>
    </row>
    <row r="3309" spans="1:7" x14ac:dyDescent="0.2">
      <c r="A3309"/>
      <c r="B3309"/>
      <c r="C3309"/>
      <c r="F3309"/>
      <c r="G3309"/>
    </row>
    <row r="3310" spans="1:7" x14ac:dyDescent="0.2">
      <c r="A3310"/>
      <c r="B3310"/>
      <c r="C3310"/>
      <c r="F3310"/>
      <c r="G3310"/>
    </row>
    <row r="3311" spans="1:7" x14ac:dyDescent="0.2">
      <c r="A3311"/>
      <c r="B3311"/>
      <c r="C3311"/>
      <c r="F3311"/>
      <c r="G3311"/>
    </row>
    <row r="3312" spans="1:7" x14ac:dyDescent="0.2">
      <c r="A3312"/>
      <c r="B3312"/>
      <c r="C3312"/>
      <c r="F3312"/>
      <c r="G3312"/>
    </row>
    <row r="3313" spans="1:7" x14ac:dyDescent="0.2">
      <c r="A3313"/>
      <c r="B3313"/>
      <c r="C3313"/>
      <c r="F3313"/>
      <c r="G3313"/>
    </row>
    <row r="3314" spans="1:7" x14ac:dyDescent="0.2">
      <c r="A3314"/>
      <c r="B3314"/>
      <c r="C3314"/>
      <c r="F3314"/>
      <c r="G3314"/>
    </row>
    <row r="3315" spans="1:7" x14ac:dyDescent="0.2">
      <c r="A3315"/>
      <c r="B3315"/>
      <c r="C3315"/>
      <c r="F3315"/>
      <c r="G3315"/>
    </row>
    <row r="3316" spans="1:7" x14ac:dyDescent="0.2">
      <c r="A3316"/>
      <c r="B3316"/>
      <c r="C3316"/>
      <c r="F3316"/>
      <c r="G3316"/>
    </row>
    <row r="3317" spans="1:7" x14ac:dyDescent="0.2">
      <c r="A3317"/>
      <c r="B3317"/>
      <c r="C3317"/>
      <c r="F3317"/>
      <c r="G3317"/>
    </row>
    <row r="3318" spans="1:7" x14ac:dyDescent="0.2">
      <c r="A3318"/>
      <c r="B3318"/>
      <c r="C3318"/>
      <c r="F3318"/>
      <c r="G3318"/>
    </row>
    <row r="3319" spans="1:7" x14ac:dyDescent="0.2">
      <c r="A3319"/>
      <c r="B3319"/>
      <c r="C3319"/>
      <c r="F3319"/>
      <c r="G3319"/>
    </row>
    <row r="3320" spans="1:7" x14ac:dyDescent="0.2">
      <c r="A3320"/>
      <c r="B3320"/>
      <c r="C3320"/>
      <c r="F3320"/>
      <c r="G3320"/>
    </row>
    <row r="3321" spans="1:7" x14ac:dyDescent="0.2">
      <c r="A3321"/>
      <c r="B3321"/>
      <c r="C3321"/>
      <c r="F3321"/>
      <c r="G3321"/>
    </row>
    <row r="3322" spans="1:7" x14ac:dyDescent="0.2">
      <c r="A3322"/>
      <c r="B3322"/>
      <c r="C3322"/>
      <c r="F3322"/>
      <c r="G3322"/>
    </row>
    <row r="3323" spans="1:7" x14ac:dyDescent="0.2">
      <c r="A3323"/>
      <c r="B3323"/>
      <c r="C3323"/>
      <c r="F3323"/>
      <c r="G3323"/>
    </row>
    <row r="3324" spans="1:7" x14ac:dyDescent="0.2">
      <c r="A3324"/>
      <c r="B3324"/>
      <c r="C3324"/>
      <c r="F3324"/>
      <c r="G3324"/>
    </row>
    <row r="3325" spans="1:7" x14ac:dyDescent="0.2">
      <c r="A3325"/>
      <c r="B3325"/>
      <c r="C3325"/>
      <c r="F3325"/>
      <c r="G3325"/>
    </row>
    <row r="3326" spans="1:7" x14ac:dyDescent="0.2">
      <c r="A3326"/>
      <c r="B3326"/>
      <c r="C3326"/>
      <c r="F3326"/>
      <c r="G3326"/>
    </row>
    <row r="3327" spans="1:7" x14ac:dyDescent="0.2">
      <c r="A3327"/>
      <c r="B3327"/>
      <c r="C3327"/>
      <c r="F3327"/>
      <c r="G3327"/>
    </row>
    <row r="3328" spans="1:7" x14ac:dyDescent="0.2">
      <c r="A3328"/>
      <c r="B3328"/>
      <c r="C3328"/>
      <c r="F3328"/>
      <c r="G3328"/>
    </row>
    <row r="3329" spans="1:7" x14ac:dyDescent="0.2">
      <c r="A3329"/>
      <c r="B3329"/>
      <c r="C3329"/>
      <c r="F3329"/>
      <c r="G3329"/>
    </row>
    <row r="3330" spans="1:7" x14ac:dyDescent="0.2">
      <c r="A3330"/>
      <c r="B3330"/>
      <c r="C3330"/>
      <c r="F3330"/>
      <c r="G3330"/>
    </row>
    <row r="3331" spans="1:7" x14ac:dyDescent="0.2">
      <c r="A3331"/>
      <c r="B3331"/>
      <c r="C3331"/>
      <c r="F3331"/>
      <c r="G3331"/>
    </row>
    <row r="3332" spans="1:7" x14ac:dyDescent="0.2">
      <c r="A3332"/>
      <c r="B3332"/>
      <c r="C3332"/>
      <c r="F3332"/>
      <c r="G3332"/>
    </row>
    <row r="3333" spans="1:7" x14ac:dyDescent="0.2">
      <c r="A3333"/>
      <c r="B3333"/>
      <c r="C3333"/>
      <c r="F3333"/>
      <c r="G3333"/>
    </row>
    <row r="3334" spans="1:7" x14ac:dyDescent="0.2">
      <c r="A3334"/>
      <c r="B3334"/>
      <c r="C3334"/>
      <c r="F3334"/>
      <c r="G3334"/>
    </row>
    <row r="3335" spans="1:7" x14ac:dyDescent="0.2">
      <c r="A3335"/>
      <c r="B3335"/>
      <c r="C3335"/>
      <c r="F3335"/>
      <c r="G3335"/>
    </row>
    <row r="3336" spans="1:7" x14ac:dyDescent="0.2">
      <c r="A3336"/>
      <c r="B3336"/>
      <c r="C3336"/>
      <c r="F3336"/>
      <c r="G3336"/>
    </row>
    <row r="3337" spans="1:7" x14ac:dyDescent="0.2">
      <c r="A3337"/>
      <c r="B3337"/>
      <c r="C3337"/>
      <c r="F3337"/>
      <c r="G3337"/>
    </row>
    <row r="3338" spans="1:7" x14ac:dyDescent="0.2">
      <c r="A3338"/>
      <c r="B3338"/>
      <c r="C3338"/>
      <c r="F3338"/>
      <c r="G3338"/>
    </row>
    <row r="3339" spans="1:7" x14ac:dyDescent="0.2">
      <c r="A3339"/>
      <c r="B3339"/>
      <c r="C3339"/>
      <c r="F3339"/>
      <c r="G3339"/>
    </row>
    <row r="3340" spans="1:7" x14ac:dyDescent="0.2">
      <c r="A3340"/>
      <c r="B3340"/>
      <c r="C3340"/>
      <c r="F3340"/>
      <c r="G3340"/>
    </row>
    <row r="3341" spans="1:7" x14ac:dyDescent="0.2">
      <c r="A3341"/>
      <c r="B3341"/>
      <c r="C3341"/>
      <c r="F3341"/>
      <c r="G3341"/>
    </row>
    <row r="3342" spans="1:7" x14ac:dyDescent="0.2">
      <c r="A3342"/>
      <c r="B3342"/>
      <c r="C3342"/>
      <c r="F3342"/>
      <c r="G3342"/>
    </row>
    <row r="3343" spans="1:7" x14ac:dyDescent="0.2">
      <c r="A3343"/>
      <c r="B3343"/>
      <c r="C3343"/>
      <c r="F3343"/>
      <c r="G3343"/>
    </row>
    <row r="3344" spans="1:7" x14ac:dyDescent="0.2">
      <c r="A3344"/>
      <c r="B3344"/>
      <c r="C3344"/>
      <c r="F3344"/>
      <c r="G3344"/>
    </row>
    <row r="3345" spans="1:7" x14ac:dyDescent="0.2">
      <c r="A3345"/>
      <c r="B3345"/>
      <c r="C3345"/>
      <c r="F3345"/>
      <c r="G3345"/>
    </row>
    <row r="3346" spans="1:7" x14ac:dyDescent="0.2">
      <c r="A3346"/>
      <c r="B3346"/>
      <c r="C3346"/>
      <c r="F3346"/>
      <c r="G3346"/>
    </row>
    <row r="3347" spans="1:7" x14ac:dyDescent="0.2">
      <c r="A3347"/>
      <c r="B3347"/>
      <c r="C3347"/>
      <c r="F3347"/>
      <c r="G3347"/>
    </row>
    <row r="3348" spans="1:7" x14ac:dyDescent="0.2">
      <c r="A3348"/>
      <c r="B3348"/>
      <c r="C3348"/>
      <c r="F3348"/>
      <c r="G3348"/>
    </row>
    <row r="3349" spans="1:7" x14ac:dyDescent="0.2">
      <c r="A3349"/>
      <c r="B3349"/>
      <c r="C3349"/>
      <c r="F3349"/>
      <c r="G3349"/>
    </row>
    <row r="3350" spans="1:7" x14ac:dyDescent="0.2">
      <c r="A3350"/>
      <c r="B3350"/>
      <c r="C3350"/>
      <c r="F3350"/>
      <c r="G3350"/>
    </row>
    <row r="3351" spans="1:7" x14ac:dyDescent="0.2">
      <c r="A3351"/>
      <c r="B3351"/>
      <c r="C3351"/>
      <c r="F3351"/>
      <c r="G3351"/>
    </row>
    <row r="3352" spans="1:7" x14ac:dyDescent="0.2">
      <c r="A3352"/>
      <c r="B3352"/>
      <c r="C3352"/>
      <c r="F3352"/>
      <c r="G3352"/>
    </row>
    <row r="3353" spans="1:7" x14ac:dyDescent="0.2">
      <c r="A3353"/>
      <c r="B3353"/>
      <c r="C3353"/>
      <c r="F3353"/>
      <c r="G3353"/>
    </row>
    <row r="3354" spans="1:7" x14ac:dyDescent="0.2">
      <c r="A3354"/>
      <c r="B3354"/>
      <c r="C3354"/>
      <c r="F3354"/>
      <c r="G3354"/>
    </row>
    <row r="3355" spans="1:7" x14ac:dyDescent="0.2">
      <c r="A3355"/>
      <c r="B3355"/>
      <c r="C3355"/>
      <c r="F3355"/>
      <c r="G3355"/>
    </row>
    <row r="3356" spans="1:7" x14ac:dyDescent="0.2">
      <c r="A3356"/>
      <c r="B3356"/>
      <c r="C3356"/>
      <c r="F3356"/>
      <c r="G3356"/>
    </row>
    <row r="3357" spans="1:7" x14ac:dyDescent="0.2">
      <c r="A3357"/>
      <c r="B3357"/>
      <c r="C3357"/>
      <c r="F3357"/>
      <c r="G3357"/>
    </row>
    <row r="3358" spans="1:7" x14ac:dyDescent="0.2">
      <c r="A3358"/>
      <c r="B3358"/>
      <c r="C3358"/>
      <c r="F3358"/>
      <c r="G3358"/>
    </row>
    <row r="3359" spans="1:7" x14ac:dyDescent="0.2">
      <c r="A3359"/>
      <c r="B3359"/>
      <c r="C3359"/>
      <c r="F3359"/>
      <c r="G3359"/>
    </row>
    <row r="3360" spans="1:7" x14ac:dyDescent="0.2">
      <c r="A3360"/>
      <c r="B3360"/>
      <c r="C3360"/>
      <c r="F3360"/>
      <c r="G3360"/>
    </row>
    <row r="3361" spans="1:7" x14ac:dyDescent="0.2">
      <c r="A3361"/>
      <c r="B3361"/>
      <c r="C3361"/>
      <c r="F3361"/>
      <c r="G3361"/>
    </row>
    <row r="3362" spans="1:7" x14ac:dyDescent="0.2">
      <c r="A3362"/>
      <c r="B3362"/>
      <c r="C3362"/>
      <c r="F3362"/>
      <c r="G3362"/>
    </row>
    <row r="3363" spans="1:7" x14ac:dyDescent="0.2">
      <c r="A3363"/>
      <c r="B3363"/>
      <c r="C3363"/>
      <c r="F3363"/>
      <c r="G3363"/>
    </row>
    <row r="3364" spans="1:7" x14ac:dyDescent="0.2">
      <c r="A3364"/>
      <c r="B3364"/>
      <c r="C3364"/>
      <c r="F3364"/>
      <c r="G3364"/>
    </row>
    <row r="3365" spans="1:7" x14ac:dyDescent="0.2">
      <c r="A3365"/>
      <c r="B3365"/>
      <c r="C3365"/>
      <c r="F3365"/>
      <c r="G3365"/>
    </row>
    <row r="3366" spans="1:7" x14ac:dyDescent="0.2">
      <c r="A3366"/>
      <c r="B3366"/>
      <c r="C3366"/>
      <c r="F3366"/>
      <c r="G3366"/>
    </row>
    <row r="3367" spans="1:7" x14ac:dyDescent="0.2">
      <c r="A3367"/>
      <c r="B3367"/>
      <c r="C3367"/>
      <c r="F3367"/>
      <c r="G3367"/>
    </row>
    <row r="3368" spans="1:7" x14ac:dyDescent="0.2">
      <c r="A3368"/>
      <c r="B3368"/>
      <c r="C3368"/>
      <c r="F3368"/>
      <c r="G3368"/>
    </row>
    <row r="3369" spans="1:7" x14ac:dyDescent="0.2">
      <c r="A3369"/>
      <c r="B3369"/>
      <c r="C3369"/>
      <c r="F3369"/>
      <c r="G3369"/>
    </row>
    <row r="3370" spans="1:7" x14ac:dyDescent="0.2">
      <c r="A3370"/>
      <c r="B3370"/>
      <c r="C3370"/>
      <c r="F3370"/>
      <c r="G3370"/>
    </row>
    <row r="3371" spans="1:7" x14ac:dyDescent="0.2">
      <c r="A3371"/>
      <c r="B3371"/>
      <c r="C3371"/>
      <c r="F3371"/>
      <c r="G3371"/>
    </row>
    <row r="3372" spans="1:7" x14ac:dyDescent="0.2">
      <c r="A3372"/>
      <c r="B3372"/>
      <c r="C3372"/>
      <c r="F3372"/>
      <c r="G3372"/>
    </row>
    <row r="3373" spans="1:7" x14ac:dyDescent="0.2">
      <c r="A3373"/>
      <c r="B3373"/>
      <c r="C3373"/>
      <c r="F3373"/>
      <c r="G3373"/>
    </row>
    <row r="3374" spans="1:7" x14ac:dyDescent="0.2">
      <c r="A3374"/>
      <c r="B3374"/>
      <c r="C3374"/>
      <c r="F3374"/>
      <c r="G3374"/>
    </row>
    <row r="3375" spans="1:7" x14ac:dyDescent="0.2">
      <c r="A3375"/>
      <c r="B3375"/>
      <c r="C3375"/>
      <c r="F3375"/>
      <c r="G3375"/>
    </row>
    <row r="3376" spans="1:7" x14ac:dyDescent="0.2">
      <c r="A3376"/>
      <c r="B3376"/>
      <c r="C3376"/>
      <c r="F3376"/>
      <c r="G3376"/>
    </row>
    <row r="3377" spans="1:7" x14ac:dyDescent="0.2">
      <c r="A3377"/>
      <c r="B3377"/>
      <c r="C3377"/>
      <c r="F3377"/>
      <c r="G3377"/>
    </row>
    <row r="3378" spans="1:7" x14ac:dyDescent="0.2">
      <c r="A3378"/>
      <c r="B3378"/>
      <c r="C3378"/>
      <c r="F3378"/>
      <c r="G3378"/>
    </row>
    <row r="3379" spans="1:7" x14ac:dyDescent="0.2">
      <c r="A3379"/>
      <c r="B3379"/>
      <c r="C3379"/>
      <c r="F3379"/>
      <c r="G3379"/>
    </row>
    <row r="3380" spans="1:7" x14ac:dyDescent="0.2">
      <c r="A3380"/>
      <c r="B3380"/>
      <c r="C3380"/>
      <c r="F3380"/>
      <c r="G3380"/>
    </row>
    <row r="3381" spans="1:7" x14ac:dyDescent="0.2">
      <c r="A3381"/>
      <c r="B3381"/>
      <c r="C3381"/>
      <c r="F3381"/>
      <c r="G3381"/>
    </row>
    <row r="3382" spans="1:7" x14ac:dyDescent="0.2">
      <c r="A3382"/>
      <c r="B3382"/>
      <c r="C3382"/>
      <c r="F3382"/>
      <c r="G3382"/>
    </row>
    <row r="3383" spans="1:7" x14ac:dyDescent="0.2">
      <c r="A3383"/>
      <c r="B3383"/>
      <c r="C3383"/>
      <c r="F3383"/>
      <c r="G3383"/>
    </row>
    <row r="3384" spans="1:7" x14ac:dyDescent="0.2">
      <c r="A3384"/>
      <c r="B3384"/>
      <c r="C3384"/>
      <c r="F3384"/>
      <c r="G3384"/>
    </row>
    <row r="3385" spans="1:7" x14ac:dyDescent="0.2">
      <c r="A3385"/>
      <c r="B3385"/>
      <c r="C3385"/>
      <c r="F3385"/>
      <c r="G3385"/>
    </row>
    <row r="3386" spans="1:7" x14ac:dyDescent="0.2">
      <c r="A3386"/>
      <c r="B3386"/>
      <c r="C3386"/>
      <c r="F3386"/>
      <c r="G3386"/>
    </row>
    <row r="3387" spans="1:7" x14ac:dyDescent="0.2">
      <c r="A3387"/>
      <c r="B3387"/>
      <c r="C3387"/>
      <c r="F3387"/>
      <c r="G3387"/>
    </row>
    <row r="3388" spans="1:7" x14ac:dyDescent="0.2">
      <c r="A3388"/>
      <c r="B3388"/>
      <c r="C3388"/>
      <c r="F3388"/>
      <c r="G3388"/>
    </row>
    <row r="3389" spans="1:7" x14ac:dyDescent="0.2">
      <c r="A3389"/>
      <c r="B3389"/>
      <c r="C3389"/>
      <c r="F3389"/>
      <c r="G3389"/>
    </row>
    <row r="3390" spans="1:7" x14ac:dyDescent="0.2">
      <c r="A3390"/>
      <c r="B3390"/>
      <c r="C3390"/>
      <c r="F3390"/>
      <c r="G3390"/>
    </row>
    <row r="3391" spans="1:7" x14ac:dyDescent="0.2">
      <c r="A3391"/>
      <c r="B3391"/>
      <c r="C3391"/>
      <c r="F3391"/>
      <c r="G3391"/>
    </row>
    <row r="3392" spans="1:7" x14ac:dyDescent="0.2">
      <c r="A3392"/>
      <c r="B3392"/>
      <c r="C3392"/>
      <c r="F3392"/>
      <c r="G3392"/>
    </row>
    <row r="3393" spans="1:7" x14ac:dyDescent="0.2">
      <c r="A3393"/>
      <c r="B3393"/>
      <c r="C3393"/>
      <c r="F3393"/>
      <c r="G3393"/>
    </row>
    <row r="3394" spans="1:7" x14ac:dyDescent="0.2">
      <c r="A3394"/>
      <c r="B3394"/>
      <c r="C3394"/>
      <c r="F3394"/>
      <c r="G3394"/>
    </row>
    <row r="3395" spans="1:7" x14ac:dyDescent="0.2">
      <c r="A3395"/>
      <c r="B3395"/>
      <c r="C3395"/>
      <c r="F3395"/>
      <c r="G3395"/>
    </row>
    <row r="3396" spans="1:7" x14ac:dyDescent="0.2">
      <c r="A3396"/>
      <c r="B3396"/>
      <c r="C3396"/>
      <c r="F3396"/>
      <c r="G3396"/>
    </row>
    <row r="3397" spans="1:7" x14ac:dyDescent="0.2">
      <c r="A3397"/>
      <c r="B3397"/>
      <c r="C3397"/>
      <c r="F3397"/>
      <c r="G3397"/>
    </row>
    <row r="3398" spans="1:7" x14ac:dyDescent="0.2">
      <c r="A3398"/>
      <c r="B3398"/>
      <c r="C3398"/>
      <c r="F3398"/>
      <c r="G3398"/>
    </row>
    <row r="3399" spans="1:7" x14ac:dyDescent="0.2">
      <c r="A3399"/>
      <c r="B3399"/>
      <c r="C3399"/>
      <c r="F3399"/>
      <c r="G3399"/>
    </row>
    <row r="3400" spans="1:7" x14ac:dyDescent="0.2">
      <c r="A3400"/>
      <c r="B3400"/>
      <c r="C3400"/>
      <c r="F3400"/>
      <c r="G3400"/>
    </row>
    <row r="3401" spans="1:7" x14ac:dyDescent="0.2">
      <c r="A3401"/>
      <c r="B3401"/>
      <c r="C3401"/>
      <c r="F3401"/>
      <c r="G3401"/>
    </row>
    <row r="3402" spans="1:7" x14ac:dyDescent="0.2">
      <c r="A3402"/>
      <c r="B3402"/>
      <c r="C3402"/>
      <c r="F3402"/>
      <c r="G3402"/>
    </row>
    <row r="3403" spans="1:7" x14ac:dyDescent="0.2">
      <c r="A3403"/>
      <c r="B3403"/>
      <c r="C3403"/>
      <c r="F3403"/>
      <c r="G3403"/>
    </row>
    <row r="3404" spans="1:7" x14ac:dyDescent="0.2">
      <c r="A3404"/>
      <c r="B3404"/>
      <c r="C3404"/>
      <c r="F3404"/>
      <c r="G3404"/>
    </row>
    <row r="3405" spans="1:7" x14ac:dyDescent="0.2">
      <c r="A3405"/>
      <c r="B3405"/>
      <c r="C3405"/>
      <c r="F3405"/>
      <c r="G3405"/>
    </row>
    <row r="3406" spans="1:7" x14ac:dyDescent="0.2">
      <c r="A3406"/>
      <c r="B3406"/>
      <c r="C3406"/>
      <c r="F3406"/>
      <c r="G3406"/>
    </row>
    <row r="3407" spans="1:7" x14ac:dyDescent="0.2">
      <c r="A3407"/>
      <c r="B3407"/>
      <c r="C3407"/>
      <c r="F3407"/>
      <c r="G3407"/>
    </row>
    <row r="3408" spans="1:7" x14ac:dyDescent="0.2">
      <c r="A3408"/>
      <c r="B3408"/>
      <c r="C3408"/>
      <c r="F3408"/>
      <c r="G3408"/>
    </row>
    <row r="3409" spans="1:7" x14ac:dyDescent="0.2">
      <c r="A3409"/>
      <c r="B3409"/>
      <c r="C3409"/>
      <c r="F3409"/>
      <c r="G3409"/>
    </row>
    <row r="3410" spans="1:7" x14ac:dyDescent="0.2">
      <c r="A3410"/>
      <c r="B3410"/>
      <c r="C3410"/>
      <c r="F3410"/>
      <c r="G3410"/>
    </row>
    <row r="3411" spans="1:7" x14ac:dyDescent="0.2">
      <c r="A3411"/>
      <c r="B3411"/>
      <c r="C3411"/>
      <c r="F3411"/>
      <c r="G3411"/>
    </row>
    <row r="3412" spans="1:7" x14ac:dyDescent="0.2">
      <c r="A3412"/>
      <c r="B3412"/>
      <c r="C3412"/>
      <c r="F3412"/>
      <c r="G3412"/>
    </row>
    <row r="3413" spans="1:7" x14ac:dyDescent="0.2">
      <c r="A3413"/>
      <c r="B3413"/>
      <c r="C3413"/>
      <c r="F3413"/>
      <c r="G3413"/>
    </row>
    <row r="3414" spans="1:7" x14ac:dyDescent="0.2">
      <c r="A3414"/>
      <c r="B3414"/>
      <c r="C3414"/>
      <c r="F3414"/>
      <c r="G3414"/>
    </row>
    <row r="3415" spans="1:7" x14ac:dyDescent="0.2">
      <c r="A3415"/>
      <c r="B3415"/>
      <c r="C3415"/>
      <c r="F3415"/>
      <c r="G3415"/>
    </row>
    <row r="3416" spans="1:7" x14ac:dyDescent="0.2">
      <c r="A3416"/>
      <c r="B3416"/>
      <c r="C3416"/>
      <c r="F3416"/>
      <c r="G3416"/>
    </row>
    <row r="3417" spans="1:7" x14ac:dyDescent="0.2">
      <c r="A3417"/>
      <c r="B3417"/>
      <c r="C3417"/>
      <c r="F3417"/>
      <c r="G3417"/>
    </row>
    <row r="3418" spans="1:7" x14ac:dyDescent="0.2">
      <c r="A3418"/>
      <c r="B3418"/>
      <c r="C3418"/>
      <c r="F3418"/>
      <c r="G3418"/>
    </row>
    <row r="3419" spans="1:7" x14ac:dyDescent="0.2">
      <c r="A3419"/>
      <c r="B3419"/>
      <c r="C3419"/>
      <c r="F3419"/>
      <c r="G3419"/>
    </row>
    <row r="3420" spans="1:7" x14ac:dyDescent="0.2">
      <c r="A3420"/>
      <c r="B3420"/>
      <c r="C3420"/>
      <c r="F3420"/>
      <c r="G3420"/>
    </row>
    <row r="3421" spans="1:7" x14ac:dyDescent="0.2">
      <c r="A3421"/>
      <c r="B3421"/>
      <c r="C3421"/>
      <c r="F3421"/>
      <c r="G3421"/>
    </row>
    <row r="3422" spans="1:7" x14ac:dyDescent="0.2">
      <c r="A3422"/>
      <c r="B3422"/>
      <c r="C3422"/>
      <c r="F3422"/>
      <c r="G3422"/>
    </row>
    <row r="3423" spans="1:7" x14ac:dyDescent="0.2">
      <c r="A3423"/>
      <c r="B3423"/>
      <c r="C3423"/>
      <c r="F3423"/>
      <c r="G3423"/>
    </row>
    <row r="3424" spans="1:7" x14ac:dyDescent="0.2">
      <c r="A3424"/>
      <c r="B3424"/>
      <c r="C3424"/>
      <c r="F3424"/>
      <c r="G3424"/>
    </row>
    <row r="3425" spans="1:7" x14ac:dyDescent="0.2">
      <c r="A3425"/>
      <c r="B3425"/>
      <c r="C3425"/>
      <c r="F3425"/>
      <c r="G3425"/>
    </row>
    <row r="3426" spans="1:7" x14ac:dyDescent="0.2">
      <c r="A3426"/>
      <c r="B3426"/>
      <c r="C3426"/>
      <c r="F3426"/>
      <c r="G3426"/>
    </row>
    <row r="3427" spans="1:7" x14ac:dyDescent="0.2">
      <c r="A3427"/>
      <c r="B3427"/>
      <c r="C3427"/>
      <c r="F3427"/>
      <c r="G3427"/>
    </row>
    <row r="3428" spans="1:7" x14ac:dyDescent="0.2">
      <c r="A3428"/>
      <c r="B3428"/>
      <c r="C3428"/>
      <c r="F3428"/>
      <c r="G3428"/>
    </row>
    <row r="3429" spans="1:7" x14ac:dyDescent="0.2">
      <c r="A3429"/>
      <c r="B3429"/>
      <c r="C3429"/>
      <c r="F3429"/>
      <c r="G3429"/>
    </row>
    <row r="3430" spans="1:7" x14ac:dyDescent="0.2">
      <c r="A3430"/>
      <c r="B3430"/>
      <c r="C3430"/>
      <c r="F3430"/>
      <c r="G3430"/>
    </row>
    <row r="3431" spans="1:7" x14ac:dyDescent="0.2">
      <c r="A3431"/>
      <c r="B3431"/>
      <c r="C3431"/>
      <c r="F3431"/>
      <c r="G3431"/>
    </row>
    <row r="3432" spans="1:7" x14ac:dyDescent="0.2">
      <c r="A3432"/>
      <c r="B3432"/>
      <c r="C3432"/>
      <c r="F3432"/>
      <c r="G3432"/>
    </row>
    <row r="3433" spans="1:7" x14ac:dyDescent="0.2">
      <c r="A3433"/>
      <c r="B3433"/>
      <c r="C3433"/>
      <c r="F3433"/>
      <c r="G3433"/>
    </row>
    <row r="3434" spans="1:7" x14ac:dyDescent="0.2">
      <c r="A3434"/>
      <c r="B3434"/>
      <c r="C3434"/>
      <c r="F3434"/>
      <c r="G3434"/>
    </row>
    <row r="3435" spans="1:7" x14ac:dyDescent="0.2">
      <c r="A3435"/>
      <c r="B3435"/>
      <c r="C3435"/>
      <c r="F3435"/>
      <c r="G3435"/>
    </row>
    <row r="3436" spans="1:7" x14ac:dyDescent="0.2">
      <c r="A3436"/>
      <c r="B3436"/>
      <c r="C3436"/>
      <c r="F3436"/>
      <c r="G3436"/>
    </row>
    <row r="3437" spans="1:7" x14ac:dyDescent="0.2">
      <c r="A3437"/>
      <c r="B3437"/>
      <c r="C3437"/>
      <c r="F3437"/>
      <c r="G3437"/>
    </row>
    <row r="3438" spans="1:7" x14ac:dyDescent="0.2">
      <c r="A3438"/>
      <c r="B3438"/>
      <c r="C3438"/>
      <c r="F3438"/>
      <c r="G3438"/>
    </row>
    <row r="3439" spans="1:7" x14ac:dyDescent="0.2">
      <c r="A3439"/>
      <c r="B3439"/>
      <c r="C3439"/>
      <c r="F3439"/>
      <c r="G3439"/>
    </row>
    <row r="3440" spans="1:7" x14ac:dyDescent="0.2">
      <c r="A3440"/>
      <c r="B3440"/>
      <c r="C3440"/>
      <c r="F3440"/>
      <c r="G3440"/>
    </row>
    <row r="3441" spans="1:7" x14ac:dyDescent="0.2">
      <c r="A3441"/>
      <c r="B3441"/>
      <c r="C3441"/>
      <c r="F3441"/>
      <c r="G3441"/>
    </row>
    <row r="3442" spans="1:7" x14ac:dyDescent="0.2">
      <c r="A3442"/>
      <c r="B3442"/>
      <c r="C3442"/>
      <c r="F3442"/>
      <c r="G3442"/>
    </row>
    <row r="3443" spans="1:7" x14ac:dyDescent="0.2">
      <c r="A3443"/>
      <c r="B3443"/>
      <c r="C3443"/>
      <c r="F3443"/>
      <c r="G3443"/>
    </row>
    <row r="3444" spans="1:7" x14ac:dyDescent="0.2">
      <c r="A3444"/>
      <c r="B3444"/>
      <c r="C3444"/>
      <c r="F3444"/>
      <c r="G3444"/>
    </row>
    <row r="3445" spans="1:7" x14ac:dyDescent="0.2">
      <c r="A3445"/>
      <c r="B3445"/>
      <c r="C3445"/>
      <c r="F3445"/>
      <c r="G3445"/>
    </row>
    <row r="3446" spans="1:7" x14ac:dyDescent="0.2">
      <c r="A3446"/>
      <c r="B3446"/>
      <c r="C3446"/>
      <c r="F3446"/>
      <c r="G3446"/>
    </row>
    <row r="3447" spans="1:7" x14ac:dyDescent="0.2">
      <c r="A3447"/>
      <c r="B3447"/>
      <c r="C3447"/>
      <c r="F3447"/>
      <c r="G3447"/>
    </row>
    <row r="3448" spans="1:7" x14ac:dyDescent="0.2">
      <c r="A3448"/>
      <c r="B3448"/>
      <c r="C3448"/>
      <c r="F3448"/>
      <c r="G3448"/>
    </row>
    <row r="3449" spans="1:7" x14ac:dyDescent="0.2">
      <c r="A3449"/>
      <c r="B3449"/>
      <c r="C3449"/>
      <c r="F3449"/>
      <c r="G3449"/>
    </row>
    <row r="3450" spans="1:7" x14ac:dyDescent="0.2">
      <c r="A3450"/>
      <c r="B3450"/>
      <c r="C3450"/>
      <c r="F3450"/>
      <c r="G3450"/>
    </row>
    <row r="3451" spans="1:7" x14ac:dyDescent="0.2">
      <c r="A3451"/>
      <c r="B3451"/>
      <c r="C3451"/>
      <c r="F3451"/>
      <c r="G3451"/>
    </row>
    <row r="3452" spans="1:7" x14ac:dyDescent="0.2">
      <c r="A3452"/>
      <c r="B3452"/>
      <c r="C3452"/>
      <c r="F3452"/>
      <c r="G3452"/>
    </row>
    <row r="3453" spans="1:7" x14ac:dyDescent="0.2">
      <c r="A3453"/>
      <c r="B3453"/>
      <c r="C3453"/>
      <c r="F3453"/>
      <c r="G3453"/>
    </row>
    <row r="3454" spans="1:7" x14ac:dyDescent="0.2">
      <c r="A3454"/>
      <c r="B3454"/>
      <c r="C3454"/>
      <c r="F3454"/>
      <c r="G3454"/>
    </row>
    <row r="3455" spans="1:7" x14ac:dyDescent="0.2">
      <c r="A3455"/>
      <c r="B3455"/>
      <c r="C3455"/>
      <c r="F3455"/>
      <c r="G3455"/>
    </row>
    <row r="3456" spans="1:7" x14ac:dyDescent="0.2">
      <c r="A3456"/>
      <c r="B3456"/>
      <c r="C3456"/>
      <c r="F3456"/>
      <c r="G3456"/>
    </row>
    <row r="3457" spans="1:7" x14ac:dyDescent="0.2">
      <c r="A3457"/>
      <c r="B3457"/>
      <c r="C3457"/>
      <c r="F3457"/>
      <c r="G3457"/>
    </row>
    <row r="3458" spans="1:7" x14ac:dyDescent="0.2">
      <c r="A3458"/>
      <c r="B3458"/>
      <c r="C3458"/>
      <c r="F3458"/>
      <c r="G3458"/>
    </row>
    <row r="3459" spans="1:7" x14ac:dyDescent="0.2">
      <c r="A3459"/>
      <c r="B3459"/>
      <c r="C3459"/>
      <c r="F3459"/>
      <c r="G3459"/>
    </row>
    <row r="3460" spans="1:7" x14ac:dyDescent="0.2">
      <c r="A3460"/>
      <c r="B3460"/>
      <c r="C3460"/>
      <c r="F3460"/>
      <c r="G3460"/>
    </row>
    <row r="3461" spans="1:7" x14ac:dyDescent="0.2">
      <c r="A3461"/>
      <c r="B3461"/>
      <c r="C3461"/>
      <c r="F3461"/>
      <c r="G3461"/>
    </row>
    <row r="3462" spans="1:7" x14ac:dyDescent="0.2">
      <c r="A3462"/>
      <c r="B3462"/>
      <c r="C3462"/>
      <c r="F3462"/>
      <c r="G3462"/>
    </row>
    <row r="3463" spans="1:7" x14ac:dyDescent="0.2">
      <c r="A3463"/>
      <c r="B3463"/>
      <c r="C3463"/>
      <c r="F3463"/>
      <c r="G3463"/>
    </row>
    <row r="3464" spans="1:7" x14ac:dyDescent="0.2">
      <c r="A3464"/>
      <c r="B3464"/>
      <c r="C3464"/>
      <c r="F3464"/>
      <c r="G3464"/>
    </row>
    <row r="3465" spans="1:7" x14ac:dyDescent="0.2">
      <c r="A3465"/>
      <c r="B3465"/>
      <c r="C3465"/>
      <c r="F3465"/>
      <c r="G3465"/>
    </row>
    <row r="3466" spans="1:7" x14ac:dyDescent="0.2">
      <c r="A3466"/>
      <c r="B3466"/>
      <c r="C3466"/>
      <c r="F3466"/>
      <c r="G3466"/>
    </row>
    <row r="3467" spans="1:7" x14ac:dyDescent="0.2">
      <c r="A3467"/>
      <c r="B3467"/>
      <c r="C3467"/>
      <c r="F3467"/>
      <c r="G3467"/>
    </row>
    <row r="3468" spans="1:7" x14ac:dyDescent="0.2">
      <c r="A3468"/>
      <c r="B3468"/>
      <c r="C3468"/>
      <c r="F3468"/>
      <c r="G3468"/>
    </row>
    <row r="3469" spans="1:7" x14ac:dyDescent="0.2">
      <c r="A3469"/>
      <c r="B3469"/>
      <c r="C3469"/>
      <c r="F3469"/>
      <c r="G3469"/>
    </row>
    <row r="3470" spans="1:7" x14ac:dyDescent="0.2">
      <c r="A3470"/>
      <c r="B3470"/>
      <c r="C3470"/>
      <c r="F3470"/>
      <c r="G3470"/>
    </row>
    <row r="3471" spans="1:7" x14ac:dyDescent="0.2">
      <c r="A3471"/>
      <c r="B3471"/>
      <c r="C3471"/>
      <c r="F3471"/>
      <c r="G3471"/>
    </row>
    <row r="3472" spans="1:7" x14ac:dyDescent="0.2">
      <c r="A3472"/>
      <c r="B3472"/>
      <c r="C3472"/>
      <c r="F3472"/>
      <c r="G3472"/>
    </row>
    <row r="3473" spans="1:7" x14ac:dyDescent="0.2">
      <c r="A3473"/>
      <c r="B3473"/>
      <c r="C3473"/>
      <c r="F3473"/>
      <c r="G3473"/>
    </row>
    <row r="3474" spans="1:7" x14ac:dyDescent="0.2">
      <c r="A3474"/>
      <c r="B3474"/>
      <c r="C3474"/>
      <c r="F3474"/>
      <c r="G3474"/>
    </row>
    <row r="3475" spans="1:7" x14ac:dyDescent="0.2">
      <c r="A3475"/>
      <c r="B3475"/>
      <c r="C3475"/>
      <c r="F3475"/>
      <c r="G3475"/>
    </row>
    <row r="3476" spans="1:7" x14ac:dyDescent="0.2">
      <c r="A3476"/>
      <c r="B3476"/>
      <c r="C3476"/>
      <c r="F3476"/>
      <c r="G3476"/>
    </row>
    <row r="3477" spans="1:7" x14ac:dyDescent="0.2">
      <c r="A3477"/>
      <c r="B3477"/>
      <c r="C3477"/>
      <c r="F3477"/>
      <c r="G3477"/>
    </row>
    <row r="3478" spans="1:7" x14ac:dyDescent="0.2">
      <c r="A3478"/>
      <c r="B3478"/>
      <c r="C3478"/>
      <c r="F3478"/>
      <c r="G3478"/>
    </row>
    <row r="3479" spans="1:7" x14ac:dyDescent="0.2">
      <c r="A3479"/>
      <c r="B3479"/>
      <c r="C3479"/>
      <c r="F3479"/>
      <c r="G3479"/>
    </row>
    <row r="3480" spans="1:7" x14ac:dyDescent="0.2">
      <c r="A3480"/>
      <c r="B3480"/>
      <c r="C3480"/>
      <c r="F3480"/>
      <c r="G3480"/>
    </row>
    <row r="3481" spans="1:7" x14ac:dyDescent="0.2">
      <c r="A3481"/>
      <c r="B3481"/>
      <c r="C3481"/>
      <c r="F3481"/>
      <c r="G3481"/>
    </row>
    <row r="3482" spans="1:7" x14ac:dyDescent="0.2">
      <c r="A3482"/>
      <c r="B3482"/>
      <c r="C3482"/>
      <c r="F3482"/>
      <c r="G3482"/>
    </row>
    <row r="3483" spans="1:7" x14ac:dyDescent="0.2">
      <c r="A3483"/>
      <c r="B3483"/>
      <c r="C3483"/>
      <c r="F3483"/>
      <c r="G3483"/>
    </row>
    <row r="3484" spans="1:7" x14ac:dyDescent="0.2">
      <c r="A3484"/>
      <c r="B3484"/>
      <c r="C3484"/>
      <c r="F3484"/>
      <c r="G3484"/>
    </row>
    <row r="3485" spans="1:7" x14ac:dyDescent="0.2">
      <c r="A3485"/>
      <c r="B3485"/>
      <c r="C3485"/>
      <c r="F3485"/>
      <c r="G3485"/>
    </row>
    <row r="3486" spans="1:7" x14ac:dyDescent="0.2">
      <c r="A3486"/>
      <c r="B3486"/>
      <c r="C3486"/>
      <c r="F3486"/>
      <c r="G3486"/>
    </row>
    <row r="3487" spans="1:7" x14ac:dyDescent="0.2">
      <c r="A3487"/>
      <c r="B3487"/>
      <c r="C3487"/>
      <c r="F3487"/>
      <c r="G3487"/>
    </row>
    <row r="3488" spans="1:7" x14ac:dyDescent="0.2">
      <c r="A3488"/>
      <c r="B3488"/>
      <c r="C3488"/>
      <c r="F3488"/>
      <c r="G3488"/>
    </row>
    <row r="3489" spans="1:7" x14ac:dyDescent="0.2">
      <c r="A3489"/>
      <c r="B3489"/>
      <c r="C3489"/>
      <c r="F3489"/>
      <c r="G3489"/>
    </row>
    <row r="3490" spans="1:7" x14ac:dyDescent="0.2">
      <c r="A3490"/>
      <c r="B3490"/>
      <c r="C3490"/>
      <c r="F3490"/>
      <c r="G3490"/>
    </row>
    <row r="3491" spans="1:7" x14ac:dyDescent="0.2">
      <c r="A3491"/>
      <c r="B3491"/>
      <c r="C3491"/>
      <c r="F3491"/>
      <c r="G3491"/>
    </row>
    <row r="3492" spans="1:7" x14ac:dyDescent="0.2">
      <c r="A3492"/>
      <c r="B3492"/>
      <c r="C3492"/>
      <c r="F3492"/>
      <c r="G3492"/>
    </row>
    <row r="3493" spans="1:7" x14ac:dyDescent="0.2">
      <c r="A3493"/>
      <c r="B3493"/>
      <c r="C3493"/>
      <c r="F3493"/>
      <c r="G3493"/>
    </row>
    <row r="3494" spans="1:7" x14ac:dyDescent="0.2">
      <c r="A3494"/>
      <c r="B3494"/>
      <c r="C3494"/>
      <c r="F3494"/>
      <c r="G3494"/>
    </row>
    <row r="3495" spans="1:7" x14ac:dyDescent="0.2">
      <c r="A3495"/>
      <c r="B3495"/>
      <c r="C3495"/>
      <c r="F3495"/>
      <c r="G3495"/>
    </row>
    <row r="3496" spans="1:7" x14ac:dyDescent="0.2">
      <c r="A3496"/>
      <c r="B3496"/>
      <c r="C3496"/>
      <c r="F3496"/>
      <c r="G3496"/>
    </row>
    <row r="3497" spans="1:7" x14ac:dyDescent="0.2">
      <c r="A3497"/>
      <c r="B3497"/>
      <c r="C3497"/>
      <c r="F3497"/>
      <c r="G3497"/>
    </row>
    <row r="3498" spans="1:7" x14ac:dyDescent="0.2">
      <c r="A3498"/>
      <c r="B3498"/>
      <c r="C3498"/>
      <c r="F3498"/>
      <c r="G3498"/>
    </row>
    <row r="3499" spans="1:7" x14ac:dyDescent="0.2">
      <c r="A3499"/>
      <c r="B3499"/>
      <c r="C3499"/>
      <c r="F3499"/>
      <c r="G3499"/>
    </row>
    <row r="3500" spans="1:7" x14ac:dyDescent="0.2">
      <c r="A3500"/>
      <c r="B3500"/>
      <c r="C3500"/>
      <c r="F3500"/>
      <c r="G3500"/>
    </row>
    <row r="3501" spans="1:7" x14ac:dyDescent="0.2">
      <c r="A3501"/>
      <c r="B3501"/>
      <c r="C3501"/>
      <c r="F3501"/>
      <c r="G3501"/>
    </row>
    <row r="3502" spans="1:7" x14ac:dyDescent="0.2">
      <c r="A3502"/>
      <c r="B3502"/>
      <c r="C3502"/>
      <c r="F3502"/>
      <c r="G3502"/>
    </row>
    <row r="3503" spans="1:7" x14ac:dyDescent="0.2">
      <c r="A3503"/>
      <c r="B3503"/>
      <c r="C3503"/>
      <c r="F3503"/>
      <c r="G3503"/>
    </row>
    <row r="3504" spans="1:7" x14ac:dyDescent="0.2">
      <c r="A3504"/>
      <c r="B3504"/>
      <c r="C3504"/>
      <c r="F3504"/>
      <c r="G3504"/>
    </row>
    <row r="3505" spans="1:7" x14ac:dyDescent="0.2">
      <c r="A3505"/>
      <c r="B3505"/>
      <c r="C3505"/>
      <c r="F3505"/>
      <c r="G3505"/>
    </row>
    <row r="3506" spans="1:7" x14ac:dyDescent="0.2">
      <c r="A3506"/>
      <c r="B3506"/>
      <c r="C3506"/>
      <c r="F3506"/>
      <c r="G3506"/>
    </row>
    <row r="3507" spans="1:7" x14ac:dyDescent="0.2">
      <c r="A3507"/>
      <c r="B3507"/>
      <c r="C3507"/>
      <c r="F3507"/>
      <c r="G3507"/>
    </row>
    <row r="3508" spans="1:7" x14ac:dyDescent="0.2">
      <c r="A3508"/>
      <c r="B3508"/>
      <c r="C3508"/>
      <c r="F3508"/>
      <c r="G3508"/>
    </row>
    <row r="3509" spans="1:7" x14ac:dyDescent="0.2">
      <c r="A3509"/>
      <c r="B3509"/>
      <c r="C3509"/>
      <c r="F3509"/>
      <c r="G3509"/>
    </row>
    <row r="3510" spans="1:7" x14ac:dyDescent="0.2">
      <c r="A3510"/>
      <c r="B3510"/>
      <c r="C3510"/>
      <c r="F3510"/>
      <c r="G3510"/>
    </row>
    <row r="3511" spans="1:7" x14ac:dyDescent="0.2">
      <c r="A3511"/>
      <c r="B3511"/>
      <c r="C3511"/>
      <c r="F3511"/>
      <c r="G3511"/>
    </row>
    <row r="3512" spans="1:7" x14ac:dyDescent="0.2">
      <c r="A3512"/>
      <c r="B3512"/>
      <c r="C3512"/>
      <c r="F3512"/>
      <c r="G3512"/>
    </row>
    <row r="3513" spans="1:7" x14ac:dyDescent="0.2">
      <c r="A3513"/>
      <c r="B3513"/>
      <c r="C3513"/>
      <c r="F3513"/>
      <c r="G3513"/>
    </row>
    <row r="3514" spans="1:7" x14ac:dyDescent="0.2">
      <c r="A3514"/>
      <c r="B3514"/>
      <c r="C3514"/>
      <c r="F3514"/>
      <c r="G3514"/>
    </row>
    <row r="3515" spans="1:7" x14ac:dyDescent="0.2">
      <c r="A3515"/>
      <c r="B3515"/>
      <c r="C3515"/>
      <c r="F3515"/>
      <c r="G3515"/>
    </row>
    <row r="3516" spans="1:7" x14ac:dyDescent="0.2">
      <c r="A3516"/>
      <c r="B3516"/>
      <c r="C3516"/>
      <c r="F3516"/>
      <c r="G3516"/>
    </row>
    <row r="3517" spans="1:7" x14ac:dyDescent="0.2">
      <c r="A3517"/>
      <c r="B3517"/>
      <c r="C3517"/>
      <c r="F3517"/>
      <c r="G3517"/>
    </row>
    <row r="3518" spans="1:7" x14ac:dyDescent="0.2">
      <c r="A3518"/>
      <c r="B3518"/>
      <c r="C3518"/>
      <c r="F3518"/>
      <c r="G3518"/>
    </row>
    <row r="3519" spans="1:7" x14ac:dyDescent="0.2">
      <c r="A3519"/>
      <c r="B3519"/>
      <c r="C3519"/>
      <c r="F3519"/>
      <c r="G3519"/>
    </row>
    <row r="3520" spans="1:7" x14ac:dyDescent="0.2">
      <c r="A3520"/>
      <c r="B3520"/>
      <c r="C3520"/>
      <c r="F3520"/>
      <c r="G3520"/>
    </row>
    <row r="3521" spans="1:7" x14ac:dyDescent="0.2">
      <c r="A3521"/>
      <c r="B3521"/>
      <c r="C3521"/>
      <c r="F3521"/>
      <c r="G3521"/>
    </row>
    <row r="3522" spans="1:7" x14ac:dyDescent="0.2">
      <c r="A3522"/>
      <c r="B3522"/>
      <c r="C3522"/>
      <c r="F3522"/>
      <c r="G3522"/>
    </row>
    <row r="3523" spans="1:7" x14ac:dyDescent="0.2">
      <c r="A3523"/>
      <c r="B3523"/>
      <c r="C3523"/>
      <c r="F3523"/>
      <c r="G3523"/>
    </row>
    <row r="3524" spans="1:7" x14ac:dyDescent="0.2">
      <c r="A3524"/>
      <c r="B3524"/>
      <c r="C3524"/>
      <c r="F3524"/>
      <c r="G3524"/>
    </row>
    <row r="3525" spans="1:7" x14ac:dyDescent="0.2">
      <c r="A3525"/>
      <c r="B3525"/>
      <c r="C3525"/>
      <c r="F3525"/>
      <c r="G3525"/>
    </row>
    <row r="3526" spans="1:7" x14ac:dyDescent="0.2">
      <c r="A3526"/>
      <c r="B3526"/>
      <c r="C3526"/>
      <c r="F3526"/>
      <c r="G3526"/>
    </row>
    <row r="3527" spans="1:7" x14ac:dyDescent="0.2">
      <c r="A3527"/>
      <c r="B3527"/>
      <c r="C3527"/>
      <c r="F3527"/>
      <c r="G3527"/>
    </row>
    <row r="3528" spans="1:7" x14ac:dyDescent="0.2">
      <c r="A3528"/>
      <c r="B3528"/>
      <c r="C3528"/>
      <c r="F3528"/>
      <c r="G3528"/>
    </row>
    <row r="3529" spans="1:7" x14ac:dyDescent="0.2">
      <c r="A3529"/>
      <c r="B3529"/>
      <c r="C3529"/>
      <c r="F3529"/>
      <c r="G3529"/>
    </row>
    <row r="3530" spans="1:7" x14ac:dyDescent="0.2">
      <c r="A3530"/>
      <c r="B3530"/>
      <c r="C3530"/>
      <c r="F3530"/>
      <c r="G3530"/>
    </row>
    <row r="3531" spans="1:7" x14ac:dyDescent="0.2">
      <c r="A3531"/>
      <c r="B3531"/>
      <c r="C3531"/>
      <c r="F3531"/>
      <c r="G3531"/>
    </row>
    <row r="3532" spans="1:7" x14ac:dyDescent="0.2">
      <c r="A3532"/>
      <c r="B3532"/>
      <c r="C3532"/>
      <c r="F3532"/>
      <c r="G3532"/>
    </row>
    <row r="3533" spans="1:7" x14ac:dyDescent="0.2">
      <c r="A3533"/>
      <c r="B3533"/>
      <c r="C3533"/>
      <c r="F3533"/>
      <c r="G3533"/>
    </row>
    <row r="3534" spans="1:7" x14ac:dyDescent="0.2">
      <c r="A3534"/>
      <c r="B3534"/>
      <c r="C3534"/>
      <c r="F3534"/>
      <c r="G3534"/>
    </row>
    <row r="3535" spans="1:7" x14ac:dyDescent="0.2">
      <c r="A3535"/>
      <c r="B3535"/>
      <c r="C3535"/>
      <c r="F3535"/>
      <c r="G3535"/>
    </row>
    <row r="3536" spans="1:7" x14ac:dyDescent="0.2">
      <c r="A3536"/>
      <c r="B3536"/>
      <c r="C3536"/>
      <c r="F3536"/>
      <c r="G3536"/>
    </row>
    <row r="3537" spans="1:7" x14ac:dyDescent="0.2">
      <c r="A3537"/>
      <c r="B3537"/>
      <c r="C3537"/>
      <c r="F3537"/>
      <c r="G3537"/>
    </row>
    <row r="3538" spans="1:7" x14ac:dyDescent="0.2">
      <c r="A3538"/>
      <c r="B3538"/>
      <c r="C3538"/>
      <c r="F3538"/>
      <c r="G3538"/>
    </row>
    <row r="3539" spans="1:7" x14ac:dyDescent="0.2">
      <c r="A3539"/>
      <c r="B3539"/>
      <c r="C3539"/>
      <c r="F3539"/>
      <c r="G3539"/>
    </row>
    <row r="3540" spans="1:7" x14ac:dyDescent="0.2">
      <c r="A3540"/>
      <c r="B3540"/>
      <c r="C3540"/>
      <c r="F3540"/>
      <c r="G3540"/>
    </row>
    <row r="3541" spans="1:7" x14ac:dyDescent="0.2">
      <c r="A3541"/>
      <c r="B3541"/>
      <c r="C3541"/>
      <c r="F3541"/>
      <c r="G3541"/>
    </row>
    <row r="3542" spans="1:7" x14ac:dyDescent="0.2">
      <c r="A3542"/>
      <c r="B3542"/>
      <c r="C3542"/>
      <c r="F3542"/>
      <c r="G3542"/>
    </row>
    <row r="3543" spans="1:7" x14ac:dyDescent="0.2">
      <c r="A3543"/>
      <c r="B3543"/>
      <c r="C3543"/>
      <c r="F3543"/>
      <c r="G3543"/>
    </row>
    <row r="3544" spans="1:7" x14ac:dyDescent="0.2">
      <c r="A3544"/>
      <c r="B3544"/>
      <c r="C3544"/>
      <c r="F3544"/>
      <c r="G3544"/>
    </row>
    <row r="3545" spans="1:7" x14ac:dyDescent="0.2">
      <c r="A3545"/>
      <c r="B3545"/>
      <c r="C3545"/>
      <c r="F3545"/>
      <c r="G3545"/>
    </row>
    <row r="3546" spans="1:7" x14ac:dyDescent="0.2">
      <c r="A3546"/>
      <c r="B3546"/>
      <c r="C3546"/>
      <c r="F3546"/>
      <c r="G3546"/>
    </row>
    <row r="3547" spans="1:7" x14ac:dyDescent="0.2">
      <c r="A3547"/>
      <c r="B3547"/>
      <c r="C3547"/>
      <c r="F3547"/>
      <c r="G3547"/>
    </row>
    <row r="3548" spans="1:7" x14ac:dyDescent="0.2">
      <c r="A3548"/>
      <c r="B3548"/>
      <c r="C3548"/>
      <c r="F3548"/>
      <c r="G3548"/>
    </row>
    <row r="3549" spans="1:7" x14ac:dyDescent="0.2">
      <c r="A3549"/>
      <c r="B3549"/>
      <c r="C3549"/>
      <c r="F3549"/>
      <c r="G3549"/>
    </row>
    <row r="3550" spans="1:7" x14ac:dyDescent="0.2">
      <c r="A3550"/>
      <c r="B3550"/>
      <c r="C3550"/>
      <c r="F3550"/>
      <c r="G3550"/>
    </row>
    <row r="3551" spans="1:7" x14ac:dyDescent="0.2">
      <c r="A3551"/>
      <c r="B3551"/>
      <c r="C3551"/>
      <c r="F3551"/>
      <c r="G3551"/>
    </row>
    <row r="3552" spans="1:7" x14ac:dyDescent="0.2">
      <c r="A3552"/>
      <c r="B3552"/>
      <c r="C3552"/>
      <c r="F3552"/>
      <c r="G3552"/>
    </row>
    <row r="3553" spans="1:7" x14ac:dyDescent="0.2">
      <c r="A3553"/>
      <c r="B3553"/>
      <c r="C3553"/>
      <c r="F3553"/>
      <c r="G3553"/>
    </row>
    <row r="3554" spans="1:7" x14ac:dyDescent="0.2">
      <c r="A3554"/>
      <c r="B3554"/>
      <c r="C3554"/>
      <c r="F3554"/>
      <c r="G3554"/>
    </row>
    <row r="3555" spans="1:7" x14ac:dyDescent="0.2">
      <c r="A3555"/>
      <c r="B3555"/>
      <c r="C3555"/>
      <c r="F3555"/>
      <c r="G3555"/>
    </row>
    <row r="3556" spans="1:7" x14ac:dyDescent="0.2">
      <c r="A3556"/>
      <c r="B3556"/>
      <c r="C3556"/>
      <c r="F3556"/>
      <c r="G3556"/>
    </row>
    <row r="3557" spans="1:7" x14ac:dyDescent="0.2">
      <c r="A3557"/>
      <c r="B3557"/>
      <c r="C3557"/>
      <c r="F3557"/>
      <c r="G3557"/>
    </row>
    <row r="3558" spans="1:7" x14ac:dyDescent="0.2">
      <c r="A3558"/>
      <c r="B3558"/>
      <c r="C3558"/>
      <c r="F3558"/>
      <c r="G3558"/>
    </row>
    <row r="3559" spans="1:7" x14ac:dyDescent="0.2">
      <c r="A3559"/>
      <c r="B3559"/>
      <c r="C3559"/>
      <c r="F3559"/>
      <c r="G3559"/>
    </row>
    <row r="3560" spans="1:7" x14ac:dyDescent="0.2">
      <c r="A3560"/>
      <c r="B3560"/>
      <c r="C3560"/>
      <c r="F3560"/>
      <c r="G3560"/>
    </row>
    <row r="3561" spans="1:7" x14ac:dyDescent="0.2">
      <c r="A3561"/>
      <c r="B3561"/>
      <c r="C3561"/>
      <c r="F3561"/>
      <c r="G3561"/>
    </row>
    <row r="3562" spans="1:7" x14ac:dyDescent="0.2">
      <c r="A3562"/>
      <c r="B3562"/>
      <c r="C3562"/>
      <c r="F3562"/>
      <c r="G3562"/>
    </row>
    <row r="3563" spans="1:7" x14ac:dyDescent="0.2">
      <c r="A3563"/>
      <c r="B3563"/>
      <c r="C3563"/>
      <c r="F3563"/>
      <c r="G3563"/>
    </row>
    <row r="3564" spans="1:7" x14ac:dyDescent="0.2">
      <c r="A3564"/>
      <c r="B3564"/>
      <c r="C3564"/>
      <c r="F3564"/>
      <c r="G3564"/>
    </row>
    <row r="3565" spans="1:7" x14ac:dyDescent="0.2">
      <c r="A3565"/>
      <c r="B3565"/>
      <c r="C3565"/>
      <c r="F3565"/>
      <c r="G3565"/>
    </row>
    <row r="3566" spans="1:7" x14ac:dyDescent="0.2">
      <c r="A3566"/>
      <c r="B3566"/>
      <c r="C3566"/>
      <c r="F3566"/>
      <c r="G3566"/>
    </row>
    <row r="3567" spans="1:7" x14ac:dyDescent="0.2">
      <c r="A3567"/>
      <c r="B3567"/>
      <c r="C3567"/>
      <c r="F3567"/>
      <c r="G3567"/>
    </row>
    <row r="3568" spans="1:7" x14ac:dyDescent="0.2">
      <c r="A3568"/>
      <c r="B3568"/>
      <c r="C3568"/>
      <c r="F3568"/>
      <c r="G3568"/>
    </row>
    <row r="3569" spans="1:7" x14ac:dyDescent="0.2">
      <c r="A3569"/>
      <c r="B3569"/>
      <c r="C3569"/>
      <c r="F3569"/>
      <c r="G3569"/>
    </row>
    <row r="3570" spans="1:7" x14ac:dyDescent="0.2">
      <c r="A3570"/>
      <c r="B3570"/>
      <c r="C3570"/>
      <c r="F3570"/>
      <c r="G3570"/>
    </row>
    <row r="3571" spans="1:7" x14ac:dyDescent="0.2">
      <c r="A3571"/>
      <c r="B3571"/>
      <c r="C3571"/>
      <c r="F3571"/>
      <c r="G3571"/>
    </row>
    <row r="3572" spans="1:7" x14ac:dyDescent="0.2">
      <c r="A3572"/>
      <c r="B3572"/>
      <c r="C3572"/>
      <c r="F3572"/>
      <c r="G3572"/>
    </row>
    <row r="3573" spans="1:7" x14ac:dyDescent="0.2">
      <c r="A3573"/>
      <c r="B3573"/>
      <c r="C3573"/>
      <c r="F3573"/>
      <c r="G3573"/>
    </row>
    <row r="3574" spans="1:7" x14ac:dyDescent="0.2">
      <c r="A3574"/>
      <c r="B3574"/>
      <c r="C3574"/>
      <c r="F3574"/>
      <c r="G3574"/>
    </row>
    <row r="3575" spans="1:7" x14ac:dyDescent="0.2">
      <c r="A3575"/>
      <c r="B3575"/>
      <c r="C3575"/>
      <c r="F3575"/>
      <c r="G3575"/>
    </row>
    <row r="3576" spans="1:7" x14ac:dyDescent="0.2">
      <c r="A3576"/>
      <c r="B3576"/>
      <c r="C3576"/>
      <c r="F3576"/>
      <c r="G3576"/>
    </row>
    <row r="3577" spans="1:7" x14ac:dyDescent="0.2">
      <c r="A3577"/>
      <c r="B3577"/>
      <c r="C3577"/>
      <c r="F3577"/>
      <c r="G3577"/>
    </row>
    <row r="3578" spans="1:7" x14ac:dyDescent="0.2">
      <c r="A3578"/>
      <c r="B3578"/>
      <c r="C3578"/>
      <c r="F3578"/>
      <c r="G3578"/>
    </row>
    <row r="3579" spans="1:7" x14ac:dyDescent="0.2">
      <c r="A3579"/>
      <c r="B3579"/>
      <c r="C3579"/>
      <c r="F3579"/>
      <c r="G3579"/>
    </row>
    <row r="3580" spans="1:7" x14ac:dyDescent="0.2">
      <c r="A3580"/>
      <c r="B3580"/>
      <c r="C3580"/>
      <c r="F3580"/>
      <c r="G3580"/>
    </row>
    <row r="3581" spans="1:7" x14ac:dyDescent="0.2">
      <c r="A3581"/>
      <c r="B3581"/>
      <c r="C3581"/>
      <c r="F3581"/>
      <c r="G3581"/>
    </row>
    <row r="3582" spans="1:7" x14ac:dyDescent="0.2">
      <c r="A3582"/>
      <c r="B3582"/>
      <c r="C3582"/>
      <c r="F3582"/>
      <c r="G3582"/>
    </row>
    <row r="3583" spans="1:7" x14ac:dyDescent="0.2">
      <c r="A3583"/>
      <c r="B3583"/>
      <c r="C3583"/>
      <c r="F3583"/>
      <c r="G3583"/>
    </row>
    <row r="3584" spans="1:7" x14ac:dyDescent="0.2">
      <c r="A3584"/>
      <c r="B3584"/>
      <c r="C3584"/>
      <c r="F3584"/>
      <c r="G3584"/>
    </row>
    <row r="3585" spans="1:7" x14ac:dyDescent="0.2">
      <c r="A3585"/>
      <c r="B3585"/>
      <c r="C3585"/>
      <c r="F3585"/>
      <c r="G3585"/>
    </row>
    <row r="3586" spans="1:7" x14ac:dyDescent="0.2">
      <c r="A3586"/>
      <c r="B3586"/>
      <c r="C3586"/>
      <c r="F3586"/>
      <c r="G3586"/>
    </row>
    <row r="3587" spans="1:7" x14ac:dyDescent="0.2">
      <c r="A3587"/>
      <c r="B3587"/>
      <c r="C3587"/>
      <c r="F3587"/>
      <c r="G3587"/>
    </row>
    <row r="3588" spans="1:7" x14ac:dyDescent="0.2">
      <c r="A3588"/>
      <c r="B3588"/>
      <c r="C3588"/>
      <c r="F3588"/>
      <c r="G3588"/>
    </row>
    <row r="3589" spans="1:7" x14ac:dyDescent="0.2">
      <c r="A3589"/>
      <c r="B3589"/>
      <c r="C3589"/>
      <c r="F3589"/>
      <c r="G3589"/>
    </row>
    <row r="3590" spans="1:7" x14ac:dyDescent="0.2">
      <c r="A3590"/>
      <c r="B3590"/>
      <c r="C3590"/>
      <c r="F3590"/>
      <c r="G3590"/>
    </row>
    <row r="3591" spans="1:7" x14ac:dyDescent="0.2">
      <c r="A3591"/>
      <c r="B3591"/>
      <c r="C3591"/>
      <c r="F3591"/>
      <c r="G3591"/>
    </row>
    <row r="3592" spans="1:7" x14ac:dyDescent="0.2">
      <c r="A3592"/>
      <c r="B3592"/>
      <c r="C3592"/>
      <c r="F3592"/>
      <c r="G3592"/>
    </row>
    <row r="3593" spans="1:7" x14ac:dyDescent="0.2">
      <c r="A3593"/>
      <c r="B3593"/>
      <c r="C3593"/>
      <c r="F3593"/>
      <c r="G3593"/>
    </row>
    <row r="3594" spans="1:7" x14ac:dyDescent="0.2">
      <c r="A3594"/>
      <c r="B3594"/>
      <c r="C3594"/>
      <c r="F3594"/>
      <c r="G3594"/>
    </row>
    <row r="3595" spans="1:7" x14ac:dyDescent="0.2">
      <c r="A3595"/>
      <c r="B3595"/>
      <c r="C3595"/>
      <c r="F3595"/>
      <c r="G3595"/>
    </row>
    <row r="3596" spans="1:7" x14ac:dyDescent="0.2">
      <c r="A3596"/>
      <c r="B3596"/>
      <c r="C3596"/>
      <c r="F3596"/>
      <c r="G3596"/>
    </row>
    <row r="3597" spans="1:7" x14ac:dyDescent="0.2">
      <c r="A3597"/>
      <c r="B3597"/>
      <c r="C3597"/>
      <c r="F3597"/>
      <c r="G3597"/>
    </row>
    <row r="3598" spans="1:7" x14ac:dyDescent="0.2">
      <c r="A3598"/>
      <c r="B3598"/>
      <c r="C3598"/>
      <c r="F3598"/>
      <c r="G3598"/>
    </row>
    <row r="3599" spans="1:7" x14ac:dyDescent="0.2">
      <c r="A3599"/>
      <c r="B3599"/>
      <c r="C3599"/>
      <c r="F3599"/>
      <c r="G3599"/>
    </row>
    <row r="3600" spans="1:7" x14ac:dyDescent="0.2">
      <c r="A3600"/>
      <c r="B3600"/>
      <c r="C3600"/>
      <c r="F3600"/>
      <c r="G3600"/>
    </row>
    <row r="3601" spans="1:7" x14ac:dyDescent="0.2">
      <c r="A3601"/>
      <c r="B3601"/>
      <c r="C3601"/>
      <c r="F3601"/>
      <c r="G3601"/>
    </row>
    <row r="3602" spans="1:7" x14ac:dyDescent="0.2">
      <c r="A3602"/>
      <c r="B3602"/>
      <c r="C3602"/>
      <c r="F3602"/>
      <c r="G3602"/>
    </row>
    <row r="3603" spans="1:7" x14ac:dyDescent="0.2">
      <c r="A3603"/>
      <c r="B3603"/>
      <c r="C3603"/>
      <c r="F3603"/>
      <c r="G3603"/>
    </row>
    <row r="3604" spans="1:7" x14ac:dyDescent="0.2">
      <c r="A3604"/>
      <c r="B3604"/>
      <c r="C3604"/>
      <c r="F3604"/>
      <c r="G3604"/>
    </row>
    <row r="3605" spans="1:7" x14ac:dyDescent="0.2">
      <c r="A3605"/>
      <c r="B3605"/>
      <c r="C3605"/>
      <c r="F3605"/>
      <c r="G3605"/>
    </row>
    <row r="3606" spans="1:7" x14ac:dyDescent="0.2">
      <c r="A3606"/>
      <c r="B3606"/>
      <c r="C3606"/>
      <c r="F3606"/>
      <c r="G3606"/>
    </row>
    <row r="3607" spans="1:7" x14ac:dyDescent="0.2">
      <c r="A3607"/>
      <c r="B3607"/>
      <c r="C3607"/>
      <c r="F3607"/>
      <c r="G3607"/>
    </row>
    <row r="3608" spans="1:7" x14ac:dyDescent="0.2">
      <c r="A3608"/>
      <c r="B3608"/>
      <c r="C3608"/>
      <c r="F3608"/>
      <c r="G3608"/>
    </row>
    <row r="3609" spans="1:7" x14ac:dyDescent="0.2">
      <c r="A3609"/>
      <c r="B3609"/>
      <c r="C3609"/>
      <c r="F3609"/>
      <c r="G3609"/>
    </row>
    <row r="3610" spans="1:7" x14ac:dyDescent="0.2">
      <c r="A3610"/>
      <c r="B3610"/>
      <c r="C3610"/>
      <c r="F3610"/>
      <c r="G3610"/>
    </row>
    <row r="3611" spans="1:7" x14ac:dyDescent="0.2">
      <c r="A3611"/>
      <c r="B3611"/>
      <c r="C3611"/>
      <c r="F3611"/>
      <c r="G3611"/>
    </row>
    <row r="3612" spans="1:7" x14ac:dyDescent="0.2">
      <c r="A3612"/>
      <c r="B3612"/>
      <c r="C3612"/>
      <c r="F3612"/>
      <c r="G3612"/>
    </row>
    <row r="3613" spans="1:7" x14ac:dyDescent="0.2">
      <c r="A3613"/>
      <c r="B3613"/>
      <c r="C3613"/>
      <c r="F3613"/>
      <c r="G3613"/>
    </row>
    <row r="3614" spans="1:7" x14ac:dyDescent="0.2">
      <c r="A3614"/>
      <c r="B3614"/>
      <c r="C3614"/>
      <c r="F3614"/>
      <c r="G3614"/>
    </row>
    <row r="3615" spans="1:7" x14ac:dyDescent="0.2">
      <c r="A3615"/>
      <c r="B3615"/>
      <c r="C3615"/>
      <c r="F3615"/>
      <c r="G3615"/>
    </row>
    <row r="3616" spans="1:7" x14ac:dyDescent="0.2">
      <c r="A3616"/>
      <c r="B3616"/>
      <c r="C3616"/>
      <c r="F3616"/>
      <c r="G3616"/>
    </row>
    <row r="3617" spans="1:7" x14ac:dyDescent="0.2">
      <c r="A3617"/>
      <c r="B3617"/>
      <c r="C3617"/>
      <c r="F3617"/>
      <c r="G3617"/>
    </row>
    <row r="3618" spans="1:7" x14ac:dyDescent="0.2">
      <c r="A3618"/>
      <c r="B3618"/>
      <c r="C3618"/>
      <c r="F3618"/>
      <c r="G3618"/>
    </row>
    <row r="3619" spans="1:7" x14ac:dyDescent="0.2">
      <c r="A3619"/>
      <c r="B3619"/>
      <c r="C3619"/>
      <c r="F3619"/>
      <c r="G3619"/>
    </row>
    <row r="3620" spans="1:7" x14ac:dyDescent="0.2">
      <c r="A3620"/>
      <c r="B3620"/>
      <c r="C3620"/>
      <c r="F3620"/>
      <c r="G3620"/>
    </row>
    <row r="3621" spans="1:7" x14ac:dyDescent="0.2">
      <c r="A3621"/>
      <c r="B3621"/>
      <c r="C3621"/>
      <c r="F3621"/>
      <c r="G3621"/>
    </row>
    <row r="3622" spans="1:7" x14ac:dyDescent="0.2">
      <c r="A3622"/>
      <c r="B3622"/>
      <c r="C3622"/>
      <c r="F3622"/>
      <c r="G3622"/>
    </row>
    <row r="3623" spans="1:7" x14ac:dyDescent="0.2">
      <c r="A3623"/>
      <c r="B3623"/>
      <c r="C3623"/>
      <c r="F3623"/>
      <c r="G3623"/>
    </row>
    <row r="3624" spans="1:7" x14ac:dyDescent="0.2">
      <c r="A3624"/>
      <c r="B3624"/>
      <c r="C3624"/>
      <c r="F3624"/>
      <c r="G3624"/>
    </row>
    <row r="3625" spans="1:7" x14ac:dyDescent="0.2">
      <c r="A3625"/>
      <c r="B3625"/>
      <c r="C3625"/>
      <c r="F3625"/>
      <c r="G3625"/>
    </row>
    <row r="3626" spans="1:7" x14ac:dyDescent="0.2">
      <c r="A3626"/>
      <c r="B3626"/>
      <c r="C3626"/>
      <c r="F3626"/>
      <c r="G3626"/>
    </row>
    <row r="3627" spans="1:7" x14ac:dyDescent="0.2">
      <c r="A3627"/>
      <c r="B3627"/>
      <c r="C3627"/>
      <c r="F3627"/>
      <c r="G3627"/>
    </row>
    <row r="3628" spans="1:7" x14ac:dyDescent="0.2">
      <c r="A3628"/>
      <c r="B3628"/>
      <c r="C3628"/>
      <c r="F3628"/>
      <c r="G3628"/>
    </row>
    <row r="3629" spans="1:7" x14ac:dyDescent="0.2">
      <c r="A3629"/>
      <c r="B3629"/>
      <c r="C3629"/>
      <c r="F3629"/>
      <c r="G3629"/>
    </row>
    <row r="3630" spans="1:7" x14ac:dyDescent="0.2">
      <c r="A3630"/>
      <c r="B3630"/>
      <c r="C3630"/>
      <c r="F3630"/>
      <c r="G3630"/>
    </row>
    <row r="3631" spans="1:7" x14ac:dyDescent="0.2">
      <c r="A3631"/>
      <c r="B3631"/>
      <c r="C3631"/>
      <c r="F3631"/>
      <c r="G3631"/>
    </row>
    <row r="3632" spans="1:7" x14ac:dyDescent="0.2">
      <c r="A3632"/>
      <c r="B3632"/>
      <c r="C3632"/>
      <c r="F3632"/>
      <c r="G3632"/>
    </row>
    <row r="3633" spans="1:7" x14ac:dyDescent="0.2">
      <c r="A3633"/>
      <c r="B3633"/>
      <c r="C3633"/>
      <c r="F3633"/>
      <c r="G3633"/>
    </row>
    <row r="3634" spans="1:7" x14ac:dyDescent="0.2">
      <c r="A3634"/>
      <c r="B3634"/>
      <c r="C3634"/>
      <c r="F3634"/>
      <c r="G3634"/>
    </row>
    <row r="3635" spans="1:7" x14ac:dyDescent="0.2">
      <c r="A3635"/>
      <c r="B3635"/>
      <c r="C3635"/>
      <c r="F3635"/>
      <c r="G3635"/>
    </row>
    <row r="3636" spans="1:7" x14ac:dyDescent="0.2">
      <c r="A3636"/>
      <c r="B3636"/>
      <c r="C3636"/>
      <c r="F3636"/>
      <c r="G3636"/>
    </row>
    <row r="3637" spans="1:7" x14ac:dyDescent="0.2">
      <c r="A3637"/>
      <c r="B3637"/>
      <c r="C3637"/>
      <c r="F3637"/>
      <c r="G3637"/>
    </row>
    <row r="3638" spans="1:7" x14ac:dyDescent="0.2">
      <c r="A3638"/>
      <c r="B3638"/>
      <c r="C3638"/>
      <c r="F3638"/>
      <c r="G3638"/>
    </row>
    <row r="3639" spans="1:7" x14ac:dyDescent="0.2">
      <c r="A3639"/>
      <c r="B3639"/>
      <c r="C3639"/>
      <c r="F3639"/>
      <c r="G3639"/>
    </row>
    <row r="3640" spans="1:7" x14ac:dyDescent="0.2">
      <c r="A3640"/>
      <c r="B3640"/>
      <c r="C3640"/>
      <c r="F3640"/>
      <c r="G3640"/>
    </row>
    <row r="3641" spans="1:7" x14ac:dyDescent="0.2">
      <c r="A3641"/>
      <c r="B3641"/>
      <c r="C3641"/>
      <c r="F3641"/>
      <c r="G3641"/>
    </row>
    <row r="3642" spans="1:7" x14ac:dyDescent="0.2">
      <c r="A3642"/>
      <c r="B3642"/>
      <c r="C3642"/>
      <c r="F3642"/>
      <c r="G3642"/>
    </row>
    <row r="3643" spans="1:7" x14ac:dyDescent="0.2">
      <c r="A3643"/>
      <c r="B3643"/>
      <c r="C3643"/>
      <c r="F3643"/>
      <c r="G3643"/>
    </row>
    <row r="3644" spans="1:7" x14ac:dyDescent="0.2">
      <c r="A3644"/>
      <c r="B3644"/>
      <c r="C3644"/>
      <c r="F3644"/>
      <c r="G3644"/>
    </row>
    <row r="3645" spans="1:7" x14ac:dyDescent="0.2">
      <c r="A3645"/>
      <c r="B3645"/>
      <c r="C3645"/>
      <c r="F3645"/>
      <c r="G3645"/>
    </row>
    <row r="3646" spans="1:7" x14ac:dyDescent="0.2">
      <c r="A3646"/>
      <c r="B3646"/>
      <c r="C3646"/>
      <c r="F3646"/>
      <c r="G3646"/>
    </row>
    <row r="3647" spans="1:7" x14ac:dyDescent="0.2">
      <c r="A3647"/>
      <c r="B3647"/>
      <c r="C3647"/>
      <c r="F3647"/>
      <c r="G3647"/>
    </row>
    <row r="3648" spans="1:7" x14ac:dyDescent="0.2">
      <c r="A3648"/>
      <c r="B3648"/>
      <c r="C3648"/>
      <c r="F3648"/>
      <c r="G3648"/>
    </row>
    <row r="3649" spans="1:7" x14ac:dyDescent="0.2">
      <c r="A3649"/>
      <c r="B3649"/>
      <c r="C3649"/>
      <c r="F3649"/>
      <c r="G3649"/>
    </row>
    <row r="3650" spans="1:7" x14ac:dyDescent="0.2">
      <c r="A3650"/>
      <c r="B3650"/>
      <c r="C3650"/>
      <c r="F3650"/>
      <c r="G3650"/>
    </row>
    <row r="3651" spans="1:7" x14ac:dyDescent="0.2">
      <c r="A3651"/>
      <c r="B3651"/>
      <c r="C3651"/>
      <c r="F3651"/>
      <c r="G3651"/>
    </row>
    <row r="3652" spans="1:7" x14ac:dyDescent="0.2">
      <c r="A3652"/>
      <c r="B3652"/>
      <c r="C3652"/>
      <c r="F3652"/>
      <c r="G3652"/>
    </row>
    <row r="3653" spans="1:7" x14ac:dyDescent="0.2">
      <c r="A3653"/>
      <c r="B3653"/>
      <c r="C3653"/>
      <c r="F3653"/>
      <c r="G3653"/>
    </row>
    <row r="3654" spans="1:7" x14ac:dyDescent="0.2">
      <c r="A3654"/>
      <c r="B3654"/>
      <c r="C3654"/>
      <c r="F3654"/>
      <c r="G3654"/>
    </row>
    <row r="3655" spans="1:7" x14ac:dyDescent="0.2">
      <c r="A3655"/>
      <c r="B3655"/>
      <c r="C3655"/>
      <c r="F3655"/>
      <c r="G3655"/>
    </row>
    <row r="3656" spans="1:7" x14ac:dyDescent="0.2">
      <c r="A3656"/>
      <c r="B3656"/>
      <c r="C3656"/>
      <c r="F3656"/>
      <c r="G3656"/>
    </row>
    <row r="3657" spans="1:7" x14ac:dyDescent="0.2">
      <c r="A3657"/>
      <c r="B3657"/>
      <c r="C3657"/>
      <c r="F3657"/>
      <c r="G3657"/>
    </row>
    <row r="3658" spans="1:7" x14ac:dyDescent="0.2">
      <c r="A3658"/>
      <c r="B3658"/>
      <c r="C3658"/>
      <c r="F3658"/>
      <c r="G3658"/>
    </row>
    <row r="3659" spans="1:7" x14ac:dyDescent="0.2">
      <c r="A3659"/>
      <c r="B3659"/>
      <c r="C3659"/>
      <c r="F3659"/>
      <c r="G3659"/>
    </row>
    <row r="3660" spans="1:7" x14ac:dyDescent="0.2">
      <c r="A3660"/>
      <c r="B3660"/>
      <c r="C3660"/>
      <c r="F3660"/>
      <c r="G3660"/>
    </row>
    <row r="3661" spans="1:7" x14ac:dyDescent="0.2">
      <c r="A3661"/>
      <c r="B3661"/>
      <c r="C3661"/>
      <c r="F3661"/>
      <c r="G3661"/>
    </row>
    <row r="3662" spans="1:7" x14ac:dyDescent="0.2">
      <c r="A3662"/>
      <c r="B3662"/>
      <c r="C3662"/>
      <c r="F3662"/>
      <c r="G3662"/>
    </row>
    <row r="3663" spans="1:7" x14ac:dyDescent="0.2">
      <c r="A3663"/>
      <c r="B3663"/>
      <c r="C3663"/>
      <c r="F3663"/>
      <c r="G3663"/>
    </row>
    <row r="3664" spans="1:7" x14ac:dyDescent="0.2">
      <c r="A3664"/>
      <c r="B3664"/>
      <c r="C3664"/>
      <c r="F3664"/>
      <c r="G3664"/>
    </row>
    <row r="3665" spans="1:7" x14ac:dyDescent="0.2">
      <c r="A3665"/>
      <c r="B3665"/>
      <c r="C3665"/>
      <c r="F3665"/>
      <c r="G3665"/>
    </row>
    <row r="3666" spans="1:7" x14ac:dyDescent="0.2">
      <c r="A3666"/>
      <c r="B3666"/>
      <c r="C3666"/>
      <c r="F3666"/>
      <c r="G3666"/>
    </row>
    <row r="3667" spans="1:7" x14ac:dyDescent="0.2">
      <c r="A3667"/>
      <c r="B3667"/>
      <c r="C3667"/>
      <c r="F3667"/>
      <c r="G3667"/>
    </row>
    <row r="3668" spans="1:7" x14ac:dyDescent="0.2">
      <c r="A3668"/>
      <c r="B3668"/>
      <c r="C3668"/>
      <c r="F3668"/>
      <c r="G3668"/>
    </row>
    <row r="3669" spans="1:7" x14ac:dyDescent="0.2">
      <c r="A3669"/>
      <c r="B3669"/>
      <c r="C3669"/>
      <c r="F3669"/>
      <c r="G3669"/>
    </row>
    <row r="3670" spans="1:7" x14ac:dyDescent="0.2">
      <c r="A3670"/>
      <c r="B3670"/>
      <c r="C3670"/>
      <c r="F3670"/>
      <c r="G3670"/>
    </row>
    <row r="3671" spans="1:7" x14ac:dyDescent="0.2">
      <c r="A3671"/>
      <c r="B3671"/>
      <c r="C3671"/>
      <c r="F3671"/>
      <c r="G3671"/>
    </row>
    <row r="3672" spans="1:7" x14ac:dyDescent="0.2">
      <c r="A3672"/>
      <c r="B3672"/>
      <c r="C3672"/>
      <c r="F3672"/>
      <c r="G3672"/>
    </row>
    <row r="3673" spans="1:7" x14ac:dyDescent="0.2">
      <c r="A3673"/>
      <c r="B3673"/>
      <c r="C3673"/>
      <c r="F3673"/>
      <c r="G3673"/>
    </row>
    <row r="3674" spans="1:7" x14ac:dyDescent="0.2">
      <c r="A3674"/>
      <c r="B3674"/>
      <c r="C3674"/>
      <c r="F3674"/>
      <c r="G3674"/>
    </row>
    <row r="3675" spans="1:7" x14ac:dyDescent="0.2">
      <c r="A3675"/>
      <c r="B3675"/>
      <c r="C3675"/>
      <c r="F3675"/>
      <c r="G3675"/>
    </row>
    <row r="3676" spans="1:7" x14ac:dyDescent="0.2">
      <c r="A3676"/>
      <c r="B3676"/>
      <c r="C3676"/>
      <c r="F3676"/>
      <c r="G3676"/>
    </row>
    <row r="3677" spans="1:7" x14ac:dyDescent="0.2">
      <c r="A3677"/>
      <c r="B3677"/>
      <c r="C3677"/>
      <c r="F3677"/>
      <c r="G3677"/>
    </row>
    <row r="3678" spans="1:7" x14ac:dyDescent="0.2">
      <c r="A3678"/>
      <c r="B3678"/>
      <c r="C3678"/>
      <c r="F3678"/>
      <c r="G3678"/>
    </row>
    <row r="3679" spans="1:7" x14ac:dyDescent="0.2">
      <c r="A3679"/>
      <c r="B3679"/>
      <c r="C3679"/>
      <c r="F3679"/>
      <c r="G3679"/>
    </row>
    <row r="3680" spans="1:7" x14ac:dyDescent="0.2">
      <c r="A3680"/>
      <c r="B3680"/>
      <c r="C3680"/>
      <c r="F3680"/>
      <c r="G3680"/>
    </row>
    <row r="3681" spans="1:7" x14ac:dyDescent="0.2">
      <c r="A3681"/>
      <c r="B3681"/>
      <c r="C3681"/>
      <c r="F3681"/>
      <c r="G3681"/>
    </row>
    <row r="3682" spans="1:7" x14ac:dyDescent="0.2">
      <c r="A3682"/>
      <c r="B3682"/>
      <c r="C3682"/>
      <c r="F3682"/>
      <c r="G3682"/>
    </row>
    <row r="3683" spans="1:7" x14ac:dyDescent="0.2">
      <c r="A3683"/>
      <c r="B3683"/>
      <c r="C3683"/>
      <c r="F3683"/>
      <c r="G3683"/>
    </row>
    <row r="3684" spans="1:7" x14ac:dyDescent="0.2">
      <c r="A3684"/>
      <c r="B3684"/>
      <c r="C3684"/>
      <c r="F3684"/>
      <c r="G3684"/>
    </row>
    <row r="3685" spans="1:7" x14ac:dyDescent="0.2">
      <c r="A3685"/>
      <c r="B3685"/>
      <c r="C3685"/>
      <c r="F3685"/>
      <c r="G3685"/>
    </row>
    <row r="3686" spans="1:7" x14ac:dyDescent="0.2">
      <c r="A3686"/>
      <c r="B3686"/>
      <c r="C3686"/>
      <c r="F3686"/>
      <c r="G3686"/>
    </row>
    <row r="3687" spans="1:7" x14ac:dyDescent="0.2">
      <c r="A3687"/>
      <c r="B3687"/>
      <c r="C3687"/>
      <c r="F3687"/>
      <c r="G3687"/>
    </row>
    <row r="3688" spans="1:7" x14ac:dyDescent="0.2">
      <c r="A3688"/>
      <c r="B3688"/>
      <c r="C3688"/>
      <c r="F3688"/>
      <c r="G3688"/>
    </row>
    <row r="3689" spans="1:7" x14ac:dyDescent="0.2">
      <c r="A3689"/>
      <c r="B3689"/>
      <c r="C3689"/>
      <c r="F3689"/>
      <c r="G3689"/>
    </row>
    <row r="3690" spans="1:7" x14ac:dyDescent="0.2">
      <c r="A3690"/>
      <c r="B3690"/>
      <c r="C3690"/>
      <c r="F3690"/>
      <c r="G3690"/>
    </row>
    <row r="3691" spans="1:7" x14ac:dyDescent="0.2">
      <c r="A3691"/>
      <c r="B3691"/>
      <c r="C3691"/>
      <c r="F3691"/>
      <c r="G3691"/>
    </row>
    <row r="3692" spans="1:7" x14ac:dyDescent="0.2">
      <c r="A3692"/>
      <c r="B3692"/>
      <c r="C3692"/>
      <c r="F3692"/>
      <c r="G3692"/>
    </row>
    <row r="3693" spans="1:7" x14ac:dyDescent="0.2">
      <c r="A3693"/>
      <c r="B3693"/>
      <c r="C3693"/>
      <c r="F3693"/>
      <c r="G3693"/>
    </row>
    <row r="3694" spans="1:7" x14ac:dyDescent="0.2">
      <c r="A3694"/>
      <c r="B3694"/>
      <c r="C3694"/>
      <c r="F3694"/>
      <c r="G3694"/>
    </row>
    <row r="3695" spans="1:7" x14ac:dyDescent="0.2">
      <c r="A3695"/>
      <c r="B3695"/>
      <c r="C3695"/>
      <c r="F3695"/>
      <c r="G3695"/>
    </row>
    <row r="3696" spans="1:7" x14ac:dyDescent="0.2">
      <c r="A3696"/>
      <c r="B3696"/>
      <c r="C3696"/>
      <c r="F3696"/>
      <c r="G3696"/>
    </row>
    <row r="3697" spans="1:7" x14ac:dyDescent="0.2">
      <c r="A3697"/>
      <c r="B3697"/>
      <c r="C3697"/>
      <c r="F3697"/>
      <c r="G3697"/>
    </row>
    <row r="3698" spans="1:7" x14ac:dyDescent="0.2">
      <c r="A3698"/>
      <c r="B3698"/>
      <c r="C3698"/>
      <c r="F3698"/>
      <c r="G3698"/>
    </row>
    <row r="3699" spans="1:7" x14ac:dyDescent="0.2">
      <c r="A3699"/>
      <c r="B3699"/>
      <c r="C3699"/>
      <c r="F3699"/>
      <c r="G3699"/>
    </row>
    <row r="3700" spans="1:7" x14ac:dyDescent="0.2">
      <c r="A3700"/>
      <c r="B3700"/>
      <c r="C3700"/>
      <c r="F3700"/>
      <c r="G3700"/>
    </row>
    <row r="3701" spans="1:7" x14ac:dyDescent="0.2">
      <c r="A3701"/>
      <c r="B3701"/>
      <c r="C3701"/>
      <c r="F3701"/>
      <c r="G3701"/>
    </row>
    <row r="3702" spans="1:7" x14ac:dyDescent="0.2">
      <c r="A3702"/>
      <c r="B3702"/>
      <c r="C3702"/>
      <c r="F3702"/>
      <c r="G3702"/>
    </row>
    <row r="3703" spans="1:7" x14ac:dyDescent="0.2">
      <c r="A3703"/>
      <c r="B3703"/>
      <c r="C3703"/>
      <c r="F3703"/>
      <c r="G3703"/>
    </row>
    <row r="3704" spans="1:7" x14ac:dyDescent="0.2">
      <c r="A3704"/>
      <c r="B3704"/>
      <c r="C3704"/>
      <c r="F3704"/>
      <c r="G3704"/>
    </row>
    <row r="3705" spans="1:7" x14ac:dyDescent="0.2">
      <c r="A3705"/>
      <c r="B3705"/>
      <c r="C3705"/>
      <c r="F3705"/>
      <c r="G3705"/>
    </row>
    <row r="3706" spans="1:7" x14ac:dyDescent="0.2">
      <c r="A3706"/>
      <c r="B3706"/>
      <c r="C3706"/>
      <c r="F3706"/>
      <c r="G3706"/>
    </row>
    <row r="3707" spans="1:7" x14ac:dyDescent="0.2">
      <c r="A3707"/>
      <c r="B3707"/>
      <c r="C3707"/>
      <c r="F3707"/>
      <c r="G3707"/>
    </row>
    <row r="3708" spans="1:7" x14ac:dyDescent="0.2">
      <c r="A3708"/>
      <c r="B3708"/>
      <c r="C3708"/>
      <c r="F3708"/>
      <c r="G3708"/>
    </row>
    <row r="3709" spans="1:7" x14ac:dyDescent="0.2">
      <c r="A3709"/>
      <c r="B3709"/>
      <c r="C3709"/>
      <c r="F3709"/>
      <c r="G3709"/>
    </row>
    <row r="3710" spans="1:7" x14ac:dyDescent="0.2">
      <c r="A3710"/>
      <c r="B3710"/>
      <c r="C3710"/>
      <c r="F3710"/>
      <c r="G3710"/>
    </row>
    <row r="3711" spans="1:7" x14ac:dyDescent="0.2">
      <c r="A3711"/>
      <c r="B3711"/>
      <c r="C3711"/>
      <c r="F3711"/>
      <c r="G3711"/>
    </row>
    <row r="3712" spans="1:7" x14ac:dyDescent="0.2">
      <c r="A3712"/>
      <c r="B3712"/>
      <c r="C3712"/>
      <c r="F3712"/>
      <c r="G3712"/>
    </row>
    <row r="3713" spans="1:7" x14ac:dyDescent="0.2">
      <c r="A3713"/>
      <c r="B3713"/>
      <c r="C3713"/>
      <c r="F3713"/>
      <c r="G3713"/>
    </row>
    <row r="3714" spans="1:7" x14ac:dyDescent="0.2">
      <c r="A3714"/>
      <c r="B3714"/>
      <c r="C3714"/>
      <c r="F3714"/>
      <c r="G3714"/>
    </row>
    <row r="3715" spans="1:7" x14ac:dyDescent="0.2">
      <c r="A3715"/>
      <c r="B3715"/>
      <c r="C3715"/>
      <c r="F3715"/>
      <c r="G3715"/>
    </row>
    <row r="3716" spans="1:7" x14ac:dyDescent="0.2">
      <c r="A3716"/>
      <c r="B3716"/>
      <c r="C3716"/>
      <c r="F3716"/>
      <c r="G3716"/>
    </row>
    <row r="3717" spans="1:7" x14ac:dyDescent="0.2">
      <c r="A3717"/>
      <c r="B3717"/>
      <c r="C3717"/>
      <c r="F3717"/>
      <c r="G3717"/>
    </row>
    <row r="3718" spans="1:7" x14ac:dyDescent="0.2">
      <c r="A3718"/>
      <c r="B3718"/>
      <c r="C3718"/>
      <c r="F3718"/>
      <c r="G3718"/>
    </row>
    <row r="3719" spans="1:7" x14ac:dyDescent="0.2">
      <c r="A3719"/>
      <c r="B3719"/>
      <c r="C3719"/>
      <c r="F3719"/>
      <c r="G3719"/>
    </row>
    <row r="3720" spans="1:7" x14ac:dyDescent="0.2">
      <c r="A3720"/>
      <c r="B3720"/>
      <c r="C3720"/>
      <c r="F3720"/>
      <c r="G3720"/>
    </row>
    <row r="3721" spans="1:7" x14ac:dyDescent="0.2">
      <c r="A3721"/>
      <c r="B3721"/>
      <c r="C3721"/>
      <c r="F3721"/>
      <c r="G3721"/>
    </row>
    <row r="3722" spans="1:7" x14ac:dyDescent="0.2">
      <c r="A3722"/>
      <c r="B3722"/>
      <c r="C3722"/>
      <c r="F3722"/>
      <c r="G3722"/>
    </row>
    <row r="3723" spans="1:7" x14ac:dyDescent="0.2">
      <c r="A3723"/>
      <c r="B3723"/>
      <c r="C3723"/>
      <c r="F3723"/>
      <c r="G3723"/>
    </row>
    <row r="3724" spans="1:7" x14ac:dyDescent="0.2">
      <c r="A3724"/>
      <c r="B3724"/>
      <c r="C3724"/>
      <c r="F3724"/>
      <c r="G3724"/>
    </row>
    <row r="3725" spans="1:7" x14ac:dyDescent="0.2">
      <c r="A3725"/>
      <c r="B3725"/>
      <c r="C3725"/>
      <c r="F3725"/>
      <c r="G3725"/>
    </row>
    <row r="3726" spans="1:7" x14ac:dyDescent="0.2">
      <c r="A3726"/>
      <c r="B3726"/>
      <c r="C3726"/>
      <c r="F3726"/>
      <c r="G3726"/>
    </row>
    <row r="3727" spans="1:7" x14ac:dyDescent="0.2">
      <c r="A3727"/>
      <c r="B3727"/>
      <c r="C3727"/>
      <c r="F3727"/>
      <c r="G3727"/>
    </row>
    <row r="3728" spans="1:7" x14ac:dyDescent="0.2">
      <c r="A3728"/>
      <c r="B3728"/>
      <c r="C3728"/>
      <c r="F3728"/>
      <c r="G3728"/>
    </row>
    <row r="3729" spans="1:7" x14ac:dyDescent="0.2">
      <c r="A3729"/>
      <c r="B3729"/>
      <c r="C3729"/>
      <c r="F3729"/>
      <c r="G3729"/>
    </row>
    <row r="3730" spans="1:7" x14ac:dyDescent="0.2">
      <c r="A3730"/>
      <c r="B3730"/>
      <c r="C3730"/>
      <c r="F3730"/>
      <c r="G3730"/>
    </row>
    <row r="3731" spans="1:7" x14ac:dyDescent="0.2">
      <c r="A3731"/>
      <c r="B3731"/>
      <c r="C3731"/>
      <c r="F3731"/>
      <c r="G3731"/>
    </row>
    <row r="3732" spans="1:7" x14ac:dyDescent="0.2">
      <c r="A3732"/>
      <c r="B3732"/>
      <c r="C3732"/>
      <c r="F3732"/>
      <c r="G3732"/>
    </row>
    <row r="3733" spans="1:7" x14ac:dyDescent="0.2">
      <c r="A3733"/>
      <c r="B3733"/>
      <c r="C3733"/>
      <c r="F3733"/>
      <c r="G3733"/>
    </row>
    <row r="3734" spans="1:7" x14ac:dyDescent="0.2">
      <c r="A3734"/>
      <c r="B3734"/>
      <c r="C3734"/>
      <c r="F3734"/>
      <c r="G3734"/>
    </row>
    <row r="3735" spans="1:7" x14ac:dyDescent="0.2">
      <c r="A3735"/>
      <c r="B3735"/>
      <c r="C3735"/>
      <c r="F3735"/>
      <c r="G3735"/>
    </row>
    <row r="3736" spans="1:7" x14ac:dyDescent="0.2">
      <c r="A3736"/>
      <c r="B3736"/>
      <c r="C3736"/>
      <c r="F3736"/>
      <c r="G3736"/>
    </row>
    <row r="3737" spans="1:7" x14ac:dyDescent="0.2">
      <c r="A3737"/>
      <c r="B3737"/>
      <c r="C3737"/>
      <c r="F3737"/>
      <c r="G3737"/>
    </row>
    <row r="3738" spans="1:7" x14ac:dyDescent="0.2">
      <c r="A3738"/>
      <c r="B3738"/>
      <c r="C3738"/>
      <c r="F3738"/>
      <c r="G3738"/>
    </row>
    <row r="3739" spans="1:7" x14ac:dyDescent="0.2">
      <c r="A3739"/>
      <c r="B3739"/>
      <c r="C3739"/>
      <c r="F3739"/>
      <c r="G3739"/>
    </row>
    <row r="3740" spans="1:7" x14ac:dyDescent="0.2">
      <c r="A3740"/>
      <c r="B3740"/>
      <c r="C3740"/>
      <c r="F3740"/>
      <c r="G3740"/>
    </row>
    <row r="3741" spans="1:7" x14ac:dyDescent="0.2">
      <c r="A3741"/>
      <c r="B3741"/>
      <c r="C3741"/>
      <c r="F3741"/>
      <c r="G3741"/>
    </row>
    <row r="3742" spans="1:7" x14ac:dyDescent="0.2">
      <c r="A3742"/>
      <c r="B3742"/>
      <c r="C3742"/>
      <c r="F3742"/>
      <c r="G3742"/>
    </row>
    <row r="3743" spans="1:7" x14ac:dyDescent="0.2">
      <c r="A3743"/>
      <c r="B3743"/>
      <c r="C3743"/>
      <c r="F3743"/>
      <c r="G3743"/>
    </row>
    <row r="3744" spans="1:7" x14ac:dyDescent="0.2">
      <c r="A3744"/>
      <c r="B3744"/>
      <c r="C3744"/>
      <c r="F3744"/>
      <c r="G3744"/>
    </row>
    <row r="3745" spans="1:7" x14ac:dyDescent="0.2">
      <c r="A3745"/>
      <c r="B3745"/>
      <c r="C3745"/>
      <c r="F3745"/>
      <c r="G3745"/>
    </row>
    <row r="3746" spans="1:7" x14ac:dyDescent="0.2">
      <c r="A3746"/>
      <c r="B3746"/>
      <c r="C3746"/>
      <c r="F3746"/>
      <c r="G3746"/>
    </row>
    <row r="3747" spans="1:7" x14ac:dyDescent="0.2">
      <c r="A3747"/>
      <c r="B3747"/>
      <c r="C3747"/>
      <c r="F3747"/>
      <c r="G3747"/>
    </row>
    <row r="3748" spans="1:7" x14ac:dyDescent="0.2">
      <c r="A3748"/>
      <c r="B3748"/>
      <c r="C3748"/>
      <c r="F3748"/>
      <c r="G3748"/>
    </row>
    <row r="3749" spans="1:7" x14ac:dyDescent="0.2">
      <c r="A3749"/>
      <c r="B3749"/>
      <c r="C3749"/>
      <c r="F3749"/>
      <c r="G3749"/>
    </row>
    <row r="3750" spans="1:7" x14ac:dyDescent="0.2">
      <c r="A3750"/>
      <c r="B3750"/>
      <c r="C3750"/>
      <c r="F3750"/>
      <c r="G3750"/>
    </row>
    <row r="3751" spans="1:7" x14ac:dyDescent="0.2">
      <c r="A3751"/>
      <c r="B3751"/>
      <c r="C3751"/>
      <c r="F3751"/>
      <c r="G3751"/>
    </row>
    <row r="3752" spans="1:7" x14ac:dyDescent="0.2">
      <c r="A3752"/>
      <c r="B3752"/>
      <c r="C3752"/>
      <c r="F3752"/>
      <c r="G3752"/>
    </row>
    <row r="3753" spans="1:7" x14ac:dyDescent="0.2">
      <c r="A3753"/>
      <c r="B3753"/>
      <c r="C3753"/>
      <c r="F3753"/>
      <c r="G3753"/>
    </row>
    <row r="3754" spans="1:7" x14ac:dyDescent="0.2">
      <c r="A3754"/>
      <c r="B3754"/>
      <c r="C3754"/>
      <c r="F3754"/>
      <c r="G3754"/>
    </row>
    <row r="3755" spans="1:7" x14ac:dyDescent="0.2">
      <c r="A3755"/>
      <c r="B3755"/>
      <c r="C3755"/>
      <c r="F3755"/>
      <c r="G3755"/>
    </row>
    <row r="3756" spans="1:7" x14ac:dyDescent="0.2">
      <c r="A3756"/>
      <c r="B3756"/>
      <c r="C3756"/>
      <c r="F3756"/>
      <c r="G3756"/>
    </row>
    <row r="3757" spans="1:7" x14ac:dyDescent="0.2">
      <c r="A3757"/>
      <c r="B3757"/>
      <c r="C3757"/>
      <c r="F3757"/>
      <c r="G3757"/>
    </row>
    <row r="3758" spans="1:7" x14ac:dyDescent="0.2">
      <c r="A3758"/>
      <c r="B3758"/>
      <c r="C3758"/>
      <c r="F3758"/>
      <c r="G3758"/>
    </row>
    <row r="3759" spans="1:7" x14ac:dyDescent="0.2">
      <c r="A3759"/>
      <c r="B3759"/>
      <c r="C3759"/>
      <c r="F3759"/>
      <c r="G3759"/>
    </row>
    <row r="3760" spans="1:7" x14ac:dyDescent="0.2">
      <c r="A3760"/>
      <c r="B3760"/>
      <c r="C3760"/>
      <c r="F3760"/>
      <c r="G3760"/>
    </row>
    <row r="3761" spans="1:7" x14ac:dyDescent="0.2">
      <c r="A3761"/>
      <c r="B3761"/>
      <c r="C3761"/>
      <c r="F3761"/>
      <c r="G3761"/>
    </row>
    <row r="3762" spans="1:7" x14ac:dyDescent="0.2">
      <c r="A3762"/>
      <c r="B3762"/>
      <c r="C3762"/>
      <c r="F3762"/>
      <c r="G3762"/>
    </row>
    <row r="3763" spans="1:7" x14ac:dyDescent="0.2">
      <c r="A3763"/>
      <c r="B3763"/>
      <c r="C3763"/>
      <c r="F3763"/>
      <c r="G3763"/>
    </row>
    <row r="3764" spans="1:7" x14ac:dyDescent="0.2">
      <c r="A3764"/>
      <c r="B3764"/>
      <c r="C3764"/>
      <c r="F3764"/>
      <c r="G3764"/>
    </row>
    <row r="3765" spans="1:7" x14ac:dyDescent="0.2">
      <c r="A3765"/>
      <c r="B3765"/>
      <c r="C3765"/>
      <c r="F3765"/>
      <c r="G3765"/>
    </row>
    <row r="3766" spans="1:7" x14ac:dyDescent="0.2">
      <c r="A3766"/>
      <c r="B3766"/>
      <c r="C3766"/>
      <c r="F3766"/>
      <c r="G3766"/>
    </row>
    <row r="3767" spans="1:7" x14ac:dyDescent="0.2">
      <c r="A3767"/>
      <c r="B3767"/>
      <c r="C3767"/>
      <c r="F3767"/>
      <c r="G3767"/>
    </row>
    <row r="3768" spans="1:7" x14ac:dyDescent="0.2">
      <c r="A3768"/>
      <c r="B3768"/>
      <c r="C3768"/>
      <c r="F3768"/>
      <c r="G3768"/>
    </row>
    <row r="3769" spans="1:7" x14ac:dyDescent="0.2">
      <c r="A3769"/>
      <c r="B3769"/>
      <c r="C3769"/>
      <c r="F3769"/>
      <c r="G3769"/>
    </row>
    <row r="3770" spans="1:7" x14ac:dyDescent="0.2">
      <c r="A3770"/>
      <c r="B3770"/>
      <c r="C3770"/>
      <c r="F3770"/>
      <c r="G3770"/>
    </row>
    <row r="3771" spans="1:7" x14ac:dyDescent="0.2">
      <c r="A3771"/>
      <c r="B3771"/>
      <c r="C3771"/>
      <c r="F3771"/>
      <c r="G3771"/>
    </row>
    <row r="3772" spans="1:7" x14ac:dyDescent="0.2">
      <c r="A3772"/>
      <c r="B3772"/>
      <c r="C3772"/>
      <c r="F3772"/>
      <c r="G3772"/>
    </row>
    <row r="3773" spans="1:7" x14ac:dyDescent="0.2">
      <c r="A3773"/>
      <c r="B3773"/>
      <c r="C3773"/>
      <c r="F3773"/>
      <c r="G3773"/>
    </row>
    <row r="3774" spans="1:7" x14ac:dyDescent="0.2">
      <c r="A3774"/>
      <c r="B3774"/>
      <c r="C3774"/>
      <c r="F3774"/>
      <c r="G3774"/>
    </row>
    <row r="3775" spans="1:7" x14ac:dyDescent="0.2">
      <c r="A3775"/>
      <c r="B3775"/>
      <c r="C3775"/>
      <c r="F3775"/>
      <c r="G3775"/>
    </row>
    <row r="3776" spans="1:7" x14ac:dyDescent="0.2">
      <c r="A3776"/>
      <c r="B3776"/>
      <c r="C3776"/>
      <c r="F3776"/>
      <c r="G3776"/>
    </row>
    <row r="3777" spans="1:7" x14ac:dyDescent="0.2">
      <c r="A3777"/>
      <c r="B3777"/>
      <c r="C3777"/>
      <c r="F3777"/>
      <c r="G3777"/>
    </row>
    <row r="3778" spans="1:7" x14ac:dyDescent="0.2">
      <c r="A3778"/>
      <c r="B3778"/>
      <c r="C3778"/>
      <c r="F3778"/>
      <c r="G3778"/>
    </row>
    <row r="3779" spans="1:7" x14ac:dyDescent="0.2">
      <c r="A3779"/>
      <c r="B3779"/>
      <c r="C3779"/>
      <c r="F3779"/>
      <c r="G3779"/>
    </row>
    <row r="3780" spans="1:7" x14ac:dyDescent="0.2">
      <c r="A3780"/>
      <c r="B3780"/>
      <c r="C3780"/>
      <c r="F3780"/>
      <c r="G3780"/>
    </row>
    <row r="3781" spans="1:7" x14ac:dyDescent="0.2">
      <c r="A3781"/>
      <c r="B3781"/>
      <c r="C3781"/>
      <c r="F3781"/>
      <c r="G3781"/>
    </row>
    <row r="3782" spans="1:7" x14ac:dyDescent="0.2">
      <c r="A3782"/>
      <c r="B3782"/>
      <c r="C3782"/>
      <c r="F3782"/>
      <c r="G3782"/>
    </row>
    <row r="3783" spans="1:7" x14ac:dyDescent="0.2">
      <c r="A3783"/>
      <c r="B3783"/>
      <c r="C3783"/>
      <c r="F3783"/>
      <c r="G3783"/>
    </row>
    <row r="3784" spans="1:7" x14ac:dyDescent="0.2">
      <c r="A3784"/>
      <c r="B3784"/>
      <c r="C3784"/>
      <c r="F3784"/>
      <c r="G3784"/>
    </row>
    <row r="3785" spans="1:7" x14ac:dyDescent="0.2">
      <c r="A3785"/>
      <c r="B3785"/>
      <c r="C3785"/>
      <c r="F3785"/>
      <c r="G3785"/>
    </row>
    <row r="3786" spans="1:7" x14ac:dyDescent="0.2">
      <c r="A3786"/>
      <c r="B3786"/>
      <c r="C3786"/>
      <c r="F3786"/>
      <c r="G3786"/>
    </row>
    <row r="3787" spans="1:7" x14ac:dyDescent="0.2">
      <c r="A3787"/>
      <c r="B3787"/>
      <c r="C3787"/>
      <c r="F3787"/>
      <c r="G3787"/>
    </row>
    <row r="3788" spans="1:7" x14ac:dyDescent="0.2">
      <c r="A3788"/>
      <c r="B3788"/>
      <c r="C3788"/>
      <c r="F3788"/>
      <c r="G3788"/>
    </row>
    <row r="3789" spans="1:7" x14ac:dyDescent="0.2">
      <c r="A3789"/>
      <c r="B3789"/>
      <c r="C3789"/>
      <c r="F3789"/>
      <c r="G3789"/>
    </row>
    <row r="3790" spans="1:7" x14ac:dyDescent="0.2">
      <c r="A3790"/>
      <c r="B3790"/>
      <c r="C3790"/>
      <c r="F3790"/>
      <c r="G3790"/>
    </row>
    <row r="3791" spans="1:7" x14ac:dyDescent="0.2">
      <c r="A3791"/>
      <c r="B3791"/>
      <c r="C3791"/>
      <c r="F3791"/>
      <c r="G3791"/>
    </row>
    <row r="3792" spans="1:7" x14ac:dyDescent="0.2">
      <c r="A3792"/>
      <c r="B3792"/>
      <c r="C3792"/>
      <c r="F3792"/>
      <c r="G3792"/>
    </row>
    <row r="3793" spans="1:7" x14ac:dyDescent="0.2">
      <c r="A3793"/>
      <c r="B3793"/>
      <c r="C3793"/>
      <c r="F3793"/>
      <c r="G3793"/>
    </row>
    <row r="3794" spans="1:7" x14ac:dyDescent="0.2">
      <c r="A3794"/>
      <c r="B3794"/>
      <c r="C3794"/>
      <c r="F3794"/>
      <c r="G3794"/>
    </row>
    <row r="3795" spans="1:7" x14ac:dyDescent="0.2">
      <c r="A3795"/>
      <c r="B3795"/>
      <c r="C3795"/>
      <c r="F3795"/>
      <c r="G3795"/>
    </row>
    <row r="3796" spans="1:7" x14ac:dyDescent="0.2">
      <c r="A3796"/>
      <c r="B3796"/>
      <c r="C3796"/>
      <c r="F3796"/>
      <c r="G3796"/>
    </row>
    <row r="3797" spans="1:7" x14ac:dyDescent="0.2">
      <c r="A3797"/>
      <c r="B3797"/>
      <c r="C3797"/>
      <c r="F3797"/>
      <c r="G3797"/>
    </row>
    <row r="3798" spans="1:7" x14ac:dyDescent="0.2">
      <c r="A3798"/>
      <c r="B3798"/>
      <c r="C3798"/>
      <c r="F3798"/>
      <c r="G3798"/>
    </row>
    <row r="3799" spans="1:7" x14ac:dyDescent="0.2">
      <c r="A3799"/>
      <c r="B3799"/>
      <c r="C3799"/>
      <c r="F3799"/>
      <c r="G3799"/>
    </row>
    <row r="3800" spans="1:7" x14ac:dyDescent="0.2">
      <c r="A3800"/>
      <c r="B3800"/>
      <c r="C3800"/>
      <c r="F3800"/>
      <c r="G3800"/>
    </row>
    <row r="3801" spans="1:7" x14ac:dyDescent="0.2">
      <c r="A3801"/>
      <c r="B3801"/>
      <c r="C3801"/>
      <c r="F3801"/>
      <c r="G3801"/>
    </row>
    <row r="3802" spans="1:7" x14ac:dyDescent="0.2">
      <c r="A3802"/>
      <c r="B3802"/>
      <c r="C3802"/>
      <c r="F3802"/>
      <c r="G3802"/>
    </row>
    <row r="3803" spans="1:7" x14ac:dyDescent="0.2">
      <c r="A3803"/>
      <c r="B3803"/>
      <c r="C3803"/>
      <c r="F3803"/>
      <c r="G3803"/>
    </row>
    <row r="3804" spans="1:7" x14ac:dyDescent="0.2">
      <c r="A3804"/>
      <c r="B3804"/>
      <c r="C3804"/>
      <c r="F3804"/>
      <c r="G3804"/>
    </row>
    <row r="3805" spans="1:7" x14ac:dyDescent="0.2">
      <c r="A3805"/>
      <c r="B3805"/>
      <c r="C3805"/>
      <c r="F3805"/>
      <c r="G3805"/>
    </row>
    <row r="3806" spans="1:7" x14ac:dyDescent="0.2">
      <c r="A3806"/>
      <c r="B3806"/>
      <c r="C3806"/>
      <c r="F3806"/>
      <c r="G3806"/>
    </row>
    <row r="3807" spans="1:7" x14ac:dyDescent="0.2">
      <c r="A3807"/>
      <c r="B3807"/>
      <c r="C3807"/>
      <c r="F3807"/>
      <c r="G3807"/>
    </row>
    <row r="3808" spans="1:7" x14ac:dyDescent="0.2">
      <c r="A3808"/>
      <c r="B3808"/>
      <c r="C3808"/>
      <c r="F3808"/>
      <c r="G3808"/>
    </row>
    <row r="3809" spans="1:7" x14ac:dyDescent="0.2">
      <c r="A3809"/>
      <c r="B3809"/>
      <c r="C3809"/>
      <c r="F3809"/>
      <c r="G3809"/>
    </row>
    <row r="3810" spans="1:7" x14ac:dyDescent="0.2">
      <c r="A3810"/>
      <c r="B3810"/>
      <c r="C3810"/>
      <c r="F3810"/>
      <c r="G3810"/>
    </row>
    <row r="3811" spans="1:7" x14ac:dyDescent="0.2">
      <c r="A3811"/>
      <c r="B3811"/>
      <c r="C3811"/>
      <c r="F3811"/>
      <c r="G3811"/>
    </row>
    <row r="3812" spans="1:7" x14ac:dyDescent="0.2">
      <c r="A3812"/>
      <c r="B3812"/>
      <c r="C3812"/>
      <c r="F3812"/>
      <c r="G3812"/>
    </row>
    <row r="3813" spans="1:7" x14ac:dyDescent="0.2">
      <c r="A3813"/>
      <c r="B3813"/>
      <c r="C3813"/>
      <c r="F3813"/>
      <c r="G3813"/>
    </row>
    <row r="3814" spans="1:7" x14ac:dyDescent="0.2">
      <c r="A3814"/>
      <c r="B3814"/>
      <c r="C3814"/>
      <c r="F3814"/>
      <c r="G3814"/>
    </row>
    <row r="3815" spans="1:7" x14ac:dyDescent="0.2">
      <c r="A3815"/>
      <c r="B3815"/>
      <c r="C3815"/>
      <c r="F3815"/>
      <c r="G3815"/>
    </row>
    <row r="3816" spans="1:7" x14ac:dyDescent="0.2">
      <c r="A3816"/>
      <c r="B3816"/>
      <c r="C3816"/>
      <c r="F3816"/>
      <c r="G3816"/>
    </row>
    <row r="3817" spans="1:7" x14ac:dyDescent="0.2">
      <c r="A3817"/>
      <c r="B3817"/>
      <c r="C3817"/>
      <c r="F3817"/>
      <c r="G3817"/>
    </row>
    <row r="3818" spans="1:7" x14ac:dyDescent="0.2">
      <c r="A3818"/>
      <c r="B3818"/>
      <c r="C3818"/>
      <c r="F3818"/>
      <c r="G3818"/>
    </row>
    <row r="3819" spans="1:7" x14ac:dyDescent="0.2">
      <c r="A3819"/>
      <c r="B3819"/>
      <c r="C3819"/>
      <c r="F3819"/>
      <c r="G3819"/>
    </row>
    <row r="3820" spans="1:7" x14ac:dyDescent="0.2">
      <c r="A3820"/>
      <c r="B3820"/>
      <c r="C3820"/>
      <c r="F3820"/>
      <c r="G3820"/>
    </row>
    <row r="3821" spans="1:7" x14ac:dyDescent="0.2">
      <c r="A3821"/>
      <c r="B3821"/>
      <c r="C3821"/>
      <c r="F3821"/>
      <c r="G3821"/>
    </row>
    <row r="3822" spans="1:7" x14ac:dyDescent="0.2">
      <c r="A3822"/>
      <c r="B3822"/>
      <c r="C3822"/>
      <c r="F3822"/>
      <c r="G3822"/>
    </row>
    <row r="3823" spans="1:7" x14ac:dyDescent="0.2">
      <c r="A3823"/>
      <c r="B3823"/>
      <c r="C3823"/>
      <c r="F3823"/>
      <c r="G3823"/>
    </row>
    <row r="3824" spans="1:7" x14ac:dyDescent="0.2">
      <c r="A3824"/>
      <c r="B3824"/>
      <c r="C3824"/>
      <c r="F3824"/>
      <c r="G3824"/>
    </row>
    <row r="3825" spans="1:7" x14ac:dyDescent="0.2">
      <c r="A3825"/>
      <c r="B3825"/>
      <c r="C3825"/>
      <c r="F3825"/>
      <c r="G3825"/>
    </row>
    <row r="3826" spans="1:7" x14ac:dyDescent="0.2">
      <c r="A3826"/>
      <c r="B3826"/>
      <c r="C3826"/>
      <c r="F3826"/>
      <c r="G3826"/>
    </row>
    <row r="3827" spans="1:7" x14ac:dyDescent="0.2">
      <c r="A3827"/>
      <c r="B3827"/>
      <c r="C3827"/>
      <c r="F3827"/>
      <c r="G3827"/>
    </row>
    <row r="3828" spans="1:7" x14ac:dyDescent="0.2">
      <c r="A3828"/>
      <c r="B3828"/>
      <c r="C3828"/>
      <c r="F3828"/>
      <c r="G3828"/>
    </row>
    <row r="3829" spans="1:7" x14ac:dyDescent="0.2">
      <c r="A3829"/>
      <c r="B3829"/>
      <c r="C3829"/>
      <c r="F3829"/>
      <c r="G3829"/>
    </row>
    <row r="3830" spans="1:7" x14ac:dyDescent="0.2">
      <c r="A3830"/>
      <c r="B3830"/>
      <c r="C3830"/>
      <c r="F3830"/>
      <c r="G3830"/>
    </row>
    <row r="3831" spans="1:7" x14ac:dyDescent="0.2">
      <c r="A3831"/>
      <c r="B3831"/>
      <c r="C3831"/>
      <c r="F3831"/>
      <c r="G3831"/>
    </row>
    <row r="3832" spans="1:7" x14ac:dyDescent="0.2">
      <c r="A3832"/>
      <c r="B3832"/>
      <c r="C3832"/>
      <c r="F3832"/>
      <c r="G3832"/>
    </row>
    <row r="3833" spans="1:7" x14ac:dyDescent="0.2">
      <c r="A3833"/>
      <c r="B3833"/>
      <c r="C3833"/>
      <c r="F3833"/>
      <c r="G3833"/>
    </row>
    <row r="3834" spans="1:7" x14ac:dyDescent="0.2">
      <c r="A3834"/>
      <c r="B3834"/>
      <c r="C3834"/>
      <c r="F3834"/>
      <c r="G3834"/>
    </row>
    <row r="3835" spans="1:7" x14ac:dyDescent="0.2">
      <c r="A3835"/>
      <c r="B3835"/>
      <c r="C3835"/>
      <c r="F3835"/>
      <c r="G3835"/>
    </row>
    <row r="3836" spans="1:7" x14ac:dyDescent="0.2">
      <c r="A3836"/>
      <c r="B3836"/>
      <c r="C3836"/>
      <c r="F3836"/>
      <c r="G3836"/>
    </row>
    <row r="3837" spans="1:7" x14ac:dyDescent="0.2">
      <c r="A3837"/>
      <c r="B3837"/>
      <c r="C3837"/>
      <c r="F3837"/>
      <c r="G3837"/>
    </row>
    <row r="3838" spans="1:7" x14ac:dyDescent="0.2">
      <c r="A3838"/>
      <c r="B3838"/>
      <c r="C3838"/>
      <c r="F3838"/>
      <c r="G3838"/>
    </row>
    <row r="3839" spans="1:7" x14ac:dyDescent="0.2">
      <c r="A3839"/>
      <c r="B3839"/>
      <c r="C3839"/>
      <c r="F3839"/>
      <c r="G3839"/>
    </row>
    <row r="3840" spans="1:7" x14ac:dyDescent="0.2">
      <c r="A3840"/>
      <c r="B3840"/>
      <c r="C3840"/>
      <c r="F3840"/>
      <c r="G3840"/>
    </row>
    <row r="3841" spans="1:7" x14ac:dyDescent="0.2">
      <c r="A3841"/>
      <c r="B3841"/>
      <c r="C3841"/>
      <c r="F3841"/>
      <c r="G3841"/>
    </row>
    <row r="3842" spans="1:7" x14ac:dyDescent="0.2">
      <c r="A3842"/>
      <c r="B3842"/>
      <c r="C3842"/>
      <c r="F3842"/>
      <c r="G3842"/>
    </row>
    <row r="3843" spans="1:7" x14ac:dyDescent="0.2">
      <c r="A3843"/>
      <c r="B3843"/>
      <c r="C3843"/>
      <c r="F3843"/>
      <c r="G3843"/>
    </row>
    <row r="3844" spans="1:7" x14ac:dyDescent="0.2">
      <c r="A3844"/>
      <c r="B3844"/>
      <c r="C3844"/>
      <c r="F3844"/>
      <c r="G3844"/>
    </row>
    <row r="3845" spans="1:7" x14ac:dyDescent="0.2">
      <c r="A3845"/>
      <c r="B3845"/>
      <c r="C3845"/>
      <c r="F3845"/>
      <c r="G3845"/>
    </row>
    <row r="3846" spans="1:7" x14ac:dyDescent="0.2">
      <c r="A3846"/>
      <c r="B3846"/>
      <c r="C3846"/>
      <c r="F3846"/>
      <c r="G3846"/>
    </row>
    <row r="3847" spans="1:7" x14ac:dyDescent="0.2">
      <c r="A3847"/>
      <c r="B3847"/>
      <c r="C3847"/>
      <c r="F3847"/>
      <c r="G3847"/>
    </row>
    <row r="3848" spans="1:7" x14ac:dyDescent="0.2">
      <c r="A3848"/>
      <c r="B3848"/>
      <c r="C3848"/>
      <c r="F3848"/>
      <c r="G3848"/>
    </row>
    <row r="3849" spans="1:7" x14ac:dyDescent="0.2">
      <c r="A3849"/>
      <c r="B3849"/>
      <c r="C3849"/>
      <c r="F3849"/>
      <c r="G3849"/>
    </row>
    <row r="3850" spans="1:7" x14ac:dyDescent="0.2">
      <c r="A3850"/>
      <c r="B3850"/>
      <c r="C3850"/>
      <c r="F3850"/>
      <c r="G3850"/>
    </row>
    <row r="3851" spans="1:7" x14ac:dyDescent="0.2">
      <c r="A3851"/>
      <c r="B3851"/>
      <c r="C3851"/>
      <c r="F3851"/>
      <c r="G3851"/>
    </row>
    <row r="3852" spans="1:7" x14ac:dyDescent="0.2">
      <c r="A3852"/>
      <c r="B3852"/>
      <c r="C3852"/>
      <c r="F3852"/>
      <c r="G3852"/>
    </row>
    <row r="3853" spans="1:7" x14ac:dyDescent="0.2">
      <c r="A3853"/>
      <c r="B3853"/>
      <c r="C3853"/>
      <c r="F3853"/>
      <c r="G3853"/>
    </row>
    <row r="3854" spans="1:7" x14ac:dyDescent="0.2">
      <c r="A3854"/>
      <c r="B3854"/>
      <c r="C3854"/>
      <c r="F3854"/>
      <c r="G3854"/>
    </row>
    <row r="3855" spans="1:7" x14ac:dyDescent="0.2">
      <c r="A3855"/>
      <c r="B3855"/>
      <c r="C3855"/>
      <c r="F3855"/>
      <c r="G3855"/>
    </row>
    <row r="3856" spans="1:7" x14ac:dyDescent="0.2">
      <c r="A3856"/>
      <c r="B3856"/>
      <c r="C3856"/>
      <c r="F3856"/>
      <c r="G3856"/>
    </row>
    <row r="3857" spans="1:7" x14ac:dyDescent="0.2">
      <c r="A3857"/>
      <c r="B3857"/>
      <c r="C3857"/>
      <c r="F3857"/>
      <c r="G3857"/>
    </row>
    <row r="3858" spans="1:7" x14ac:dyDescent="0.2">
      <c r="A3858"/>
      <c r="B3858"/>
      <c r="C3858"/>
      <c r="F3858"/>
      <c r="G3858"/>
    </row>
    <row r="3859" spans="1:7" x14ac:dyDescent="0.2">
      <c r="A3859"/>
      <c r="B3859"/>
      <c r="C3859"/>
      <c r="F3859"/>
      <c r="G3859"/>
    </row>
    <row r="3860" spans="1:7" x14ac:dyDescent="0.2">
      <c r="A3860"/>
      <c r="B3860"/>
      <c r="C3860"/>
      <c r="F3860"/>
      <c r="G3860"/>
    </row>
    <row r="3861" spans="1:7" x14ac:dyDescent="0.2">
      <c r="A3861"/>
      <c r="B3861"/>
      <c r="C3861"/>
      <c r="F3861"/>
      <c r="G3861"/>
    </row>
    <row r="3862" spans="1:7" x14ac:dyDescent="0.2">
      <c r="A3862"/>
      <c r="B3862"/>
      <c r="C3862"/>
      <c r="F3862"/>
      <c r="G3862"/>
    </row>
    <row r="3863" spans="1:7" x14ac:dyDescent="0.2">
      <c r="A3863"/>
      <c r="B3863"/>
      <c r="C3863"/>
      <c r="F3863"/>
      <c r="G3863"/>
    </row>
    <row r="3864" spans="1:7" x14ac:dyDescent="0.2">
      <c r="A3864"/>
      <c r="B3864"/>
      <c r="C3864"/>
      <c r="F3864"/>
      <c r="G3864"/>
    </row>
    <row r="3865" spans="1:7" x14ac:dyDescent="0.2">
      <c r="A3865"/>
      <c r="B3865"/>
      <c r="C3865"/>
      <c r="F3865"/>
      <c r="G3865"/>
    </row>
    <row r="3866" spans="1:7" x14ac:dyDescent="0.2">
      <c r="A3866"/>
      <c r="B3866"/>
      <c r="C3866"/>
      <c r="F3866"/>
      <c r="G3866"/>
    </row>
    <row r="3867" spans="1:7" x14ac:dyDescent="0.2">
      <c r="A3867"/>
      <c r="B3867"/>
      <c r="C3867"/>
      <c r="F3867"/>
      <c r="G3867"/>
    </row>
    <row r="3868" spans="1:7" x14ac:dyDescent="0.2">
      <c r="A3868"/>
      <c r="B3868"/>
      <c r="C3868"/>
      <c r="F3868"/>
      <c r="G3868"/>
    </row>
    <row r="3869" spans="1:7" x14ac:dyDescent="0.2">
      <c r="A3869"/>
      <c r="B3869"/>
      <c r="C3869"/>
      <c r="F3869"/>
      <c r="G3869"/>
    </row>
    <row r="3870" spans="1:7" x14ac:dyDescent="0.2">
      <c r="A3870"/>
      <c r="B3870"/>
      <c r="C3870"/>
      <c r="F3870"/>
      <c r="G3870"/>
    </row>
    <row r="3871" spans="1:7" x14ac:dyDescent="0.2">
      <c r="A3871"/>
      <c r="B3871"/>
      <c r="C3871"/>
      <c r="F3871"/>
      <c r="G3871"/>
    </row>
    <row r="3872" spans="1:7" x14ac:dyDescent="0.2">
      <c r="A3872"/>
      <c r="B3872"/>
      <c r="C3872"/>
      <c r="F3872"/>
      <c r="G3872"/>
    </row>
    <row r="3873" spans="1:7" x14ac:dyDescent="0.2">
      <c r="A3873"/>
      <c r="B3873"/>
      <c r="C3873"/>
      <c r="F3873"/>
      <c r="G3873"/>
    </row>
    <row r="3874" spans="1:7" x14ac:dyDescent="0.2">
      <c r="A3874"/>
      <c r="B3874"/>
      <c r="C3874"/>
      <c r="F3874"/>
      <c r="G3874"/>
    </row>
    <row r="3875" spans="1:7" x14ac:dyDescent="0.2">
      <c r="A3875"/>
      <c r="B3875"/>
      <c r="C3875"/>
      <c r="F3875"/>
      <c r="G3875"/>
    </row>
    <row r="3876" spans="1:7" x14ac:dyDescent="0.2">
      <c r="A3876"/>
      <c r="B3876"/>
      <c r="C3876"/>
      <c r="F3876"/>
      <c r="G3876"/>
    </row>
    <row r="3877" spans="1:7" x14ac:dyDescent="0.2">
      <c r="A3877"/>
      <c r="B3877"/>
      <c r="C3877"/>
      <c r="F3877"/>
      <c r="G3877"/>
    </row>
    <row r="3878" spans="1:7" x14ac:dyDescent="0.2">
      <c r="A3878"/>
      <c r="B3878"/>
      <c r="C3878"/>
      <c r="F3878"/>
      <c r="G3878"/>
    </row>
    <row r="3879" spans="1:7" x14ac:dyDescent="0.2">
      <c r="A3879"/>
      <c r="B3879"/>
      <c r="C3879"/>
      <c r="F3879"/>
      <c r="G3879"/>
    </row>
    <row r="3880" spans="1:7" x14ac:dyDescent="0.2">
      <c r="A3880"/>
      <c r="B3880"/>
      <c r="C3880"/>
      <c r="F3880"/>
      <c r="G3880"/>
    </row>
    <row r="3881" spans="1:7" x14ac:dyDescent="0.2">
      <c r="A3881"/>
      <c r="B3881"/>
      <c r="C3881"/>
      <c r="F3881"/>
      <c r="G3881"/>
    </row>
    <row r="3882" spans="1:7" x14ac:dyDescent="0.2">
      <c r="A3882"/>
      <c r="B3882"/>
      <c r="C3882"/>
      <c r="F3882"/>
      <c r="G3882"/>
    </row>
    <row r="3883" spans="1:7" x14ac:dyDescent="0.2">
      <c r="A3883"/>
      <c r="B3883"/>
      <c r="C3883"/>
      <c r="F3883"/>
      <c r="G3883"/>
    </row>
    <row r="3884" spans="1:7" x14ac:dyDescent="0.2">
      <c r="A3884"/>
      <c r="B3884"/>
      <c r="C3884"/>
      <c r="F3884"/>
      <c r="G3884"/>
    </row>
    <row r="3885" spans="1:7" x14ac:dyDescent="0.2">
      <c r="A3885"/>
      <c r="B3885"/>
      <c r="C3885"/>
      <c r="F3885"/>
      <c r="G3885"/>
    </row>
    <row r="3886" spans="1:7" x14ac:dyDescent="0.2">
      <c r="A3886"/>
      <c r="B3886"/>
      <c r="C3886"/>
      <c r="F3886"/>
      <c r="G3886"/>
    </row>
    <row r="3887" spans="1:7" x14ac:dyDescent="0.2">
      <c r="A3887"/>
      <c r="B3887"/>
      <c r="C3887"/>
      <c r="F3887"/>
      <c r="G3887"/>
    </row>
    <row r="3888" spans="1:7" x14ac:dyDescent="0.2">
      <c r="A3888"/>
      <c r="B3888"/>
      <c r="C3888"/>
      <c r="F3888"/>
      <c r="G3888"/>
    </row>
    <row r="3889" spans="1:7" x14ac:dyDescent="0.2">
      <c r="A3889"/>
      <c r="B3889"/>
      <c r="C3889"/>
      <c r="F3889"/>
      <c r="G3889"/>
    </row>
    <row r="3890" spans="1:7" x14ac:dyDescent="0.2">
      <c r="A3890"/>
      <c r="B3890"/>
      <c r="C3890"/>
      <c r="F3890"/>
      <c r="G3890"/>
    </row>
    <row r="3891" spans="1:7" x14ac:dyDescent="0.2">
      <c r="A3891"/>
      <c r="B3891"/>
      <c r="C3891"/>
      <c r="F3891"/>
      <c r="G3891"/>
    </row>
    <row r="3892" spans="1:7" x14ac:dyDescent="0.2">
      <c r="A3892"/>
      <c r="B3892"/>
      <c r="C3892"/>
      <c r="F3892"/>
      <c r="G3892"/>
    </row>
    <row r="3893" spans="1:7" x14ac:dyDescent="0.2">
      <c r="A3893"/>
      <c r="B3893"/>
      <c r="C3893"/>
      <c r="F3893"/>
      <c r="G3893"/>
    </row>
    <row r="3894" spans="1:7" x14ac:dyDescent="0.2">
      <c r="A3894"/>
      <c r="B3894"/>
      <c r="C3894"/>
      <c r="F3894"/>
      <c r="G3894"/>
    </row>
    <row r="3895" spans="1:7" x14ac:dyDescent="0.2">
      <c r="A3895"/>
      <c r="B3895"/>
      <c r="C3895"/>
      <c r="F3895"/>
      <c r="G3895"/>
    </row>
    <row r="3896" spans="1:7" x14ac:dyDescent="0.2">
      <c r="A3896"/>
      <c r="B3896"/>
      <c r="C3896"/>
      <c r="F3896"/>
      <c r="G3896"/>
    </row>
    <row r="3897" spans="1:7" x14ac:dyDescent="0.2">
      <c r="A3897"/>
      <c r="B3897"/>
      <c r="C3897"/>
      <c r="F3897"/>
      <c r="G3897"/>
    </row>
    <row r="3898" spans="1:7" x14ac:dyDescent="0.2">
      <c r="A3898"/>
      <c r="B3898"/>
      <c r="C3898"/>
      <c r="F3898"/>
      <c r="G3898"/>
    </row>
    <row r="3899" spans="1:7" x14ac:dyDescent="0.2">
      <c r="A3899"/>
      <c r="B3899"/>
      <c r="C3899"/>
      <c r="F3899"/>
      <c r="G3899"/>
    </row>
    <row r="3900" spans="1:7" x14ac:dyDescent="0.2">
      <c r="A3900"/>
      <c r="B3900"/>
      <c r="C3900"/>
      <c r="F3900"/>
      <c r="G3900"/>
    </row>
    <row r="3901" spans="1:7" x14ac:dyDescent="0.2">
      <c r="A3901"/>
      <c r="B3901"/>
      <c r="C3901"/>
      <c r="F3901"/>
      <c r="G3901"/>
    </row>
    <row r="3902" spans="1:7" x14ac:dyDescent="0.2">
      <c r="A3902"/>
      <c r="B3902"/>
      <c r="C3902"/>
      <c r="F3902"/>
      <c r="G3902"/>
    </row>
    <row r="3903" spans="1:7" x14ac:dyDescent="0.2">
      <c r="A3903"/>
      <c r="B3903"/>
      <c r="C3903"/>
      <c r="F3903"/>
      <c r="G3903"/>
    </row>
    <row r="3904" spans="1:7" x14ac:dyDescent="0.2">
      <c r="A3904"/>
      <c r="B3904"/>
      <c r="C3904"/>
      <c r="F3904"/>
      <c r="G3904"/>
    </row>
    <row r="3905" spans="1:7" x14ac:dyDescent="0.2">
      <c r="A3905"/>
      <c r="B3905"/>
      <c r="C3905"/>
      <c r="F3905"/>
      <c r="G3905"/>
    </row>
    <row r="3906" spans="1:7" x14ac:dyDescent="0.2">
      <c r="A3906"/>
      <c r="B3906"/>
      <c r="C3906"/>
      <c r="F3906"/>
      <c r="G3906"/>
    </row>
    <row r="3907" spans="1:7" x14ac:dyDescent="0.2">
      <c r="A3907"/>
      <c r="B3907"/>
      <c r="C3907"/>
      <c r="F3907"/>
      <c r="G3907"/>
    </row>
    <row r="3908" spans="1:7" x14ac:dyDescent="0.2">
      <c r="A3908"/>
      <c r="B3908"/>
      <c r="C3908"/>
      <c r="F3908"/>
      <c r="G3908"/>
    </row>
    <row r="3909" spans="1:7" x14ac:dyDescent="0.2">
      <c r="A3909"/>
      <c r="B3909"/>
      <c r="C3909"/>
      <c r="F3909"/>
      <c r="G3909"/>
    </row>
    <row r="3910" spans="1:7" x14ac:dyDescent="0.2">
      <c r="A3910"/>
      <c r="B3910"/>
      <c r="C3910"/>
      <c r="F3910"/>
      <c r="G3910"/>
    </row>
    <row r="3911" spans="1:7" x14ac:dyDescent="0.2">
      <c r="A3911"/>
      <c r="B3911"/>
      <c r="C3911"/>
      <c r="F3911"/>
      <c r="G3911"/>
    </row>
    <row r="3912" spans="1:7" x14ac:dyDescent="0.2">
      <c r="A3912"/>
      <c r="B3912"/>
      <c r="C3912"/>
      <c r="F3912"/>
      <c r="G3912"/>
    </row>
    <row r="3913" spans="1:7" x14ac:dyDescent="0.2">
      <c r="A3913"/>
      <c r="B3913"/>
      <c r="C3913"/>
      <c r="F3913"/>
      <c r="G3913"/>
    </row>
    <row r="3914" spans="1:7" x14ac:dyDescent="0.2">
      <c r="A3914"/>
      <c r="B3914"/>
      <c r="C3914"/>
      <c r="F3914"/>
      <c r="G3914"/>
    </row>
    <row r="3915" spans="1:7" x14ac:dyDescent="0.2">
      <c r="A3915"/>
      <c r="B3915"/>
      <c r="C3915"/>
      <c r="F3915"/>
      <c r="G3915"/>
    </row>
    <row r="3916" spans="1:7" x14ac:dyDescent="0.2">
      <c r="A3916"/>
      <c r="B3916"/>
      <c r="C3916"/>
      <c r="F3916"/>
      <c r="G3916"/>
    </row>
    <row r="3917" spans="1:7" x14ac:dyDescent="0.2">
      <c r="A3917"/>
      <c r="B3917"/>
      <c r="C3917"/>
      <c r="F3917"/>
      <c r="G3917"/>
    </row>
    <row r="3918" spans="1:7" x14ac:dyDescent="0.2">
      <c r="A3918"/>
      <c r="B3918"/>
      <c r="C3918"/>
      <c r="F3918"/>
      <c r="G3918"/>
    </row>
    <row r="3919" spans="1:7" x14ac:dyDescent="0.2">
      <c r="A3919"/>
      <c r="B3919"/>
      <c r="C3919"/>
      <c r="F3919"/>
      <c r="G3919"/>
    </row>
    <row r="3920" spans="1:7" x14ac:dyDescent="0.2">
      <c r="A3920"/>
      <c r="B3920"/>
      <c r="C3920"/>
      <c r="F3920"/>
      <c r="G3920"/>
    </row>
    <row r="3921" spans="1:7" x14ac:dyDescent="0.2">
      <c r="A3921"/>
      <c r="B3921"/>
      <c r="C3921"/>
      <c r="F3921"/>
      <c r="G3921"/>
    </row>
    <row r="3922" spans="1:7" x14ac:dyDescent="0.2">
      <c r="A3922"/>
      <c r="B3922"/>
      <c r="C3922"/>
      <c r="F3922"/>
      <c r="G3922"/>
    </row>
    <row r="3923" spans="1:7" x14ac:dyDescent="0.2">
      <c r="A3923"/>
      <c r="B3923"/>
      <c r="C3923"/>
      <c r="F3923"/>
      <c r="G3923"/>
    </row>
    <row r="3924" spans="1:7" x14ac:dyDescent="0.2">
      <c r="A3924"/>
      <c r="B3924"/>
      <c r="C3924"/>
      <c r="F3924"/>
      <c r="G3924"/>
    </row>
    <row r="3925" spans="1:7" x14ac:dyDescent="0.2">
      <c r="A3925"/>
      <c r="B3925"/>
      <c r="C3925"/>
      <c r="F3925"/>
      <c r="G3925"/>
    </row>
    <row r="3926" spans="1:7" x14ac:dyDescent="0.2">
      <c r="A3926"/>
      <c r="B3926"/>
      <c r="C3926"/>
      <c r="F3926"/>
      <c r="G3926"/>
    </row>
    <row r="3927" spans="1:7" x14ac:dyDescent="0.2">
      <c r="A3927"/>
      <c r="B3927"/>
      <c r="C3927"/>
      <c r="F3927"/>
      <c r="G3927"/>
    </row>
    <row r="3928" spans="1:7" x14ac:dyDescent="0.2">
      <c r="A3928"/>
      <c r="B3928"/>
      <c r="C3928"/>
      <c r="F3928"/>
      <c r="G3928"/>
    </row>
    <row r="3929" spans="1:7" x14ac:dyDescent="0.2">
      <c r="A3929"/>
      <c r="B3929"/>
      <c r="C3929"/>
      <c r="F3929"/>
      <c r="G3929"/>
    </row>
    <row r="3930" spans="1:7" x14ac:dyDescent="0.2">
      <c r="A3930"/>
      <c r="B3930"/>
      <c r="C3930"/>
      <c r="F3930"/>
      <c r="G3930"/>
    </row>
    <row r="3931" spans="1:7" x14ac:dyDescent="0.2">
      <c r="A3931"/>
      <c r="B3931"/>
      <c r="C3931"/>
      <c r="F3931"/>
      <c r="G3931"/>
    </row>
    <row r="3932" spans="1:7" x14ac:dyDescent="0.2">
      <c r="A3932"/>
      <c r="B3932"/>
      <c r="C3932"/>
      <c r="F3932"/>
      <c r="G3932"/>
    </row>
    <row r="3933" spans="1:7" x14ac:dyDescent="0.2">
      <c r="A3933"/>
      <c r="B3933"/>
      <c r="C3933"/>
      <c r="F3933"/>
      <c r="G3933"/>
    </row>
    <row r="3934" spans="1:7" x14ac:dyDescent="0.2">
      <c r="A3934"/>
      <c r="B3934"/>
      <c r="C3934"/>
      <c r="F3934"/>
      <c r="G3934"/>
    </row>
    <row r="3935" spans="1:7" x14ac:dyDescent="0.2">
      <c r="A3935"/>
      <c r="B3935"/>
      <c r="C3935"/>
      <c r="F3935"/>
      <c r="G3935"/>
    </row>
    <row r="3936" spans="1:7" x14ac:dyDescent="0.2">
      <c r="A3936"/>
      <c r="B3936"/>
      <c r="C3936"/>
      <c r="F3936"/>
      <c r="G3936"/>
    </row>
    <row r="3937" spans="1:7" x14ac:dyDescent="0.2">
      <c r="A3937"/>
      <c r="B3937"/>
      <c r="C3937"/>
      <c r="F3937"/>
      <c r="G3937"/>
    </row>
    <row r="3938" spans="1:7" x14ac:dyDescent="0.2">
      <c r="A3938"/>
      <c r="B3938"/>
      <c r="C3938"/>
      <c r="F3938"/>
      <c r="G3938"/>
    </row>
    <row r="3939" spans="1:7" x14ac:dyDescent="0.2">
      <c r="A3939"/>
      <c r="B3939"/>
      <c r="C3939"/>
      <c r="F3939"/>
      <c r="G3939"/>
    </row>
    <row r="3940" spans="1:7" x14ac:dyDescent="0.2">
      <c r="A3940"/>
      <c r="B3940"/>
      <c r="C3940"/>
      <c r="F3940"/>
      <c r="G3940"/>
    </row>
    <row r="3941" spans="1:7" x14ac:dyDescent="0.2">
      <c r="A3941"/>
      <c r="B3941"/>
      <c r="C3941"/>
      <c r="F3941"/>
      <c r="G3941"/>
    </row>
    <row r="3942" spans="1:7" x14ac:dyDescent="0.2">
      <c r="A3942"/>
      <c r="B3942"/>
      <c r="C3942"/>
      <c r="F3942"/>
      <c r="G3942"/>
    </row>
    <row r="3943" spans="1:7" x14ac:dyDescent="0.2">
      <c r="A3943"/>
      <c r="B3943"/>
      <c r="C3943"/>
      <c r="F3943"/>
      <c r="G3943"/>
    </row>
    <row r="3944" spans="1:7" x14ac:dyDescent="0.2">
      <c r="A3944"/>
      <c r="B3944"/>
      <c r="C3944"/>
      <c r="F3944"/>
      <c r="G3944"/>
    </row>
    <row r="3945" spans="1:7" x14ac:dyDescent="0.2">
      <c r="A3945"/>
      <c r="B3945"/>
      <c r="C3945"/>
      <c r="F3945"/>
      <c r="G3945"/>
    </row>
    <row r="3946" spans="1:7" x14ac:dyDescent="0.2">
      <c r="A3946"/>
      <c r="B3946"/>
      <c r="C3946"/>
      <c r="F3946"/>
      <c r="G3946"/>
    </row>
    <row r="3947" spans="1:7" x14ac:dyDescent="0.2">
      <c r="A3947"/>
      <c r="B3947"/>
      <c r="C3947"/>
      <c r="F3947"/>
      <c r="G3947"/>
    </row>
    <row r="3948" spans="1:7" x14ac:dyDescent="0.2">
      <c r="A3948"/>
      <c r="B3948"/>
      <c r="C3948"/>
      <c r="F3948"/>
      <c r="G3948"/>
    </row>
    <row r="3949" spans="1:7" x14ac:dyDescent="0.2">
      <c r="A3949"/>
      <c r="B3949"/>
      <c r="C3949"/>
      <c r="F3949"/>
      <c r="G3949"/>
    </row>
    <row r="3950" spans="1:7" x14ac:dyDescent="0.2">
      <c r="A3950"/>
      <c r="B3950"/>
      <c r="C3950"/>
      <c r="F3950"/>
      <c r="G3950"/>
    </row>
    <row r="3951" spans="1:7" x14ac:dyDescent="0.2">
      <c r="A3951"/>
      <c r="B3951"/>
      <c r="C3951"/>
      <c r="F3951"/>
      <c r="G3951"/>
    </row>
    <row r="3952" spans="1:7" x14ac:dyDescent="0.2">
      <c r="A3952"/>
      <c r="B3952"/>
      <c r="C3952"/>
      <c r="F3952"/>
      <c r="G3952"/>
    </row>
    <row r="3953" spans="1:7" x14ac:dyDescent="0.2">
      <c r="A3953"/>
      <c r="B3953"/>
      <c r="C3953"/>
      <c r="F3953"/>
      <c r="G3953"/>
    </row>
    <row r="3954" spans="1:7" x14ac:dyDescent="0.2">
      <c r="A3954"/>
      <c r="B3954"/>
      <c r="C3954"/>
      <c r="F3954"/>
      <c r="G3954"/>
    </row>
    <row r="3955" spans="1:7" x14ac:dyDescent="0.2">
      <c r="A3955"/>
      <c r="B3955"/>
      <c r="C3955"/>
      <c r="F3955"/>
      <c r="G3955"/>
    </row>
    <row r="3956" spans="1:7" x14ac:dyDescent="0.2">
      <c r="A3956"/>
      <c r="B3956"/>
      <c r="C3956"/>
      <c r="F3956"/>
      <c r="G3956"/>
    </row>
    <row r="3957" spans="1:7" x14ac:dyDescent="0.2">
      <c r="A3957"/>
      <c r="B3957"/>
      <c r="C3957"/>
      <c r="F3957"/>
      <c r="G3957"/>
    </row>
    <row r="3958" spans="1:7" x14ac:dyDescent="0.2">
      <c r="A3958"/>
      <c r="B3958"/>
      <c r="C3958"/>
      <c r="F3958"/>
      <c r="G3958"/>
    </row>
    <row r="3959" spans="1:7" x14ac:dyDescent="0.2">
      <c r="A3959"/>
      <c r="B3959"/>
      <c r="C3959"/>
      <c r="F3959"/>
      <c r="G3959"/>
    </row>
    <row r="3960" spans="1:7" x14ac:dyDescent="0.2">
      <c r="A3960"/>
      <c r="B3960"/>
      <c r="C3960"/>
      <c r="F3960"/>
      <c r="G3960"/>
    </row>
    <row r="3961" spans="1:7" x14ac:dyDescent="0.2">
      <c r="A3961"/>
      <c r="B3961"/>
      <c r="C3961"/>
      <c r="F3961"/>
      <c r="G3961"/>
    </row>
    <row r="3962" spans="1:7" x14ac:dyDescent="0.2">
      <c r="A3962"/>
      <c r="B3962"/>
      <c r="C3962"/>
      <c r="F3962"/>
      <c r="G3962"/>
    </row>
    <row r="3963" spans="1:7" x14ac:dyDescent="0.2">
      <c r="A3963"/>
      <c r="B3963"/>
      <c r="C3963"/>
      <c r="F3963"/>
      <c r="G3963"/>
    </row>
    <row r="3964" spans="1:7" x14ac:dyDescent="0.2">
      <c r="A3964"/>
      <c r="B3964"/>
      <c r="C3964"/>
      <c r="F3964"/>
      <c r="G3964"/>
    </row>
    <row r="3965" spans="1:7" x14ac:dyDescent="0.2">
      <c r="A3965"/>
      <c r="B3965"/>
      <c r="C3965"/>
      <c r="F3965"/>
      <c r="G3965"/>
    </row>
    <row r="3966" spans="1:7" x14ac:dyDescent="0.2">
      <c r="A3966"/>
      <c r="B3966"/>
      <c r="C3966"/>
      <c r="F3966"/>
      <c r="G3966"/>
    </row>
    <row r="3967" spans="1:7" x14ac:dyDescent="0.2">
      <c r="A3967"/>
      <c r="B3967"/>
      <c r="C3967"/>
      <c r="F3967"/>
      <c r="G3967"/>
    </row>
    <row r="3968" spans="1:7" x14ac:dyDescent="0.2">
      <c r="A3968"/>
      <c r="B3968"/>
      <c r="C3968"/>
      <c r="F3968"/>
      <c r="G3968"/>
    </row>
    <row r="3969" spans="1:7" x14ac:dyDescent="0.2">
      <c r="A3969"/>
      <c r="B3969"/>
      <c r="C3969"/>
      <c r="F3969"/>
      <c r="G3969"/>
    </row>
    <row r="3970" spans="1:7" x14ac:dyDescent="0.2">
      <c r="A3970"/>
      <c r="B3970"/>
      <c r="C3970"/>
      <c r="F3970"/>
      <c r="G3970"/>
    </row>
    <row r="3971" spans="1:7" x14ac:dyDescent="0.2">
      <c r="A3971"/>
      <c r="B3971"/>
      <c r="C3971"/>
      <c r="F3971"/>
      <c r="G3971"/>
    </row>
    <row r="3972" spans="1:7" x14ac:dyDescent="0.2">
      <c r="A3972"/>
      <c r="B3972"/>
      <c r="C3972"/>
      <c r="F3972"/>
      <c r="G3972"/>
    </row>
    <row r="3973" spans="1:7" x14ac:dyDescent="0.2">
      <c r="A3973"/>
      <c r="B3973"/>
      <c r="C3973"/>
      <c r="F3973"/>
      <c r="G3973"/>
    </row>
    <row r="3974" spans="1:7" x14ac:dyDescent="0.2">
      <c r="A3974"/>
      <c r="B3974"/>
      <c r="C3974"/>
      <c r="F3974"/>
      <c r="G3974"/>
    </row>
    <row r="3975" spans="1:7" x14ac:dyDescent="0.2">
      <c r="A3975"/>
      <c r="B3975"/>
      <c r="C3975"/>
      <c r="F3975"/>
      <c r="G3975"/>
    </row>
    <row r="3976" spans="1:7" x14ac:dyDescent="0.2">
      <c r="A3976"/>
      <c r="B3976"/>
      <c r="C3976"/>
      <c r="F3976"/>
      <c r="G3976"/>
    </row>
    <row r="3977" spans="1:7" x14ac:dyDescent="0.2">
      <c r="A3977"/>
      <c r="B3977"/>
      <c r="C3977"/>
      <c r="F3977"/>
      <c r="G3977"/>
    </row>
    <row r="3978" spans="1:7" x14ac:dyDescent="0.2">
      <c r="A3978"/>
      <c r="B3978"/>
      <c r="C3978"/>
      <c r="F3978"/>
      <c r="G3978"/>
    </row>
    <row r="3979" spans="1:7" x14ac:dyDescent="0.2">
      <c r="A3979"/>
      <c r="B3979"/>
      <c r="C3979"/>
      <c r="F3979"/>
      <c r="G3979"/>
    </row>
    <row r="3980" spans="1:7" x14ac:dyDescent="0.2">
      <c r="A3980"/>
      <c r="B3980"/>
      <c r="C3980"/>
      <c r="F3980"/>
      <c r="G3980"/>
    </row>
    <row r="3981" spans="1:7" x14ac:dyDescent="0.2">
      <c r="A3981"/>
      <c r="B3981"/>
      <c r="C3981"/>
      <c r="F3981"/>
      <c r="G3981"/>
    </row>
    <row r="3982" spans="1:7" x14ac:dyDescent="0.2">
      <c r="A3982"/>
      <c r="B3982"/>
      <c r="C3982"/>
      <c r="F3982"/>
      <c r="G3982"/>
    </row>
    <row r="3983" spans="1:7" x14ac:dyDescent="0.2">
      <c r="A3983"/>
      <c r="B3983"/>
      <c r="C3983"/>
      <c r="F3983"/>
      <c r="G3983"/>
    </row>
    <row r="3984" spans="1:7" x14ac:dyDescent="0.2">
      <c r="A3984"/>
      <c r="B3984"/>
      <c r="C3984"/>
      <c r="F3984"/>
      <c r="G3984"/>
    </row>
    <row r="3985" spans="1:7" x14ac:dyDescent="0.2">
      <c r="A3985"/>
      <c r="B3985"/>
      <c r="C3985"/>
      <c r="F3985"/>
      <c r="G3985"/>
    </row>
    <row r="3986" spans="1:7" x14ac:dyDescent="0.2">
      <c r="A3986"/>
      <c r="B3986"/>
      <c r="C3986"/>
      <c r="F3986"/>
      <c r="G3986"/>
    </row>
    <row r="3987" spans="1:7" x14ac:dyDescent="0.2">
      <c r="A3987"/>
      <c r="B3987"/>
      <c r="C3987"/>
      <c r="F3987"/>
      <c r="G3987"/>
    </row>
    <row r="3988" spans="1:7" x14ac:dyDescent="0.2">
      <c r="A3988"/>
      <c r="B3988"/>
      <c r="C3988"/>
      <c r="F3988"/>
      <c r="G3988"/>
    </row>
    <row r="3989" spans="1:7" x14ac:dyDescent="0.2">
      <c r="A3989"/>
      <c r="B3989"/>
      <c r="C3989"/>
      <c r="F3989"/>
      <c r="G3989"/>
    </row>
    <row r="3990" spans="1:7" x14ac:dyDescent="0.2">
      <c r="A3990"/>
      <c r="B3990"/>
      <c r="C3990"/>
      <c r="F3990"/>
      <c r="G3990"/>
    </row>
    <row r="3991" spans="1:7" x14ac:dyDescent="0.2">
      <c r="A3991"/>
      <c r="B3991"/>
      <c r="C3991"/>
      <c r="F3991"/>
      <c r="G3991"/>
    </row>
    <row r="3992" spans="1:7" x14ac:dyDescent="0.2">
      <c r="A3992"/>
      <c r="B3992"/>
      <c r="C3992"/>
      <c r="F3992"/>
      <c r="G3992"/>
    </row>
    <row r="3993" spans="1:7" x14ac:dyDescent="0.2">
      <c r="A3993"/>
      <c r="B3993"/>
      <c r="C3993"/>
      <c r="F3993"/>
      <c r="G3993"/>
    </row>
    <row r="3994" spans="1:7" x14ac:dyDescent="0.2">
      <c r="A3994"/>
      <c r="B3994"/>
      <c r="C3994"/>
      <c r="F3994"/>
      <c r="G3994"/>
    </row>
    <row r="3995" spans="1:7" x14ac:dyDescent="0.2">
      <c r="A3995"/>
      <c r="B3995"/>
      <c r="C3995"/>
      <c r="F3995"/>
      <c r="G3995"/>
    </row>
    <row r="3996" spans="1:7" x14ac:dyDescent="0.2">
      <c r="A3996"/>
      <c r="B3996"/>
      <c r="C3996"/>
      <c r="F3996"/>
      <c r="G3996"/>
    </row>
    <row r="3997" spans="1:7" x14ac:dyDescent="0.2">
      <c r="A3997"/>
      <c r="B3997"/>
      <c r="C3997"/>
      <c r="F3997"/>
      <c r="G3997"/>
    </row>
    <row r="3998" spans="1:7" x14ac:dyDescent="0.2">
      <c r="A3998"/>
      <c r="B3998"/>
      <c r="C3998"/>
      <c r="F3998"/>
      <c r="G3998"/>
    </row>
    <row r="3999" spans="1:7" x14ac:dyDescent="0.2">
      <c r="A3999"/>
      <c r="B3999"/>
      <c r="C3999"/>
      <c r="F3999"/>
      <c r="G3999"/>
    </row>
    <row r="4000" spans="1:7" x14ac:dyDescent="0.2">
      <c r="A4000"/>
      <c r="B4000"/>
      <c r="C4000"/>
      <c r="F4000"/>
      <c r="G4000"/>
    </row>
    <row r="4001" spans="1:7" x14ac:dyDescent="0.2">
      <c r="A4001"/>
      <c r="B4001"/>
      <c r="C4001"/>
      <c r="F4001"/>
      <c r="G4001"/>
    </row>
    <row r="4002" spans="1:7" x14ac:dyDescent="0.2">
      <c r="A4002"/>
      <c r="B4002"/>
      <c r="C4002"/>
      <c r="F4002"/>
      <c r="G4002"/>
    </row>
    <row r="4003" spans="1:7" x14ac:dyDescent="0.2">
      <c r="A4003"/>
      <c r="B4003"/>
      <c r="C4003"/>
      <c r="F4003"/>
      <c r="G4003"/>
    </row>
    <row r="4004" spans="1:7" x14ac:dyDescent="0.2">
      <c r="A4004"/>
      <c r="B4004"/>
      <c r="C4004"/>
      <c r="F4004"/>
      <c r="G4004"/>
    </row>
    <row r="4005" spans="1:7" x14ac:dyDescent="0.2">
      <c r="A4005"/>
      <c r="B4005"/>
      <c r="C4005"/>
      <c r="F4005"/>
      <c r="G4005"/>
    </row>
    <row r="4006" spans="1:7" x14ac:dyDescent="0.2">
      <c r="A4006"/>
      <c r="B4006"/>
      <c r="C4006"/>
      <c r="F4006"/>
      <c r="G4006"/>
    </row>
    <row r="4007" spans="1:7" x14ac:dyDescent="0.2">
      <c r="A4007"/>
      <c r="B4007"/>
      <c r="C4007"/>
      <c r="F4007"/>
      <c r="G4007"/>
    </row>
    <row r="4008" spans="1:7" x14ac:dyDescent="0.2">
      <c r="A4008"/>
      <c r="B4008"/>
      <c r="C4008"/>
      <c r="F4008"/>
      <c r="G4008"/>
    </row>
    <row r="4009" spans="1:7" x14ac:dyDescent="0.2">
      <c r="A4009"/>
      <c r="B4009"/>
      <c r="C4009"/>
      <c r="F4009"/>
      <c r="G4009"/>
    </row>
    <row r="4010" spans="1:7" x14ac:dyDescent="0.2">
      <c r="A4010"/>
      <c r="B4010"/>
      <c r="C4010"/>
      <c r="F4010"/>
      <c r="G4010"/>
    </row>
    <row r="4011" spans="1:7" x14ac:dyDescent="0.2">
      <c r="A4011"/>
      <c r="B4011"/>
      <c r="C4011"/>
      <c r="F4011"/>
      <c r="G4011"/>
    </row>
    <row r="4012" spans="1:7" x14ac:dyDescent="0.2">
      <c r="A4012"/>
      <c r="B4012"/>
      <c r="C4012"/>
      <c r="F4012"/>
      <c r="G4012"/>
    </row>
    <row r="4013" spans="1:7" x14ac:dyDescent="0.2">
      <c r="A4013"/>
      <c r="B4013"/>
      <c r="C4013"/>
      <c r="F4013"/>
      <c r="G4013"/>
    </row>
    <row r="4014" spans="1:7" x14ac:dyDescent="0.2">
      <c r="A4014"/>
      <c r="B4014"/>
      <c r="C4014"/>
      <c r="F4014"/>
      <c r="G4014"/>
    </row>
    <row r="4015" spans="1:7" x14ac:dyDescent="0.2">
      <c r="A4015"/>
      <c r="B4015"/>
      <c r="C4015"/>
      <c r="F4015"/>
      <c r="G4015"/>
    </row>
    <row r="4016" spans="1:7" x14ac:dyDescent="0.2">
      <c r="A4016"/>
      <c r="B4016"/>
      <c r="C4016"/>
      <c r="F4016"/>
      <c r="G4016"/>
    </row>
    <row r="4017" spans="1:7" x14ac:dyDescent="0.2">
      <c r="A4017"/>
      <c r="B4017"/>
      <c r="C4017"/>
      <c r="F4017"/>
      <c r="G4017"/>
    </row>
    <row r="4018" spans="1:7" x14ac:dyDescent="0.2">
      <c r="A4018"/>
      <c r="B4018"/>
      <c r="C4018"/>
      <c r="F4018"/>
      <c r="G4018"/>
    </row>
    <row r="4019" spans="1:7" x14ac:dyDescent="0.2">
      <c r="A4019"/>
      <c r="B4019"/>
      <c r="C4019"/>
      <c r="F4019"/>
      <c r="G4019"/>
    </row>
    <row r="4020" spans="1:7" x14ac:dyDescent="0.2">
      <c r="A4020"/>
      <c r="B4020"/>
      <c r="C4020"/>
      <c r="F4020"/>
      <c r="G4020"/>
    </row>
    <row r="4021" spans="1:7" x14ac:dyDescent="0.2">
      <c r="A4021"/>
      <c r="B4021"/>
      <c r="C4021"/>
      <c r="F4021"/>
      <c r="G4021"/>
    </row>
    <row r="4022" spans="1:7" x14ac:dyDescent="0.2">
      <c r="A4022"/>
      <c r="B4022"/>
      <c r="C4022"/>
      <c r="F4022"/>
      <c r="G4022"/>
    </row>
    <row r="4023" spans="1:7" x14ac:dyDescent="0.2">
      <c r="A4023"/>
      <c r="B4023"/>
      <c r="C4023"/>
      <c r="F4023"/>
      <c r="G4023"/>
    </row>
    <row r="4024" spans="1:7" x14ac:dyDescent="0.2">
      <c r="A4024"/>
      <c r="B4024"/>
      <c r="C4024"/>
      <c r="F4024"/>
      <c r="G4024"/>
    </row>
    <row r="4025" spans="1:7" x14ac:dyDescent="0.2">
      <c r="A4025"/>
      <c r="B4025"/>
      <c r="C4025"/>
      <c r="F4025"/>
      <c r="G4025"/>
    </row>
    <row r="4026" spans="1:7" x14ac:dyDescent="0.2">
      <c r="A4026"/>
      <c r="B4026"/>
      <c r="C4026"/>
      <c r="F4026"/>
      <c r="G4026"/>
    </row>
    <row r="4027" spans="1:7" x14ac:dyDescent="0.2">
      <c r="A4027"/>
      <c r="B4027"/>
      <c r="C4027"/>
      <c r="F4027"/>
      <c r="G4027"/>
    </row>
    <row r="4028" spans="1:7" x14ac:dyDescent="0.2">
      <c r="A4028"/>
      <c r="B4028"/>
      <c r="C4028"/>
      <c r="F4028"/>
      <c r="G4028"/>
    </row>
    <row r="4029" spans="1:7" x14ac:dyDescent="0.2">
      <c r="A4029"/>
      <c r="B4029"/>
      <c r="C4029"/>
      <c r="F4029"/>
      <c r="G4029"/>
    </row>
    <row r="4030" spans="1:7" x14ac:dyDescent="0.2">
      <c r="A4030"/>
      <c r="B4030"/>
      <c r="C4030"/>
      <c r="F4030"/>
      <c r="G4030"/>
    </row>
    <row r="4031" spans="1:7" x14ac:dyDescent="0.2">
      <c r="A4031"/>
      <c r="B4031"/>
      <c r="C4031"/>
      <c r="F4031"/>
      <c r="G4031"/>
    </row>
    <row r="4032" spans="1:7" x14ac:dyDescent="0.2">
      <c r="A4032"/>
      <c r="B4032"/>
      <c r="C4032"/>
      <c r="F4032"/>
      <c r="G4032"/>
    </row>
    <row r="4033" spans="1:7" x14ac:dyDescent="0.2">
      <c r="A4033"/>
      <c r="B4033"/>
      <c r="C4033"/>
      <c r="F4033"/>
      <c r="G4033"/>
    </row>
    <row r="4034" spans="1:7" x14ac:dyDescent="0.2">
      <c r="A4034"/>
      <c r="B4034"/>
      <c r="C4034"/>
      <c r="F4034"/>
      <c r="G4034"/>
    </row>
    <row r="4035" spans="1:7" x14ac:dyDescent="0.2">
      <c r="A4035"/>
      <c r="B4035"/>
      <c r="C4035"/>
      <c r="F4035"/>
      <c r="G4035"/>
    </row>
    <row r="4036" spans="1:7" x14ac:dyDescent="0.2">
      <c r="A4036"/>
      <c r="B4036"/>
      <c r="C4036"/>
      <c r="F4036"/>
      <c r="G4036"/>
    </row>
    <row r="4037" spans="1:7" x14ac:dyDescent="0.2">
      <c r="A4037"/>
      <c r="B4037"/>
      <c r="C4037"/>
      <c r="F4037"/>
      <c r="G4037"/>
    </row>
    <row r="4038" spans="1:7" x14ac:dyDescent="0.2">
      <c r="A4038"/>
      <c r="B4038"/>
      <c r="C4038"/>
      <c r="F4038"/>
      <c r="G4038"/>
    </row>
    <row r="4039" spans="1:7" x14ac:dyDescent="0.2">
      <c r="A4039"/>
      <c r="B4039"/>
      <c r="C4039"/>
      <c r="F4039"/>
      <c r="G4039"/>
    </row>
    <row r="4040" spans="1:7" x14ac:dyDescent="0.2">
      <c r="A4040"/>
      <c r="B4040"/>
      <c r="C4040"/>
      <c r="F4040"/>
      <c r="G4040"/>
    </row>
    <row r="4041" spans="1:7" x14ac:dyDescent="0.2">
      <c r="A4041"/>
      <c r="B4041"/>
      <c r="C4041"/>
      <c r="F4041"/>
      <c r="G4041"/>
    </row>
    <row r="4042" spans="1:7" x14ac:dyDescent="0.2">
      <c r="A4042"/>
      <c r="B4042"/>
      <c r="C4042"/>
      <c r="F4042"/>
      <c r="G4042"/>
    </row>
    <row r="4043" spans="1:7" x14ac:dyDescent="0.2">
      <c r="A4043"/>
      <c r="B4043"/>
      <c r="C4043"/>
      <c r="F4043"/>
      <c r="G4043"/>
    </row>
    <row r="4044" spans="1:7" x14ac:dyDescent="0.2">
      <c r="A4044"/>
      <c r="B4044"/>
      <c r="C4044"/>
      <c r="F4044"/>
      <c r="G4044"/>
    </row>
    <row r="4045" spans="1:7" x14ac:dyDescent="0.2">
      <c r="A4045"/>
      <c r="B4045"/>
      <c r="C4045"/>
      <c r="F4045"/>
      <c r="G4045"/>
    </row>
    <row r="4046" spans="1:7" x14ac:dyDescent="0.2">
      <c r="A4046"/>
      <c r="B4046"/>
      <c r="C4046"/>
      <c r="F4046"/>
      <c r="G4046"/>
    </row>
    <row r="4047" spans="1:7" x14ac:dyDescent="0.2">
      <c r="A4047"/>
      <c r="B4047"/>
      <c r="C4047"/>
      <c r="F4047"/>
      <c r="G4047"/>
    </row>
    <row r="4048" spans="1:7" x14ac:dyDescent="0.2">
      <c r="A4048"/>
      <c r="B4048"/>
      <c r="C4048"/>
      <c r="F4048"/>
      <c r="G4048"/>
    </row>
    <row r="4049" spans="1:7" x14ac:dyDescent="0.2">
      <c r="A4049"/>
      <c r="B4049"/>
      <c r="C4049"/>
      <c r="F4049"/>
      <c r="G4049"/>
    </row>
    <row r="4050" spans="1:7" x14ac:dyDescent="0.2">
      <c r="A4050"/>
      <c r="B4050"/>
      <c r="C4050"/>
      <c r="F4050"/>
      <c r="G4050"/>
    </row>
    <row r="4051" spans="1:7" x14ac:dyDescent="0.2">
      <c r="A4051"/>
      <c r="B4051"/>
      <c r="C4051"/>
      <c r="F4051"/>
      <c r="G4051"/>
    </row>
    <row r="4052" spans="1:7" x14ac:dyDescent="0.2">
      <c r="A4052"/>
      <c r="B4052"/>
      <c r="C4052"/>
      <c r="F4052"/>
      <c r="G4052"/>
    </row>
    <row r="4053" spans="1:7" x14ac:dyDescent="0.2">
      <c r="A4053"/>
      <c r="B4053"/>
      <c r="C4053"/>
      <c r="F4053"/>
      <c r="G4053"/>
    </row>
    <row r="4054" spans="1:7" x14ac:dyDescent="0.2">
      <c r="A4054"/>
      <c r="B4054"/>
      <c r="C4054"/>
      <c r="F4054"/>
      <c r="G4054"/>
    </row>
    <row r="4055" spans="1:7" x14ac:dyDescent="0.2">
      <c r="A4055"/>
      <c r="B4055"/>
      <c r="C4055"/>
      <c r="F4055"/>
      <c r="G4055"/>
    </row>
    <row r="4056" spans="1:7" x14ac:dyDescent="0.2">
      <c r="A4056"/>
      <c r="B4056"/>
      <c r="C4056"/>
      <c r="F4056"/>
      <c r="G4056"/>
    </row>
    <row r="4057" spans="1:7" x14ac:dyDescent="0.2">
      <c r="A4057"/>
      <c r="B4057"/>
      <c r="C4057"/>
      <c r="F4057"/>
      <c r="G4057"/>
    </row>
    <row r="4058" spans="1:7" x14ac:dyDescent="0.2">
      <c r="A4058"/>
      <c r="B4058"/>
      <c r="C4058"/>
      <c r="F4058"/>
      <c r="G4058"/>
    </row>
    <row r="4059" spans="1:7" x14ac:dyDescent="0.2">
      <c r="A4059"/>
      <c r="B4059"/>
      <c r="C4059"/>
      <c r="F4059"/>
      <c r="G4059"/>
    </row>
    <row r="4060" spans="1:7" x14ac:dyDescent="0.2">
      <c r="A4060"/>
      <c r="B4060"/>
      <c r="C4060"/>
      <c r="F4060"/>
      <c r="G4060"/>
    </row>
    <row r="4061" spans="1:7" x14ac:dyDescent="0.2">
      <c r="A4061"/>
      <c r="B4061"/>
      <c r="C4061"/>
      <c r="F4061"/>
      <c r="G4061"/>
    </row>
    <row r="4062" spans="1:7" x14ac:dyDescent="0.2">
      <c r="A4062"/>
      <c r="B4062"/>
      <c r="C4062"/>
      <c r="F4062"/>
      <c r="G4062"/>
    </row>
    <row r="4063" spans="1:7" x14ac:dyDescent="0.2">
      <c r="A4063"/>
      <c r="B4063"/>
      <c r="C4063"/>
      <c r="F4063"/>
      <c r="G4063"/>
    </row>
    <row r="4064" spans="1:7" x14ac:dyDescent="0.2">
      <c r="A4064"/>
      <c r="B4064"/>
      <c r="C4064"/>
      <c r="F4064"/>
      <c r="G4064"/>
    </row>
    <row r="4065" spans="1:7" x14ac:dyDescent="0.2">
      <c r="A4065"/>
      <c r="B4065"/>
      <c r="C4065"/>
      <c r="F4065"/>
      <c r="G4065"/>
    </row>
    <row r="4066" spans="1:7" x14ac:dyDescent="0.2">
      <c r="A4066"/>
      <c r="B4066"/>
      <c r="C4066"/>
      <c r="F4066"/>
      <c r="G4066"/>
    </row>
    <row r="4067" spans="1:7" x14ac:dyDescent="0.2">
      <c r="A4067"/>
      <c r="B4067"/>
      <c r="C4067"/>
      <c r="F4067"/>
      <c r="G4067"/>
    </row>
    <row r="4068" spans="1:7" x14ac:dyDescent="0.2">
      <c r="A4068"/>
      <c r="B4068"/>
      <c r="C4068"/>
      <c r="F4068"/>
      <c r="G4068"/>
    </row>
    <row r="4069" spans="1:7" x14ac:dyDescent="0.2">
      <c r="A4069"/>
      <c r="B4069"/>
      <c r="C4069"/>
      <c r="F4069"/>
      <c r="G4069"/>
    </row>
    <row r="4070" spans="1:7" x14ac:dyDescent="0.2">
      <c r="A4070"/>
      <c r="B4070"/>
      <c r="C4070"/>
      <c r="F4070"/>
      <c r="G4070"/>
    </row>
    <row r="4071" spans="1:7" x14ac:dyDescent="0.2">
      <c r="A4071"/>
      <c r="B4071"/>
      <c r="C4071"/>
      <c r="F4071"/>
      <c r="G4071"/>
    </row>
    <row r="4072" spans="1:7" x14ac:dyDescent="0.2">
      <c r="A4072"/>
      <c r="B4072"/>
      <c r="C4072"/>
      <c r="F4072"/>
      <c r="G4072"/>
    </row>
    <row r="4073" spans="1:7" x14ac:dyDescent="0.2">
      <c r="A4073"/>
      <c r="B4073"/>
      <c r="C4073"/>
      <c r="F4073"/>
      <c r="G4073"/>
    </row>
    <row r="4074" spans="1:7" x14ac:dyDescent="0.2">
      <c r="A4074"/>
      <c r="B4074"/>
      <c r="C4074"/>
      <c r="F4074"/>
      <c r="G4074"/>
    </row>
    <row r="4075" spans="1:7" x14ac:dyDescent="0.2">
      <c r="A4075"/>
      <c r="B4075"/>
      <c r="C4075"/>
      <c r="F4075"/>
      <c r="G4075"/>
    </row>
    <row r="4076" spans="1:7" x14ac:dyDescent="0.2">
      <c r="A4076"/>
      <c r="B4076"/>
      <c r="C4076"/>
      <c r="F4076"/>
      <c r="G4076"/>
    </row>
    <row r="4077" spans="1:7" x14ac:dyDescent="0.2">
      <c r="A4077"/>
      <c r="B4077"/>
      <c r="C4077"/>
      <c r="F4077"/>
      <c r="G4077"/>
    </row>
    <row r="4078" spans="1:7" x14ac:dyDescent="0.2">
      <c r="A4078"/>
      <c r="B4078"/>
      <c r="C4078"/>
      <c r="F4078"/>
      <c r="G4078"/>
    </row>
    <row r="4079" spans="1:7" x14ac:dyDescent="0.2">
      <c r="A4079"/>
      <c r="B4079"/>
      <c r="C4079"/>
      <c r="F4079"/>
      <c r="G4079"/>
    </row>
    <row r="4080" spans="1:7" x14ac:dyDescent="0.2">
      <c r="A4080"/>
      <c r="B4080"/>
      <c r="C4080"/>
      <c r="F4080"/>
      <c r="G4080"/>
    </row>
    <row r="4081" spans="1:7" x14ac:dyDescent="0.2">
      <c r="A4081"/>
      <c r="B4081"/>
      <c r="C4081"/>
      <c r="F4081"/>
      <c r="G4081"/>
    </row>
    <row r="4082" spans="1:7" x14ac:dyDescent="0.2">
      <c r="A4082"/>
      <c r="B4082"/>
      <c r="C4082"/>
      <c r="F4082"/>
      <c r="G4082"/>
    </row>
    <row r="4083" spans="1:7" x14ac:dyDescent="0.2">
      <c r="A4083"/>
      <c r="B4083"/>
      <c r="C4083"/>
      <c r="F4083"/>
      <c r="G4083"/>
    </row>
    <row r="4084" spans="1:7" x14ac:dyDescent="0.2">
      <c r="A4084"/>
      <c r="B4084"/>
      <c r="C4084"/>
      <c r="F4084"/>
      <c r="G4084"/>
    </row>
    <row r="4085" spans="1:7" x14ac:dyDescent="0.2">
      <c r="A4085"/>
      <c r="B4085"/>
      <c r="C4085"/>
      <c r="F4085"/>
      <c r="G4085"/>
    </row>
    <row r="4086" spans="1:7" x14ac:dyDescent="0.2">
      <c r="A4086"/>
      <c r="B4086"/>
      <c r="C4086"/>
      <c r="F4086"/>
      <c r="G4086"/>
    </row>
    <row r="4087" spans="1:7" x14ac:dyDescent="0.2">
      <c r="A4087"/>
      <c r="B4087"/>
      <c r="C4087"/>
      <c r="F4087"/>
      <c r="G4087"/>
    </row>
    <row r="4088" spans="1:7" x14ac:dyDescent="0.2">
      <c r="A4088"/>
      <c r="B4088"/>
      <c r="C4088"/>
      <c r="F4088"/>
      <c r="G4088"/>
    </row>
    <row r="4089" spans="1:7" x14ac:dyDescent="0.2">
      <c r="A4089"/>
      <c r="B4089"/>
      <c r="C4089"/>
      <c r="F4089"/>
      <c r="G4089"/>
    </row>
    <row r="4090" spans="1:7" x14ac:dyDescent="0.2">
      <c r="A4090"/>
      <c r="B4090"/>
      <c r="C4090"/>
      <c r="F4090"/>
      <c r="G4090"/>
    </row>
    <row r="4091" spans="1:7" x14ac:dyDescent="0.2">
      <c r="A4091"/>
      <c r="B4091"/>
      <c r="C4091"/>
      <c r="F4091"/>
      <c r="G4091"/>
    </row>
    <row r="4092" spans="1:7" x14ac:dyDescent="0.2">
      <c r="A4092"/>
      <c r="B4092"/>
      <c r="C4092"/>
      <c r="F4092"/>
      <c r="G4092"/>
    </row>
    <row r="4093" spans="1:7" x14ac:dyDescent="0.2">
      <c r="A4093"/>
      <c r="B4093"/>
      <c r="C4093"/>
      <c r="F4093"/>
      <c r="G4093"/>
    </row>
    <row r="4094" spans="1:7" x14ac:dyDescent="0.2">
      <c r="A4094"/>
      <c r="B4094"/>
      <c r="C4094"/>
      <c r="F4094"/>
      <c r="G4094"/>
    </row>
    <row r="4095" spans="1:7" x14ac:dyDescent="0.2">
      <c r="A4095"/>
      <c r="B4095"/>
      <c r="C4095"/>
      <c r="F4095"/>
      <c r="G4095"/>
    </row>
    <row r="4096" spans="1:7" x14ac:dyDescent="0.2">
      <c r="A4096"/>
      <c r="B4096"/>
      <c r="C4096"/>
      <c r="F4096"/>
      <c r="G4096"/>
    </row>
    <row r="4097" spans="1:7" x14ac:dyDescent="0.2">
      <c r="A4097"/>
      <c r="B4097"/>
      <c r="C4097"/>
      <c r="F4097"/>
      <c r="G4097"/>
    </row>
    <row r="4098" spans="1:7" x14ac:dyDescent="0.2">
      <c r="A4098"/>
      <c r="B4098"/>
      <c r="C4098"/>
      <c r="F4098"/>
      <c r="G4098"/>
    </row>
    <row r="4099" spans="1:7" x14ac:dyDescent="0.2">
      <c r="A4099"/>
      <c r="B4099"/>
      <c r="C4099"/>
      <c r="F4099"/>
      <c r="G4099"/>
    </row>
    <row r="4100" spans="1:7" x14ac:dyDescent="0.2">
      <c r="A4100"/>
      <c r="B4100"/>
      <c r="C4100"/>
      <c r="F4100"/>
      <c r="G4100"/>
    </row>
    <row r="4101" spans="1:7" x14ac:dyDescent="0.2">
      <c r="A4101"/>
      <c r="B4101"/>
      <c r="C4101"/>
      <c r="F4101"/>
      <c r="G4101"/>
    </row>
    <row r="4102" spans="1:7" x14ac:dyDescent="0.2">
      <c r="A4102"/>
      <c r="B4102"/>
      <c r="C4102"/>
      <c r="F4102"/>
      <c r="G4102"/>
    </row>
    <row r="4103" spans="1:7" x14ac:dyDescent="0.2">
      <c r="A4103"/>
      <c r="B4103"/>
      <c r="C4103"/>
      <c r="F4103"/>
      <c r="G4103"/>
    </row>
    <row r="4104" spans="1:7" x14ac:dyDescent="0.2">
      <c r="A4104"/>
      <c r="B4104"/>
      <c r="C4104"/>
      <c r="F4104"/>
      <c r="G4104"/>
    </row>
    <row r="4105" spans="1:7" x14ac:dyDescent="0.2">
      <c r="A4105"/>
      <c r="B4105"/>
      <c r="C4105"/>
      <c r="F4105"/>
      <c r="G4105"/>
    </row>
    <row r="4106" spans="1:7" x14ac:dyDescent="0.2">
      <c r="A4106"/>
      <c r="B4106"/>
      <c r="C4106"/>
      <c r="F4106"/>
      <c r="G4106"/>
    </row>
    <row r="4107" spans="1:7" x14ac:dyDescent="0.2">
      <c r="A4107"/>
      <c r="B4107"/>
      <c r="C4107"/>
      <c r="F4107"/>
      <c r="G4107"/>
    </row>
    <row r="4108" spans="1:7" x14ac:dyDescent="0.2">
      <c r="A4108"/>
      <c r="B4108"/>
      <c r="C4108"/>
      <c r="F4108"/>
      <c r="G4108"/>
    </row>
    <row r="4109" spans="1:7" x14ac:dyDescent="0.2">
      <c r="A4109"/>
      <c r="B4109"/>
      <c r="C4109"/>
      <c r="F4109"/>
      <c r="G4109"/>
    </row>
    <row r="4110" spans="1:7" x14ac:dyDescent="0.2">
      <c r="A4110"/>
      <c r="B4110"/>
      <c r="C4110"/>
      <c r="F4110"/>
      <c r="G4110"/>
    </row>
    <row r="4111" spans="1:7" x14ac:dyDescent="0.2">
      <c r="A4111"/>
      <c r="B4111"/>
      <c r="C4111"/>
      <c r="F4111"/>
      <c r="G4111"/>
    </row>
    <row r="4112" spans="1:7" x14ac:dyDescent="0.2">
      <c r="A4112"/>
      <c r="B4112"/>
      <c r="C4112"/>
      <c r="F4112"/>
      <c r="G4112"/>
    </row>
    <row r="4113" spans="1:7" x14ac:dyDescent="0.2">
      <c r="A4113"/>
      <c r="B4113"/>
      <c r="C4113"/>
      <c r="F4113"/>
      <c r="G4113"/>
    </row>
    <row r="4114" spans="1:7" x14ac:dyDescent="0.2">
      <c r="A4114"/>
      <c r="B4114"/>
      <c r="C4114"/>
      <c r="F4114"/>
      <c r="G4114"/>
    </row>
    <row r="4115" spans="1:7" x14ac:dyDescent="0.2">
      <c r="A4115"/>
      <c r="B4115"/>
      <c r="C4115"/>
      <c r="F4115"/>
      <c r="G4115"/>
    </row>
    <row r="4116" spans="1:7" x14ac:dyDescent="0.2">
      <c r="A4116"/>
      <c r="B4116"/>
      <c r="C4116"/>
      <c r="F4116"/>
      <c r="G4116"/>
    </row>
    <row r="4117" spans="1:7" x14ac:dyDescent="0.2">
      <c r="A4117"/>
      <c r="B4117"/>
      <c r="C4117"/>
      <c r="F4117"/>
      <c r="G4117"/>
    </row>
    <row r="4118" spans="1:7" x14ac:dyDescent="0.2">
      <c r="A4118"/>
      <c r="B4118"/>
      <c r="C4118"/>
      <c r="F4118"/>
      <c r="G4118"/>
    </row>
    <row r="4119" spans="1:7" x14ac:dyDescent="0.2">
      <c r="A4119"/>
      <c r="B4119"/>
      <c r="C4119"/>
      <c r="F4119"/>
      <c r="G4119"/>
    </row>
    <row r="4120" spans="1:7" x14ac:dyDescent="0.2">
      <c r="A4120"/>
      <c r="B4120"/>
      <c r="C4120"/>
      <c r="F4120"/>
      <c r="G4120"/>
    </row>
    <row r="4121" spans="1:7" x14ac:dyDescent="0.2">
      <c r="A4121"/>
      <c r="B4121"/>
      <c r="C4121"/>
      <c r="F4121"/>
      <c r="G4121"/>
    </row>
    <row r="4122" spans="1:7" x14ac:dyDescent="0.2">
      <c r="A4122"/>
      <c r="B4122"/>
      <c r="C4122"/>
      <c r="F4122"/>
      <c r="G4122"/>
    </row>
    <row r="4123" spans="1:7" x14ac:dyDescent="0.2">
      <c r="A4123"/>
      <c r="B4123"/>
      <c r="C4123"/>
      <c r="F4123"/>
      <c r="G4123"/>
    </row>
    <row r="4124" spans="1:7" x14ac:dyDescent="0.2">
      <c r="A4124"/>
      <c r="B4124"/>
      <c r="C4124"/>
      <c r="F4124"/>
      <c r="G4124"/>
    </row>
    <row r="4125" spans="1:7" x14ac:dyDescent="0.2">
      <c r="A4125"/>
      <c r="B4125"/>
      <c r="C4125"/>
      <c r="F4125"/>
      <c r="G4125"/>
    </row>
    <row r="4126" spans="1:7" x14ac:dyDescent="0.2">
      <c r="A4126"/>
      <c r="B4126"/>
      <c r="C4126"/>
      <c r="F4126"/>
      <c r="G4126"/>
    </row>
    <row r="4127" spans="1:7" x14ac:dyDescent="0.2">
      <c r="A4127"/>
      <c r="B4127"/>
      <c r="C4127"/>
      <c r="F4127"/>
      <c r="G4127"/>
    </row>
    <row r="4128" spans="1:7" x14ac:dyDescent="0.2">
      <c r="A4128"/>
      <c r="B4128"/>
      <c r="C4128"/>
      <c r="F4128"/>
      <c r="G4128"/>
    </row>
    <row r="4129" spans="1:7" x14ac:dyDescent="0.2">
      <c r="A4129"/>
      <c r="B4129"/>
      <c r="C4129"/>
      <c r="F4129"/>
      <c r="G4129"/>
    </row>
    <row r="4130" spans="1:7" x14ac:dyDescent="0.2">
      <c r="A4130"/>
      <c r="B4130"/>
      <c r="C4130"/>
      <c r="F4130"/>
      <c r="G4130"/>
    </row>
    <row r="4131" spans="1:7" x14ac:dyDescent="0.2">
      <c r="A4131"/>
      <c r="B4131"/>
      <c r="C4131"/>
      <c r="F4131"/>
      <c r="G4131"/>
    </row>
    <row r="4132" spans="1:7" x14ac:dyDescent="0.2">
      <c r="A4132"/>
      <c r="B4132"/>
      <c r="C4132"/>
      <c r="F4132"/>
      <c r="G4132"/>
    </row>
    <row r="4133" spans="1:7" x14ac:dyDescent="0.2">
      <c r="A4133"/>
      <c r="B4133"/>
      <c r="C4133"/>
      <c r="F4133"/>
      <c r="G4133"/>
    </row>
    <row r="4134" spans="1:7" x14ac:dyDescent="0.2">
      <c r="A4134"/>
      <c r="B4134"/>
      <c r="C4134"/>
      <c r="F4134"/>
      <c r="G4134"/>
    </row>
    <row r="4135" spans="1:7" x14ac:dyDescent="0.2">
      <c r="A4135"/>
      <c r="B4135"/>
      <c r="C4135"/>
      <c r="F4135"/>
      <c r="G4135"/>
    </row>
    <row r="4136" spans="1:7" x14ac:dyDescent="0.2">
      <c r="A4136"/>
      <c r="B4136"/>
      <c r="C4136"/>
      <c r="F4136"/>
      <c r="G4136"/>
    </row>
    <row r="4137" spans="1:7" x14ac:dyDescent="0.2">
      <c r="A4137"/>
      <c r="B4137"/>
      <c r="C4137"/>
      <c r="F4137"/>
      <c r="G4137"/>
    </row>
    <row r="4138" spans="1:7" x14ac:dyDescent="0.2">
      <c r="A4138"/>
      <c r="B4138"/>
      <c r="C4138"/>
      <c r="F4138"/>
      <c r="G4138"/>
    </row>
    <row r="4139" spans="1:7" x14ac:dyDescent="0.2">
      <c r="A4139"/>
      <c r="B4139"/>
      <c r="C4139"/>
      <c r="F4139"/>
      <c r="G4139"/>
    </row>
    <row r="4140" spans="1:7" x14ac:dyDescent="0.2">
      <c r="A4140"/>
      <c r="B4140"/>
      <c r="C4140"/>
      <c r="F4140"/>
      <c r="G4140"/>
    </row>
    <row r="4141" spans="1:7" x14ac:dyDescent="0.2">
      <c r="A4141"/>
      <c r="B4141"/>
      <c r="C4141"/>
      <c r="F4141"/>
      <c r="G4141"/>
    </row>
    <row r="4142" spans="1:7" x14ac:dyDescent="0.2">
      <c r="A4142"/>
      <c r="B4142"/>
      <c r="C4142"/>
      <c r="F4142"/>
      <c r="G4142"/>
    </row>
    <row r="4143" spans="1:7" x14ac:dyDescent="0.2">
      <c r="A4143"/>
      <c r="B4143"/>
      <c r="C4143"/>
      <c r="F4143"/>
      <c r="G4143"/>
    </row>
    <row r="4144" spans="1:7" x14ac:dyDescent="0.2">
      <c r="A4144"/>
      <c r="B4144"/>
      <c r="C4144"/>
      <c r="F4144"/>
      <c r="G4144"/>
    </row>
    <row r="4145" spans="1:7" x14ac:dyDescent="0.2">
      <c r="A4145"/>
      <c r="B4145"/>
      <c r="C4145"/>
      <c r="F4145"/>
      <c r="G4145"/>
    </row>
    <row r="4146" spans="1:7" x14ac:dyDescent="0.2">
      <c r="A4146"/>
      <c r="B4146"/>
      <c r="C4146"/>
      <c r="F4146"/>
      <c r="G4146"/>
    </row>
    <row r="4147" spans="1:7" x14ac:dyDescent="0.2">
      <c r="A4147"/>
      <c r="B4147"/>
      <c r="C4147"/>
      <c r="F4147"/>
      <c r="G4147"/>
    </row>
    <row r="4148" spans="1:7" x14ac:dyDescent="0.2">
      <c r="A4148"/>
      <c r="B4148"/>
      <c r="C4148"/>
      <c r="F4148"/>
      <c r="G4148"/>
    </row>
    <row r="4149" spans="1:7" x14ac:dyDescent="0.2">
      <c r="A4149"/>
      <c r="B4149"/>
      <c r="C4149"/>
      <c r="F4149"/>
      <c r="G4149"/>
    </row>
    <row r="4150" spans="1:7" x14ac:dyDescent="0.2">
      <c r="A4150"/>
      <c r="B4150"/>
      <c r="C4150"/>
      <c r="F4150"/>
      <c r="G4150"/>
    </row>
    <row r="4151" spans="1:7" x14ac:dyDescent="0.2">
      <c r="A4151"/>
      <c r="B4151"/>
      <c r="C4151"/>
      <c r="F4151"/>
      <c r="G4151"/>
    </row>
    <row r="4152" spans="1:7" x14ac:dyDescent="0.2">
      <c r="A4152"/>
      <c r="B4152"/>
      <c r="C4152"/>
      <c r="F4152"/>
      <c r="G4152"/>
    </row>
    <row r="4153" spans="1:7" x14ac:dyDescent="0.2">
      <c r="A4153"/>
      <c r="B4153"/>
      <c r="C4153"/>
      <c r="F4153"/>
      <c r="G4153"/>
    </row>
    <row r="4154" spans="1:7" x14ac:dyDescent="0.2">
      <c r="A4154"/>
      <c r="B4154"/>
      <c r="C4154"/>
      <c r="F4154"/>
      <c r="G4154"/>
    </row>
    <row r="4155" spans="1:7" x14ac:dyDescent="0.2">
      <c r="A4155"/>
      <c r="B4155"/>
      <c r="C4155"/>
      <c r="F4155"/>
      <c r="G4155"/>
    </row>
    <row r="4156" spans="1:7" x14ac:dyDescent="0.2">
      <c r="A4156"/>
      <c r="B4156"/>
      <c r="C4156"/>
      <c r="F4156"/>
      <c r="G4156"/>
    </row>
    <row r="4157" spans="1:7" x14ac:dyDescent="0.2">
      <c r="A4157"/>
      <c r="B4157"/>
      <c r="C4157"/>
      <c r="F4157"/>
      <c r="G4157"/>
    </row>
    <row r="4158" spans="1:7" x14ac:dyDescent="0.2">
      <c r="A4158"/>
      <c r="B4158"/>
      <c r="C4158"/>
      <c r="F4158"/>
      <c r="G4158"/>
    </row>
    <row r="4159" spans="1:7" x14ac:dyDescent="0.2">
      <c r="A4159"/>
      <c r="B4159"/>
      <c r="C4159"/>
      <c r="F4159"/>
      <c r="G4159"/>
    </row>
    <row r="4160" spans="1:7" x14ac:dyDescent="0.2">
      <c r="A4160"/>
      <c r="B4160"/>
      <c r="C4160"/>
      <c r="F4160"/>
      <c r="G4160"/>
    </row>
    <row r="4161" spans="1:7" x14ac:dyDescent="0.2">
      <c r="A4161"/>
      <c r="B4161"/>
      <c r="C4161"/>
      <c r="F4161"/>
      <c r="G4161"/>
    </row>
    <row r="4162" spans="1:7" x14ac:dyDescent="0.2">
      <c r="A4162"/>
      <c r="B4162"/>
      <c r="C4162"/>
      <c r="F4162"/>
      <c r="G4162"/>
    </row>
    <row r="4163" spans="1:7" x14ac:dyDescent="0.2">
      <c r="A4163"/>
      <c r="B4163"/>
      <c r="C4163"/>
      <c r="F4163"/>
      <c r="G4163"/>
    </row>
    <row r="4164" spans="1:7" x14ac:dyDescent="0.2">
      <c r="A4164"/>
      <c r="B4164"/>
      <c r="C4164"/>
      <c r="F4164"/>
      <c r="G4164"/>
    </row>
    <row r="4165" spans="1:7" x14ac:dyDescent="0.2">
      <c r="A4165"/>
      <c r="B4165"/>
      <c r="C4165"/>
      <c r="F4165"/>
      <c r="G4165"/>
    </row>
    <row r="4166" spans="1:7" x14ac:dyDescent="0.2">
      <c r="A4166"/>
      <c r="B4166"/>
      <c r="C4166"/>
      <c r="F4166"/>
      <c r="G4166"/>
    </row>
    <row r="4167" spans="1:7" x14ac:dyDescent="0.2">
      <c r="A4167"/>
      <c r="B4167"/>
      <c r="C4167"/>
      <c r="F4167"/>
      <c r="G4167"/>
    </row>
    <row r="4168" spans="1:7" x14ac:dyDescent="0.2">
      <c r="A4168"/>
      <c r="B4168"/>
      <c r="C4168"/>
      <c r="F4168"/>
      <c r="G4168"/>
    </row>
    <row r="4169" spans="1:7" x14ac:dyDescent="0.2">
      <c r="A4169"/>
      <c r="B4169"/>
      <c r="C4169"/>
      <c r="F4169"/>
      <c r="G4169"/>
    </row>
    <row r="4170" spans="1:7" x14ac:dyDescent="0.2">
      <c r="A4170"/>
      <c r="B4170"/>
      <c r="C4170"/>
      <c r="F4170"/>
      <c r="G4170"/>
    </row>
    <row r="4171" spans="1:7" x14ac:dyDescent="0.2">
      <c r="A4171"/>
      <c r="B4171"/>
      <c r="C4171"/>
      <c r="F4171"/>
      <c r="G4171"/>
    </row>
    <row r="4172" spans="1:7" x14ac:dyDescent="0.2">
      <c r="A4172"/>
      <c r="B4172"/>
      <c r="C4172"/>
      <c r="F4172"/>
      <c r="G4172"/>
    </row>
    <row r="4173" spans="1:7" x14ac:dyDescent="0.2">
      <c r="A4173"/>
      <c r="B4173"/>
      <c r="C4173"/>
      <c r="F4173"/>
      <c r="G4173"/>
    </row>
    <row r="4174" spans="1:7" x14ac:dyDescent="0.2">
      <c r="A4174"/>
      <c r="B4174"/>
      <c r="C4174"/>
      <c r="F4174"/>
      <c r="G4174"/>
    </row>
    <row r="4175" spans="1:7" x14ac:dyDescent="0.2">
      <c r="A4175"/>
      <c r="B4175"/>
      <c r="C4175"/>
      <c r="F4175"/>
      <c r="G4175"/>
    </row>
    <row r="4176" spans="1:7" x14ac:dyDescent="0.2">
      <c r="A4176"/>
      <c r="B4176"/>
      <c r="C4176"/>
      <c r="F4176"/>
      <c r="G4176"/>
    </row>
    <row r="4177" spans="1:7" x14ac:dyDescent="0.2">
      <c r="A4177"/>
      <c r="B4177"/>
      <c r="C4177"/>
      <c r="F4177"/>
      <c r="G4177"/>
    </row>
    <row r="4178" spans="1:7" x14ac:dyDescent="0.2">
      <c r="A4178"/>
      <c r="B4178"/>
      <c r="C4178"/>
      <c r="F4178"/>
      <c r="G4178"/>
    </row>
    <row r="4179" spans="1:7" x14ac:dyDescent="0.2">
      <c r="A4179"/>
      <c r="B4179"/>
      <c r="C4179"/>
      <c r="F4179"/>
      <c r="G4179"/>
    </row>
    <row r="4180" spans="1:7" x14ac:dyDescent="0.2">
      <c r="A4180"/>
      <c r="B4180"/>
      <c r="C4180"/>
      <c r="F4180"/>
      <c r="G4180"/>
    </row>
    <row r="4181" spans="1:7" x14ac:dyDescent="0.2">
      <c r="A4181"/>
      <c r="B4181"/>
      <c r="C4181"/>
      <c r="F4181"/>
      <c r="G4181"/>
    </row>
    <row r="4182" spans="1:7" x14ac:dyDescent="0.2">
      <c r="A4182"/>
      <c r="B4182"/>
      <c r="C4182"/>
      <c r="F4182"/>
      <c r="G4182"/>
    </row>
    <row r="4183" spans="1:7" x14ac:dyDescent="0.2">
      <c r="A4183"/>
      <c r="B4183"/>
      <c r="C4183"/>
      <c r="F4183"/>
      <c r="G4183"/>
    </row>
    <row r="4184" spans="1:7" x14ac:dyDescent="0.2">
      <c r="A4184"/>
      <c r="B4184"/>
      <c r="C4184"/>
      <c r="F4184"/>
      <c r="G4184"/>
    </row>
    <row r="4185" spans="1:7" x14ac:dyDescent="0.2">
      <c r="A4185"/>
      <c r="B4185"/>
      <c r="C4185"/>
      <c r="F4185"/>
      <c r="G4185"/>
    </row>
    <row r="4186" spans="1:7" x14ac:dyDescent="0.2">
      <c r="A4186"/>
      <c r="B4186"/>
      <c r="C4186"/>
      <c r="F4186"/>
      <c r="G4186"/>
    </row>
    <row r="4187" spans="1:7" x14ac:dyDescent="0.2">
      <c r="A4187"/>
      <c r="B4187"/>
      <c r="C4187"/>
      <c r="F4187"/>
      <c r="G4187"/>
    </row>
    <row r="4188" spans="1:7" x14ac:dyDescent="0.2">
      <c r="A4188"/>
      <c r="B4188"/>
      <c r="C4188"/>
      <c r="F4188"/>
      <c r="G4188"/>
    </row>
    <row r="4189" spans="1:7" x14ac:dyDescent="0.2">
      <c r="A4189"/>
      <c r="B4189"/>
      <c r="C4189"/>
      <c r="F4189"/>
      <c r="G4189"/>
    </row>
    <row r="4190" spans="1:7" x14ac:dyDescent="0.2">
      <c r="A4190"/>
      <c r="B4190"/>
      <c r="C4190"/>
      <c r="F4190"/>
      <c r="G4190"/>
    </row>
    <row r="4191" spans="1:7" x14ac:dyDescent="0.2">
      <c r="A4191"/>
      <c r="B4191"/>
      <c r="C4191"/>
      <c r="F4191"/>
      <c r="G4191"/>
    </row>
    <row r="4192" spans="1:7" x14ac:dyDescent="0.2">
      <c r="A4192"/>
      <c r="B4192"/>
      <c r="C4192"/>
      <c r="F4192"/>
      <c r="G4192"/>
    </row>
    <row r="4193" spans="1:7" x14ac:dyDescent="0.2">
      <c r="A4193"/>
      <c r="B4193"/>
      <c r="C4193"/>
      <c r="F4193"/>
      <c r="G4193"/>
    </row>
    <row r="4194" spans="1:7" x14ac:dyDescent="0.2">
      <c r="A4194"/>
      <c r="B4194"/>
      <c r="C4194"/>
      <c r="F4194"/>
      <c r="G4194"/>
    </row>
    <row r="4195" spans="1:7" x14ac:dyDescent="0.2">
      <c r="A4195"/>
      <c r="B4195"/>
      <c r="C4195"/>
      <c r="F4195"/>
      <c r="G4195"/>
    </row>
    <row r="4196" spans="1:7" x14ac:dyDescent="0.2">
      <c r="A4196"/>
      <c r="B4196"/>
      <c r="C4196"/>
      <c r="F4196"/>
      <c r="G4196"/>
    </row>
    <row r="4197" spans="1:7" x14ac:dyDescent="0.2">
      <c r="A4197"/>
      <c r="B4197"/>
      <c r="C4197"/>
      <c r="F4197"/>
      <c r="G4197"/>
    </row>
    <row r="4198" spans="1:7" x14ac:dyDescent="0.2">
      <c r="A4198"/>
      <c r="B4198"/>
      <c r="C4198"/>
      <c r="F4198"/>
      <c r="G4198"/>
    </row>
    <row r="4199" spans="1:7" x14ac:dyDescent="0.2">
      <c r="A4199"/>
      <c r="B4199"/>
      <c r="C4199"/>
      <c r="F4199"/>
      <c r="G4199"/>
    </row>
    <row r="4200" spans="1:7" x14ac:dyDescent="0.2">
      <c r="A4200"/>
      <c r="B4200"/>
      <c r="C4200"/>
      <c r="F4200"/>
      <c r="G4200"/>
    </row>
    <row r="4201" spans="1:7" x14ac:dyDescent="0.2">
      <c r="A4201"/>
      <c r="B4201"/>
      <c r="C4201"/>
      <c r="F4201"/>
      <c r="G4201"/>
    </row>
    <row r="4202" spans="1:7" x14ac:dyDescent="0.2">
      <c r="A4202"/>
      <c r="B4202"/>
      <c r="C4202"/>
      <c r="F4202"/>
      <c r="G4202"/>
    </row>
    <row r="4203" spans="1:7" x14ac:dyDescent="0.2">
      <c r="A4203"/>
      <c r="B4203"/>
      <c r="C4203"/>
      <c r="F4203"/>
      <c r="G4203"/>
    </row>
    <row r="4204" spans="1:7" x14ac:dyDescent="0.2">
      <c r="A4204"/>
      <c r="B4204"/>
      <c r="C4204"/>
      <c r="F4204"/>
      <c r="G4204"/>
    </row>
    <row r="4205" spans="1:7" x14ac:dyDescent="0.2">
      <c r="A4205"/>
      <c r="B4205"/>
      <c r="C4205"/>
      <c r="F4205"/>
      <c r="G4205"/>
    </row>
    <row r="4206" spans="1:7" x14ac:dyDescent="0.2">
      <c r="A4206"/>
      <c r="B4206"/>
      <c r="C4206"/>
      <c r="F4206"/>
      <c r="G4206"/>
    </row>
    <row r="4207" spans="1:7" x14ac:dyDescent="0.2">
      <c r="A4207"/>
      <c r="B4207"/>
      <c r="C4207"/>
      <c r="F4207"/>
      <c r="G4207"/>
    </row>
    <row r="4208" spans="1:7" x14ac:dyDescent="0.2">
      <c r="A4208"/>
      <c r="B4208"/>
      <c r="C4208"/>
      <c r="F4208"/>
      <c r="G4208"/>
    </row>
    <row r="4209" spans="1:7" x14ac:dyDescent="0.2">
      <c r="A4209"/>
      <c r="B4209"/>
      <c r="C4209"/>
      <c r="F4209"/>
      <c r="G4209"/>
    </row>
    <row r="4210" spans="1:7" x14ac:dyDescent="0.2">
      <c r="A4210"/>
      <c r="B4210"/>
      <c r="C4210"/>
      <c r="F4210"/>
      <c r="G4210"/>
    </row>
    <row r="4211" spans="1:7" x14ac:dyDescent="0.2">
      <c r="A4211"/>
      <c r="B4211"/>
      <c r="C4211"/>
      <c r="F4211"/>
      <c r="G4211"/>
    </row>
    <row r="4212" spans="1:7" x14ac:dyDescent="0.2">
      <c r="A4212"/>
      <c r="B4212"/>
      <c r="C4212"/>
      <c r="F4212"/>
      <c r="G4212"/>
    </row>
    <row r="4213" spans="1:7" x14ac:dyDescent="0.2">
      <c r="A4213"/>
      <c r="B4213"/>
      <c r="C4213"/>
      <c r="F4213"/>
      <c r="G4213"/>
    </row>
    <row r="4214" spans="1:7" x14ac:dyDescent="0.2">
      <c r="A4214"/>
      <c r="B4214"/>
      <c r="C4214"/>
      <c r="F4214"/>
      <c r="G4214"/>
    </row>
    <row r="4215" spans="1:7" x14ac:dyDescent="0.2">
      <c r="A4215"/>
      <c r="B4215"/>
      <c r="C4215"/>
      <c r="F4215"/>
      <c r="G4215"/>
    </row>
    <row r="4216" spans="1:7" x14ac:dyDescent="0.2">
      <c r="A4216"/>
      <c r="B4216"/>
      <c r="C4216"/>
      <c r="F4216"/>
      <c r="G4216"/>
    </row>
    <row r="4217" spans="1:7" x14ac:dyDescent="0.2">
      <c r="A4217"/>
      <c r="B4217"/>
      <c r="C4217"/>
      <c r="F4217"/>
      <c r="G4217"/>
    </row>
    <row r="4218" spans="1:7" x14ac:dyDescent="0.2">
      <c r="A4218"/>
      <c r="B4218"/>
      <c r="C4218"/>
      <c r="F4218"/>
      <c r="G4218"/>
    </row>
    <row r="4219" spans="1:7" x14ac:dyDescent="0.2">
      <c r="A4219"/>
      <c r="B4219"/>
      <c r="C4219"/>
      <c r="F4219"/>
      <c r="G4219"/>
    </row>
    <row r="4220" spans="1:7" x14ac:dyDescent="0.2">
      <c r="A4220"/>
      <c r="B4220"/>
      <c r="C4220"/>
      <c r="F4220"/>
      <c r="G4220"/>
    </row>
    <row r="4221" spans="1:7" x14ac:dyDescent="0.2">
      <c r="A4221"/>
      <c r="B4221"/>
      <c r="C4221"/>
      <c r="F4221"/>
      <c r="G4221"/>
    </row>
    <row r="4222" spans="1:7" x14ac:dyDescent="0.2">
      <c r="A4222"/>
      <c r="B4222"/>
      <c r="C4222"/>
      <c r="F4222"/>
      <c r="G4222"/>
    </row>
    <row r="4223" spans="1:7" x14ac:dyDescent="0.2">
      <c r="A4223"/>
      <c r="B4223"/>
      <c r="C4223"/>
      <c r="F4223"/>
      <c r="G4223"/>
    </row>
    <row r="4224" spans="1:7" x14ac:dyDescent="0.2">
      <c r="A4224"/>
      <c r="B4224"/>
      <c r="C4224"/>
      <c r="F4224"/>
      <c r="G4224"/>
    </row>
    <row r="4225" spans="1:7" x14ac:dyDescent="0.2">
      <c r="A4225"/>
      <c r="B4225"/>
      <c r="C4225"/>
      <c r="F4225"/>
      <c r="G4225"/>
    </row>
    <row r="4226" spans="1:7" x14ac:dyDescent="0.2">
      <c r="A4226"/>
      <c r="B4226"/>
      <c r="C4226"/>
      <c r="F4226"/>
      <c r="G4226"/>
    </row>
    <row r="4227" spans="1:7" x14ac:dyDescent="0.2">
      <c r="A4227"/>
      <c r="B4227"/>
      <c r="C4227"/>
      <c r="F4227"/>
      <c r="G4227"/>
    </row>
    <row r="4228" spans="1:7" x14ac:dyDescent="0.2">
      <c r="A4228"/>
      <c r="B4228"/>
      <c r="C4228"/>
      <c r="F4228"/>
      <c r="G4228"/>
    </row>
    <row r="4229" spans="1:7" x14ac:dyDescent="0.2">
      <c r="A4229"/>
      <c r="B4229"/>
      <c r="C4229"/>
      <c r="F4229"/>
      <c r="G4229"/>
    </row>
    <row r="4230" spans="1:7" x14ac:dyDescent="0.2">
      <c r="A4230"/>
      <c r="B4230"/>
      <c r="C4230"/>
      <c r="F4230"/>
      <c r="G4230"/>
    </row>
    <row r="4231" spans="1:7" x14ac:dyDescent="0.2">
      <c r="A4231"/>
      <c r="B4231"/>
      <c r="C4231"/>
      <c r="F4231"/>
      <c r="G4231"/>
    </row>
    <row r="4232" spans="1:7" x14ac:dyDescent="0.2">
      <c r="A4232"/>
      <c r="B4232"/>
      <c r="C4232"/>
      <c r="F4232"/>
      <c r="G4232"/>
    </row>
    <row r="4233" spans="1:7" x14ac:dyDescent="0.2">
      <c r="A4233"/>
      <c r="B4233"/>
      <c r="C4233"/>
      <c r="F4233"/>
      <c r="G4233"/>
    </row>
    <row r="4234" spans="1:7" x14ac:dyDescent="0.2">
      <c r="A4234"/>
      <c r="B4234"/>
      <c r="C4234"/>
      <c r="F4234"/>
      <c r="G4234"/>
    </row>
    <row r="4235" spans="1:7" x14ac:dyDescent="0.2">
      <c r="A4235"/>
      <c r="B4235"/>
      <c r="C4235"/>
      <c r="F4235"/>
      <c r="G4235"/>
    </row>
    <row r="4236" spans="1:7" x14ac:dyDescent="0.2">
      <c r="A4236"/>
      <c r="B4236"/>
      <c r="C4236"/>
      <c r="F4236"/>
      <c r="G4236"/>
    </row>
    <row r="4237" spans="1:7" x14ac:dyDescent="0.2">
      <c r="A4237"/>
      <c r="B4237"/>
      <c r="C4237"/>
      <c r="F4237"/>
      <c r="G4237"/>
    </row>
    <row r="4238" spans="1:7" x14ac:dyDescent="0.2">
      <c r="A4238"/>
      <c r="B4238"/>
      <c r="C4238"/>
      <c r="F4238"/>
      <c r="G4238"/>
    </row>
    <row r="4239" spans="1:7" x14ac:dyDescent="0.2">
      <c r="A4239"/>
      <c r="B4239"/>
      <c r="C4239"/>
      <c r="F4239"/>
      <c r="G4239"/>
    </row>
    <row r="4240" spans="1:7" x14ac:dyDescent="0.2">
      <c r="A4240"/>
      <c r="B4240"/>
      <c r="C4240"/>
      <c r="F4240"/>
      <c r="G4240"/>
    </row>
    <row r="4241" spans="1:7" x14ac:dyDescent="0.2">
      <c r="A4241"/>
      <c r="B4241"/>
      <c r="C4241"/>
      <c r="F4241"/>
      <c r="G4241"/>
    </row>
    <row r="4242" spans="1:7" x14ac:dyDescent="0.2">
      <c r="A4242"/>
      <c r="B4242"/>
      <c r="C4242"/>
      <c r="F4242"/>
      <c r="G4242"/>
    </row>
    <row r="4243" spans="1:7" x14ac:dyDescent="0.2">
      <c r="A4243"/>
      <c r="B4243"/>
      <c r="C4243"/>
      <c r="F4243"/>
      <c r="G4243"/>
    </row>
    <row r="4244" spans="1:7" x14ac:dyDescent="0.2">
      <c r="A4244"/>
      <c r="B4244"/>
      <c r="C4244"/>
      <c r="F4244"/>
      <c r="G4244"/>
    </row>
    <row r="4245" spans="1:7" x14ac:dyDescent="0.2">
      <c r="A4245"/>
      <c r="B4245"/>
      <c r="C4245"/>
      <c r="F4245"/>
      <c r="G4245"/>
    </row>
    <row r="4246" spans="1:7" x14ac:dyDescent="0.2">
      <c r="A4246"/>
      <c r="B4246"/>
      <c r="C4246"/>
      <c r="F4246"/>
      <c r="G4246"/>
    </row>
    <row r="4247" spans="1:7" x14ac:dyDescent="0.2">
      <c r="A4247"/>
      <c r="B4247"/>
      <c r="C4247"/>
      <c r="F4247"/>
      <c r="G4247"/>
    </row>
    <row r="4248" spans="1:7" x14ac:dyDescent="0.2">
      <c r="A4248"/>
      <c r="B4248"/>
      <c r="C4248"/>
      <c r="F4248"/>
      <c r="G4248"/>
    </row>
    <row r="4249" spans="1:7" x14ac:dyDescent="0.2">
      <c r="A4249"/>
      <c r="B4249"/>
      <c r="C4249"/>
      <c r="F4249"/>
      <c r="G4249"/>
    </row>
    <row r="4250" spans="1:7" x14ac:dyDescent="0.2">
      <c r="A4250"/>
      <c r="B4250"/>
      <c r="C4250"/>
      <c r="F4250"/>
      <c r="G4250"/>
    </row>
    <row r="4251" spans="1:7" x14ac:dyDescent="0.2">
      <c r="A4251"/>
      <c r="B4251"/>
      <c r="C4251"/>
      <c r="F4251"/>
      <c r="G4251"/>
    </row>
    <row r="4252" spans="1:7" x14ac:dyDescent="0.2">
      <c r="A4252"/>
      <c r="B4252"/>
      <c r="C4252"/>
      <c r="F4252"/>
      <c r="G4252"/>
    </row>
    <row r="4253" spans="1:7" x14ac:dyDescent="0.2">
      <c r="A4253"/>
      <c r="B4253"/>
      <c r="C4253"/>
      <c r="F4253"/>
      <c r="G4253"/>
    </row>
    <row r="4254" spans="1:7" x14ac:dyDescent="0.2">
      <c r="A4254"/>
      <c r="B4254"/>
      <c r="C4254"/>
      <c r="F4254"/>
      <c r="G4254"/>
    </row>
    <row r="4255" spans="1:7" x14ac:dyDescent="0.2">
      <c r="A4255"/>
      <c r="B4255"/>
      <c r="C4255"/>
      <c r="F4255"/>
      <c r="G4255"/>
    </row>
    <row r="4256" spans="1:7" x14ac:dyDescent="0.2">
      <c r="A4256"/>
      <c r="B4256"/>
      <c r="C4256"/>
      <c r="F4256"/>
      <c r="G4256"/>
    </row>
    <row r="4257" spans="1:7" x14ac:dyDescent="0.2">
      <c r="A4257"/>
      <c r="B4257"/>
      <c r="C4257"/>
      <c r="F4257"/>
      <c r="G4257"/>
    </row>
    <row r="4258" spans="1:7" x14ac:dyDescent="0.2">
      <c r="A4258"/>
      <c r="B4258"/>
      <c r="C4258"/>
      <c r="F4258"/>
      <c r="G4258"/>
    </row>
    <row r="4259" spans="1:7" x14ac:dyDescent="0.2">
      <c r="A4259"/>
      <c r="B4259"/>
      <c r="C4259"/>
      <c r="F4259"/>
      <c r="G4259"/>
    </row>
    <row r="4260" spans="1:7" x14ac:dyDescent="0.2">
      <c r="A4260"/>
      <c r="B4260"/>
      <c r="C4260"/>
      <c r="F4260"/>
      <c r="G4260"/>
    </row>
    <row r="4261" spans="1:7" x14ac:dyDescent="0.2">
      <c r="A4261"/>
      <c r="B4261"/>
      <c r="C4261"/>
      <c r="F4261"/>
      <c r="G4261"/>
    </row>
    <row r="4262" spans="1:7" x14ac:dyDescent="0.2">
      <c r="A4262"/>
      <c r="B4262"/>
      <c r="C4262"/>
      <c r="F4262"/>
      <c r="G4262"/>
    </row>
    <row r="4263" spans="1:7" x14ac:dyDescent="0.2">
      <c r="A4263"/>
      <c r="B4263"/>
      <c r="C4263"/>
      <c r="F4263"/>
      <c r="G4263"/>
    </row>
    <row r="4264" spans="1:7" x14ac:dyDescent="0.2">
      <c r="A4264"/>
      <c r="B4264"/>
      <c r="C4264"/>
      <c r="F4264"/>
      <c r="G4264"/>
    </row>
    <row r="4265" spans="1:7" x14ac:dyDescent="0.2">
      <c r="A4265"/>
      <c r="B4265"/>
      <c r="C4265"/>
      <c r="F4265"/>
      <c r="G4265"/>
    </row>
    <row r="4266" spans="1:7" x14ac:dyDescent="0.2">
      <c r="A4266"/>
      <c r="B4266"/>
      <c r="C4266"/>
      <c r="F4266"/>
      <c r="G4266"/>
    </row>
    <row r="4267" spans="1:7" x14ac:dyDescent="0.2">
      <c r="A4267"/>
      <c r="B4267"/>
      <c r="C4267"/>
      <c r="F4267"/>
      <c r="G4267"/>
    </row>
    <row r="4268" spans="1:7" x14ac:dyDescent="0.2">
      <c r="A4268"/>
      <c r="B4268"/>
      <c r="C4268"/>
      <c r="F4268"/>
      <c r="G4268"/>
    </row>
    <row r="4269" spans="1:7" x14ac:dyDescent="0.2">
      <c r="A4269"/>
      <c r="B4269"/>
      <c r="C4269"/>
      <c r="F4269"/>
      <c r="G4269"/>
    </row>
    <row r="4270" spans="1:7" x14ac:dyDescent="0.2">
      <c r="A4270"/>
      <c r="B4270"/>
      <c r="C4270"/>
      <c r="F4270"/>
      <c r="G4270"/>
    </row>
    <row r="4271" spans="1:7" x14ac:dyDescent="0.2">
      <c r="A4271"/>
      <c r="B4271"/>
      <c r="C4271"/>
      <c r="F4271"/>
      <c r="G4271"/>
    </row>
    <row r="4272" spans="1:7" x14ac:dyDescent="0.2">
      <c r="A4272"/>
      <c r="B4272"/>
      <c r="C4272"/>
      <c r="F4272"/>
      <c r="G4272"/>
    </row>
    <row r="4273" spans="1:7" x14ac:dyDescent="0.2">
      <c r="A4273"/>
      <c r="B4273"/>
      <c r="C4273"/>
      <c r="F4273"/>
      <c r="G4273"/>
    </row>
    <row r="4274" spans="1:7" x14ac:dyDescent="0.2">
      <c r="A4274"/>
      <c r="B4274"/>
      <c r="C4274"/>
      <c r="F4274"/>
      <c r="G4274"/>
    </row>
    <row r="4275" spans="1:7" x14ac:dyDescent="0.2">
      <c r="A4275"/>
      <c r="B4275"/>
      <c r="C4275"/>
      <c r="F4275"/>
      <c r="G4275"/>
    </row>
    <row r="4276" spans="1:7" x14ac:dyDescent="0.2">
      <c r="A4276"/>
      <c r="B4276"/>
      <c r="C4276"/>
      <c r="F4276"/>
      <c r="G4276"/>
    </row>
    <row r="4277" spans="1:7" x14ac:dyDescent="0.2">
      <c r="A4277"/>
      <c r="B4277"/>
      <c r="C4277"/>
      <c r="F4277"/>
      <c r="G4277"/>
    </row>
    <row r="4278" spans="1:7" x14ac:dyDescent="0.2">
      <c r="A4278"/>
      <c r="B4278"/>
      <c r="C4278"/>
      <c r="F4278"/>
      <c r="G4278"/>
    </row>
    <row r="4279" spans="1:7" x14ac:dyDescent="0.2">
      <c r="A4279"/>
      <c r="B4279"/>
      <c r="C4279"/>
      <c r="F4279"/>
      <c r="G4279"/>
    </row>
    <row r="4280" spans="1:7" x14ac:dyDescent="0.2">
      <c r="A4280"/>
      <c r="B4280"/>
      <c r="C4280"/>
      <c r="F4280"/>
      <c r="G4280"/>
    </row>
    <row r="4281" spans="1:7" x14ac:dyDescent="0.2">
      <c r="A4281"/>
      <c r="B4281"/>
      <c r="C4281"/>
      <c r="F4281"/>
      <c r="G4281"/>
    </row>
    <row r="4282" spans="1:7" x14ac:dyDescent="0.2">
      <c r="A4282"/>
      <c r="B4282"/>
      <c r="C4282"/>
      <c r="F4282"/>
      <c r="G4282"/>
    </row>
    <row r="4283" spans="1:7" x14ac:dyDescent="0.2">
      <c r="A4283"/>
      <c r="B4283"/>
      <c r="C4283"/>
      <c r="F4283"/>
      <c r="G4283"/>
    </row>
    <row r="4284" spans="1:7" x14ac:dyDescent="0.2">
      <c r="A4284"/>
      <c r="B4284"/>
      <c r="C4284"/>
      <c r="F4284"/>
      <c r="G4284"/>
    </row>
    <row r="4285" spans="1:7" x14ac:dyDescent="0.2">
      <c r="A4285"/>
      <c r="B4285"/>
      <c r="C4285"/>
      <c r="F4285"/>
      <c r="G4285"/>
    </row>
    <row r="4286" spans="1:7" x14ac:dyDescent="0.2">
      <c r="A4286"/>
      <c r="B4286"/>
      <c r="C4286"/>
      <c r="F4286"/>
      <c r="G4286"/>
    </row>
    <row r="4287" spans="1:7" x14ac:dyDescent="0.2">
      <c r="A4287"/>
      <c r="B4287"/>
      <c r="C4287"/>
      <c r="F4287"/>
      <c r="G4287"/>
    </row>
    <row r="4288" spans="1:7" x14ac:dyDescent="0.2">
      <c r="A4288"/>
      <c r="B4288"/>
      <c r="C4288"/>
      <c r="F4288"/>
      <c r="G4288"/>
    </row>
    <row r="4289" spans="1:7" x14ac:dyDescent="0.2">
      <c r="A4289"/>
      <c r="B4289"/>
      <c r="C4289"/>
      <c r="F4289"/>
      <c r="G4289"/>
    </row>
    <row r="4290" spans="1:7" x14ac:dyDescent="0.2">
      <c r="A4290"/>
      <c r="B4290"/>
      <c r="C4290"/>
      <c r="F4290"/>
      <c r="G4290"/>
    </row>
    <row r="4291" spans="1:7" x14ac:dyDescent="0.2">
      <c r="A4291"/>
      <c r="B4291"/>
      <c r="C4291"/>
      <c r="F4291"/>
      <c r="G4291"/>
    </row>
    <row r="4292" spans="1:7" x14ac:dyDescent="0.2">
      <c r="A4292"/>
      <c r="B4292"/>
      <c r="C4292"/>
      <c r="F4292"/>
      <c r="G4292"/>
    </row>
    <row r="4293" spans="1:7" x14ac:dyDescent="0.2">
      <c r="A4293"/>
      <c r="B4293"/>
      <c r="C4293"/>
      <c r="F4293"/>
      <c r="G4293"/>
    </row>
    <row r="4294" spans="1:7" x14ac:dyDescent="0.2">
      <c r="A4294"/>
      <c r="B4294"/>
      <c r="C4294"/>
      <c r="F4294"/>
      <c r="G4294"/>
    </row>
    <row r="4295" spans="1:7" x14ac:dyDescent="0.2">
      <c r="A4295"/>
      <c r="B4295"/>
      <c r="C4295"/>
      <c r="F4295"/>
      <c r="G4295"/>
    </row>
    <row r="4296" spans="1:7" x14ac:dyDescent="0.2">
      <c r="A4296"/>
      <c r="B4296"/>
      <c r="C4296"/>
      <c r="F4296"/>
      <c r="G4296"/>
    </row>
    <row r="4297" spans="1:7" x14ac:dyDescent="0.2">
      <c r="A4297"/>
      <c r="B4297"/>
      <c r="C4297"/>
      <c r="F4297"/>
      <c r="G4297"/>
    </row>
    <row r="4298" spans="1:7" x14ac:dyDescent="0.2">
      <c r="A4298"/>
      <c r="B4298"/>
      <c r="C4298"/>
      <c r="F4298"/>
      <c r="G4298"/>
    </row>
    <row r="4299" spans="1:7" x14ac:dyDescent="0.2">
      <c r="A4299"/>
      <c r="B4299"/>
      <c r="C4299"/>
      <c r="F4299"/>
      <c r="G4299"/>
    </row>
    <row r="4300" spans="1:7" x14ac:dyDescent="0.2">
      <c r="A4300"/>
      <c r="B4300"/>
      <c r="C4300"/>
      <c r="F4300"/>
      <c r="G4300"/>
    </row>
    <row r="4301" spans="1:7" x14ac:dyDescent="0.2">
      <c r="A4301"/>
      <c r="B4301"/>
      <c r="C4301"/>
      <c r="F4301"/>
      <c r="G4301"/>
    </row>
    <row r="4302" spans="1:7" x14ac:dyDescent="0.2">
      <c r="A4302"/>
      <c r="B4302"/>
      <c r="C4302"/>
      <c r="F4302"/>
      <c r="G4302"/>
    </row>
    <row r="4303" spans="1:7" x14ac:dyDescent="0.2">
      <c r="A4303"/>
      <c r="B4303"/>
      <c r="C4303"/>
      <c r="F4303"/>
      <c r="G4303"/>
    </row>
    <row r="4304" spans="1:7" x14ac:dyDescent="0.2">
      <c r="A4304"/>
      <c r="B4304"/>
      <c r="C4304"/>
      <c r="F4304"/>
      <c r="G4304"/>
    </row>
    <row r="4305" spans="1:7" x14ac:dyDescent="0.2">
      <c r="A4305"/>
      <c r="B4305"/>
      <c r="C4305"/>
      <c r="F4305"/>
      <c r="G4305"/>
    </row>
    <row r="4306" spans="1:7" x14ac:dyDescent="0.2">
      <c r="A4306"/>
      <c r="B4306"/>
      <c r="C4306"/>
      <c r="F4306"/>
      <c r="G4306"/>
    </row>
    <row r="4307" spans="1:7" x14ac:dyDescent="0.2">
      <c r="A4307"/>
      <c r="B4307"/>
      <c r="C4307"/>
      <c r="F4307"/>
      <c r="G4307"/>
    </row>
    <row r="4308" spans="1:7" x14ac:dyDescent="0.2">
      <c r="A4308"/>
      <c r="B4308"/>
      <c r="C4308"/>
      <c r="F4308"/>
      <c r="G4308"/>
    </row>
    <row r="4309" spans="1:7" x14ac:dyDescent="0.2">
      <c r="A4309"/>
      <c r="B4309"/>
      <c r="C4309"/>
      <c r="F4309"/>
      <c r="G4309"/>
    </row>
    <row r="4310" spans="1:7" x14ac:dyDescent="0.2">
      <c r="A4310"/>
      <c r="B4310"/>
      <c r="C4310"/>
      <c r="F4310"/>
      <c r="G4310"/>
    </row>
    <row r="4311" spans="1:7" x14ac:dyDescent="0.2">
      <c r="A4311"/>
      <c r="B4311"/>
      <c r="C4311"/>
      <c r="F4311"/>
      <c r="G4311"/>
    </row>
    <row r="4312" spans="1:7" x14ac:dyDescent="0.2">
      <c r="A4312"/>
      <c r="B4312"/>
      <c r="C4312"/>
      <c r="F4312"/>
      <c r="G4312"/>
    </row>
    <row r="4313" spans="1:7" x14ac:dyDescent="0.2">
      <c r="A4313"/>
      <c r="B4313"/>
      <c r="C4313"/>
      <c r="F4313"/>
      <c r="G4313"/>
    </row>
    <row r="4314" spans="1:7" x14ac:dyDescent="0.2">
      <c r="A4314"/>
      <c r="B4314"/>
      <c r="C4314"/>
      <c r="F4314"/>
      <c r="G4314"/>
    </row>
    <row r="4315" spans="1:7" x14ac:dyDescent="0.2">
      <c r="A4315"/>
      <c r="B4315"/>
      <c r="C4315"/>
      <c r="F4315"/>
      <c r="G4315"/>
    </row>
    <row r="4316" spans="1:7" x14ac:dyDescent="0.2">
      <c r="A4316"/>
      <c r="B4316"/>
      <c r="C4316"/>
      <c r="F4316"/>
      <c r="G4316"/>
    </row>
    <row r="4317" spans="1:7" x14ac:dyDescent="0.2">
      <c r="A4317"/>
      <c r="B4317"/>
      <c r="C4317"/>
      <c r="F4317"/>
      <c r="G4317"/>
    </row>
    <row r="4318" spans="1:7" x14ac:dyDescent="0.2">
      <c r="A4318"/>
      <c r="B4318"/>
      <c r="C4318"/>
      <c r="F4318"/>
      <c r="G4318"/>
    </row>
    <row r="4319" spans="1:7" x14ac:dyDescent="0.2">
      <c r="A4319"/>
      <c r="B4319"/>
      <c r="C4319"/>
      <c r="F4319"/>
      <c r="G4319"/>
    </row>
    <row r="4320" spans="1:7" x14ac:dyDescent="0.2">
      <c r="A4320"/>
      <c r="B4320"/>
      <c r="C4320"/>
      <c r="F4320"/>
      <c r="G4320"/>
    </row>
    <row r="4321" spans="1:7" x14ac:dyDescent="0.2">
      <c r="A4321"/>
      <c r="B4321"/>
      <c r="C4321"/>
      <c r="F4321"/>
      <c r="G4321"/>
    </row>
    <row r="4322" spans="1:7" x14ac:dyDescent="0.2">
      <c r="A4322"/>
      <c r="B4322"/>
      <c r="C4322"/>
      <c r="F4322"/>
      <c r="G4322"/>
    </row>
    <row r="4323" spans="1:7" x14ac:dyDescent="0.2">
      <c r="A4323"/>
      <c r="B4323"/>
      <c r="C4323"/>
      <c r="F4323"/>
      <c r="G4323"/>
    </row>
    <row r="4324" spans="1:7" x14ac:dyDescent="0.2">
      <c r="A4324"/>
      <c r="B4324"/>
      <c r="C4324"/>
      <c r="F4324"/>
      <c r="G4324"/>
    </row>
    <row r="4325" spans="1:7" x14ac:dyDescent="0.2">
      <c r="A4325"/>
      <c r="B4325"/>
      <c r="C4325"/>
      <c r="F4325"/>
      <c r="G4325"/>
    </row>
    <row r="4326" spans="1:7" x14ac:dyDescent="0.2">
      <c r="A4326"/>
      <c r="B4326"/>
      <c r="C4326"/>
      <c r="F4326"/>
      <c r="G4326"/>
    </row>
    <row r="4327" spans="1:7" x14ac:dyDescent="0.2">
      <c r="A4327"/>
      <c r="B4327"/>
      <c r="C4327"/>
      <c r="F4327"/>
      <c r="G4327"/>
    </row>
    <row r="4328" spans="1:7" x14ac:dyDescent="0.2">
      <c r="A4328"/>
      <c r="B4328"/>
      <c r="C4328"/>
      <c r="F4328"/>
      <c r="G4328"/>
    </row>
    <row r="4329" spans="1:7" x14ac:dyDescent="0.2">
      <c r="A4329"/>
      <c r="B4329"/>
      <c r="C4329"/>
      <c r="F4329"/>
      <c r="G4329"/>
    </row>
    <row r="4330" spans="1:7" x14ac:dyDescent="0.2">
      <c r="A4330"/>
      <c r="B4330"/>
      <c r="C4330"/>
      <c r="F4330"/>
      <c r="G4330"/>
    </row>
    <row r="4331" spans="1:7" x14ac:dyDescent="0.2">
      <c r="A4331"/>
      <c r="B4331"/>
      <c r="C4331"/>
      <c r="F4331"/>
      <c r="G4331"/>
    </row>
    <row r="4332" spans="1:7" x14ac:dyDescent="0.2">
      <c r="A4332"/>
      <c r="B4332"/>
      <c r="C4332"/>
      <c r="F4332"/>
      <c r="G4332"/>
    </row>
    <row r="4333" spans="1:7" x14ac:dyDescent="0.2">
      <c r="A4333"/>
      <c r="B4333"/>
      <c r="C4333"/>
      <c r="F4333"/>
      <c r="G4333"/>
    </row>
    <row r="4334" spans="1:7" x14ac:dyDescent="0.2">
      <c r="A4334"/>
      <c r="B4334"/>
      <c r="C4334"/>
      <c r="F4334"/>
      <c r="G4334"/>
    </row>
    <row r="4335" spans="1:7" x14ac:dyDescent="0.2">
      <c r="A4335"/>
      <c r="B4335"/>
      <c r="C4335"/>
      <c r="F4335"/>
      <c r="G4335"/>
    </row>
    <row r="4336" spans="1:7" x14ac:dyDescent="0.2">
      <c r="A4336"/>
      <c r="B4336"/>
      <c r="C4336"/>
      <c r="F4336"/>
      <c r="G4336"/>
    </row>
    <row r="4337" spans="1:7" x14ac:dyDescent="0.2">
      <c r="A4337"/>
      <c r="B4337"/>
      <c r="C4337"/>
      <c r="F4337"/>
      <c r="G4337"/>
    </row>
    <row r="4338" spans="1:7" x14ac:dyDescent="0.2">
      <c r="A4338"/>
      <c r="B4338"/>
      <c r="C4338"/>
      <c r="F4338"/>
      <c r="G4338"/>
    </row>
    <row r="4339" spans="1:7" x14ac:dyDescent="0.2">
      <c r="A4339"/>
      <c r="B4339"/>
      <c r="C4339"/>
      <c r="F4339"/>
      <c r="G4339"/>
    </row>
    <row r="4340" spans="1:7" x14ac:dyDescent="0.2">
      <c r="A4340"/>
      <c r="B4340"/>
      <c r="C4340"/>
      <c r="F4340"/>
      <c r="G4340"/>
    </row>
    <row r="4341" spans="1:7" x14ac:dyDescent="0.2">
      <c r="A4341"/>
      <c r="B4341"/>
      <c r="C4341"/>
      <c r="F4341"/>
      <c r="G4341"/>
    </row>
    <row r="4342" spans="1:7" x14ac:dyDescent="0.2">
      <c r="A4342"/>
      <c r="B4342"/>
      <c r="C4342"/>
      <c r="F4342"/>
      <c r="G4342"/>
    </row>
    <row r="4343" spans="1:7" x14ac:dyDescent="0.2">
      <c r="A4343"/>
      <c r="B4343"/>
      <c r="C4343"/>
      <c r="F4343"/>
      <c r="G4343"/>
    </row>
    <row r="4344" spans="1:7" x14ac:dyDescent="0.2">
      <c r="A4344"/>
      <c r="B4344"/>
      <c r="C4344"/>
      <c r="F4344"/>
      <c r="G4344"/>
    </row>
    <row r="4345" spans="1:7" x14ac:dyDescent="0.2">
      <c r="A4345"/>
      <c r="B4345"/>
      <c r="C4345"/>
      <c r="F4345"/>
      <c r="G4345"/>
    </row>
    <row r="4346" spans="1:7" x14ac:dyDescent="0.2">
      <c r="A4346"/>
      <c r="B4346"/>
      <c r="C4346"/>
      <c r="F4346"/>
      <c r="G4346"/>
    </row>
    <row r="4347" spans="1:7" x14ac:dyDescent="0.2">
      <c r="A4347"/>
      <c r="B4347"/>
      <c r="C4347"/>
      <c r="F4347"/>
      <c r="G4347"/>
    </row>
    <row r="4348" spans="1:7" x14ac:dyDescent="0.2">
      <c r="A4348"/>
      <c r="B4348"/>
      <c r="C4348"/>
      <c r="F4348"/>
      <c r="G4348"/>
    </row>
    <row r="4349" spans="1:7" x14ac:dyDescent="0.2">
      <c r="A4349"/>
      <c r="B4349"/>
      <c r="C4349"/>
      <c r="F4349"/>
      <c r="G4349"/>
    </row>
    <row r="4350" spans="1:7" x14ac:dyDescent="0.2">
      <c r="A4350"/>
      <c r="B4350"/>
      <c r="C4350"/>
      <c r="F4350"/>
      <c r="G4350"/>
    </row>
    <row r="4351" spans="1:7" x14ac:dyDescent="0.2">
      <c r="A4351"/>
      <c r="B4351"/>
      <c r="C4351"/>
      <c r="F4351"/>
      <c r="G4351"/>
    </row>
    <row r="4352" spans="1:7" x14ac:dyDescent="0.2">
      <c r="A4352"/>
      <c r="B4352"/>
      <c r="C4352"/>
      <c r="F4352"/>
      <c r="G4352"/>
    </row>
    <row r="4353" spans="1:7" x14ac:dyDescent="0.2">
      <c r="A4353"/>
      <c r="B4353"/>
      <c r="C4353"/>
      <c r="F4353"/>
      <c r="G4353"/>
    </row>
    <row r="4354" spans="1:7" x14ac:dyDescent="0.2">
      <c r="A4354"/>
      <c r="B4354"/>
      <c r="C4354"/>
      <c r="F4354"/>
      <c r="G4354"/>
    </row>
    <row r="4355" spans="1:7" x14ac:dyDescent="0.2">
      <c r="A4355"/>
      <c r="B4355"/>
      <c r="C4355"/>
      <c r="F4355"/>
      <c r="G4355"/>
    </row>
    <row r="4356" spans="1:7" x14ac:dyDescent="0.2">
      <c r="A4356"/>
      <c r="B4356"/>
      <c r="C4356"/>
      <c r="F4356"/>
      <c r="G4356"/>
    </row>
    <row r="4357" spans="1:7" x14ac:dyDescent="0.2">
      <c r="A4357"/>
      <c r="B4357"/>
      <c r="C4357"/>
      <c r="F4357"/>
      <c r="G4357"/>
    </row>
    <row r="4358" spans="1:7" x14ac:dyDescent="0.2">
      <c r="A4358"/>
      <c r="B4358"/>
      <c r="C4358"/>
      <c r="F4358"/>
      <c r="G4358"/>
    </row>
    <row r="4359" spans="1:7" x14ac:dyDescent="0.2">
      <c r="A4359"/>
      <c r="B4359"/>
      <c r="C4359"/>
      <c r="F4359"/>
      <c r="G4359"/>
    </row>
    <row r="4360" spans="1:7" x14ac:dyDescent="0.2">
      <c r="A4360"/>
      <c r="B4360"/>
      <c r="C4360"/>
      <c r="F4360"/>
      <c r="G4360"/>
    </row>
    <row r="4361" spans="1:7" x14ac:dyDescent="0.2">
      <c r="A4361"/>
      <c r="B4361"/>
      <c r="C4361"/>
      <c r="F4361"/>
      <c r="G4361"/>
    </row>
    <row r="4362" spans="1:7" x14ac:dyDescent="0.2">
      <c r="A4362"/>
      <c r="B4362"/>
      <c r="C4362"/>
      <c r="F4362"/>
      <c r="G4362"/>
    </row>
    <row r="4363" spans="1:7" x14ac:dyDescent="0.2">
      <c r="A4363"/>
      <c r="B4363"/>
      <c r="C4363"/>
      <c r="F4363"/>
      <c r="G4363"/>
    </row>
    <row r="4364" spans="1:7" x14ac:dyDescent="0.2">
      <c r="A4364"/>
      <c r="B4364"/>
      <c r="C4364"/>
      <c r="F4364"/>
      <c r="G4364"/>
    </row>
    <row r="4365" spans="1:7" x14ac:dyDescent="0.2">
      <c r="A4365"/>
      <c r="B4365"/>
      <c r="C4365"/>
      <c r="F4365"/>
      <c r="G4365"/>
    </row>
    <row r="4366" spans="1:7" x14ac:dyDescent="0.2">
      <c r="A4366"/>
      <c r="B4366"/>
      <c r="C4366"/>
      <c r="F4366"/>
      <c r="G4366"/>
    </row>
    <row r="4367" spans="1:7" x14ac:dyDescent="0.2">
      <c r="A4367"/>
      <c r="B4367"/>
      <c r="C4367"/>
      <c r="F4367"/>
      <c r="G4367"/>
    </row>
    <row r="4368" spans="1:7" x14ac:dyDescent="0.2">
      <c r="A4368"/>
      <c r="B4368"/>
      <c r="C4368"/>
      <c r="F4368"/>
      <c r="G4368"/>
    </row>
    <row r="4369" spans="1:7" x14ac:dyDescent="0.2">
      <c r="A4369"/>
      <c r="B4369"/>
      <c r="C4369"/>
      <c r="F4369"/>
      <c r="G4369"/>
    </row>
    <row r="4370" spans="1:7" x14ac:dyDescent="0.2">
      <c r="A4370"/>
      <c r="B4370"/>
      <c r="C4370"/>
      <c r="F4370"/>
      <c r="G4370"/>
    </row>
    <row r="4371" spans="1:7" x14ac:dyDescent="0.2">
      <c r="A4371"/>
      <c r="B4371"/>
      <c r="C4371"/>
      <c r="F4371"/>
      <c r="G4371"/>
    </row>
    <row r="4372" spans="1:7" x14ac:dyDescent="0.2">
      <c r="A4372"/>
      <c r="B4372"/>
      <c r="C4372"/>
      <c r="F4372"/>
      <c r="G4372"/>
    </row>
    <row r="4373" spans="1:7" x14ac:dyDescent="0.2">
      <c r="A4373"/>
      <c r="B4373"/>
      <c r="C4373"/>
      <c r="F4373"/>
      <c r="G4373"/>
    </row>
    <row r="4374" spans="1:7" x14ac:dyDescent="0.2">
      <c r="A4374"/>
      <c r="B4374"/>
      <c r="C4374"/>
      <c r="F4374"/>
      <c r="G4374"/>
    </row>
    <row r="4375" spans="1:7" x14ac:dyDescent="0.2">
      <c r="A4375"/>
      <c r="B4375"/>
      <c r="C4375"/>
      <c r="F4375"/>
      <c r="G4375"/>
    </row>
    <row r="4376" spans="1:7" x14ac:dyDescent="0.2">
      <c r="A4376"/>
      <c r="B4376"/>
      <c r="C4376"/>
      <c r="F4376"/>
      <c r="G4376"/>
    </row>
    <row r="4377" spans="1:7" x14ac:dyDescent="0.2">
      <c r="A4377"/>
      <c r="B4377"/>
      <c r="C4377"/>
      <c r="F4377"/>
      <c r="G4377"/>
    </row>
    <row r="4378" spans="1:7" x14ac:dyDescent="0.2">
      <c r="A4378"/>
      <c r="B4378"/>
      <c r="C4378"/>
      <c r="F4378"/>
      <c r="G4378"/>
    </row>
    <row r="4379" spans="1:7" x14ac:dyDescent="0.2">
      <c r="A4379"/>
      <c r="B4379"/>
      <c r="C4379"/>
      <c r="F4379"/>
      <c r="G4379"/>
    </row>
    <row r="4380" spans="1:7" x14ac:dyDescent="0.2">
      <c r="A4380"/>
      <c r="B4380"/>
      <c r="C4380"/>
      <c r="F4380"/>
      <c r="G4380"/>
    </row>
    <row r="4381" spans="1:7" x14ac:dyDescent="0.2">
      <c r="A4381"/>
      <c r="B4381"/>
      <c r="C4381"/>
      <c r="F4381"/>
      <c r="G4381"/>
    </row>
    <row r="4382" spans="1:7" x14ac:dyDescent="0.2">
      <c r="A4382"/>
      <c r="B4382"/>
      <c r="C4382"/>
      <c r="F4382"/>
      <c r="G4382"/>
    </row>
    <row r="4383" spans="1:7" x14ac:dyDescent="0.2">
      <c r="A4383"/>
      <c r="B4383"/>
      <c r="C4383"/>
      <c r="F4383"/>
      <c r="G4383"/>
    </row>
    <row r="4384" spans="1:7" x14ac:dyDescent="0.2">
      <c r="A4384"/>
      <c r="B4384"/>
      <c r="C4384"/>
      <c r="F4384"/>
      <c r="G4384"/>
    </row>
    <row r="4385" spans="1:7" x14ac:dyDescent="0.2">
      <c r="A4385"/>
      <c r="B4385"/>
      <c r="C4385"/>
      <c r="F4385"/>
      <c r="G4385"/>
    </row>
    <row r="4386" spans="1:7" x14ac:dyDescent="0.2">
      <c r="A4386"/>
      <c r="B4386"/>
      <c r="C4386"/>
      <c r="F4386"/>
      <c r="G4386"/>
    </row>
    <row r="4387" spans="1:7" x14ac:dyDescent="0.2">
      <c r="A4387"/>
      <c r="B4387"/>
      <c r="C4387"/>
      <c r="F4387"/>
      <c r="G4387"/>
    </row>
    <row r="4388" spans="1:7" x14ac:dyDescent="0.2">
      <c r="A4388"/>
      <c r="B4388"/>
      <c r="C4388"/>
      <c r="F4388"/>
      <c r="G4388"/>
    </row>
    <row r="4389" spans="1:7" x14ac:dyDescent="0.2">
      <c r="A4389"/>
      <c r="B4389"/>
      <c r="C4389"/>
      <c r="F4389"/>
      <c r="G4389"/>
    </row>
    <row r="4390" spans="1:7" x14ac:dyDescent="0.2">
      <c r="A4390"/>
      <c r="B4390"/>
      <c r="C4390"/>
      <c r="F4390"/>
      <c r="G4390"/>
    </row>
    <row r="4391" spans="1:7" x14ac:dyDescent="0.2">
      <c r="A4391"/>
      <c r="B4391"/>
      <c r="C4391"/>
      <c r="F4391"/>
      <c r="G4391"/>
    </row>
    <row r="4392" spans="1:7" x14ac:dyDescent="0.2">
      <c r="A4392"/>
      <c r="B4392"/>
      <c r="C4392"/>
      <c r="F4392"/>
      <c r="G4392"/>
    </row>
    <row r="4393" spans="1:7" x14ac:dyDescent="0.2">
      <c r="A4393"/>
      <c r="B4393"/>
      <c r="C4393"/>
      <c r="F4393"/>
      <c r="G4393"/>
    </row>
    <row r="4394" spans="1:7" x14ac:dyDescent="0.2">
      <c r="A4394"/>
      <c r="B4394"/>
      <c r="C4394"/>
      <c r="F4394"/>
      <c r="G4394"/>
    </row>
    <row r="4395" spans="1:7" x14ac:dyDescent="0.2">
      <c r="A4395"/>
      <c r="B4395"/>
      <c r="C4395"/>
      <c r="F4395"/>
      <c r="G4395"/>
    </row>
    <row r="4396" spans="1:7" x14ac:dyDescent="0.2">
      <c r="A4396"/>
      <c r="B4396"/>
      <c r="C4396"/>
      <c r="F4396"/>
      <c r="G4396"/>
    </row>
    <row r="4397" spans="1:7" x14ac:dyDescent="0.2">
      <c r="A4397"/>
      <c r="B4397"/>
      <c r="C4397"/>
      <c r="F4397"/>
      <c r="G4397"/>
    </row>
    <row r="4398" spans="1:7" x14ac:dyDescent="0.2">
      <c r="A4398"/>
      <c r="B4398"/>
      <c r="C4398"/>
      <c r="F4398"/>
      <c r="G4398"/>
    </row>
    <row r="4399" spans="1:7" x14ac:dyDescent="0.2">
      <c r="A4399"/>
      <c r="B4399"/>
      <c r="C4399"/>
      <c r="F4399"/>
      <c r="G4399"/>
    </row>
    <row r="4400" spans="1:7" x14ac:dyDescent="0.2">
      <c r="A4400"/>
      <c r="B4400"/>
      <c r="C4400"/>
      <c r="F4400"/>
      <c r="G4400"/>
    </row>
    <row r="4401" spans="1:7" x14ac:dyDescent="0.2">
      <c r="A4401"/>
      <c r="B4401"/>
      <c r="C4401"/>
      <c r="F4401"/>
      <c r="G4401"/>
    </row>
    <row r="4402" spans="1:7" x14ac:dyDescent="0.2">
      <c r="A4402"/>
      <c r="B4402"/>
      <c r="C4402"/>
      <c r="F4402"/>
      <c r="G4402"/>
    </row>
    <row r="4403" spans="1:7" x14ac:dyDescent="0.2">
      <c r="A4403"/>
      <c r="B4403"/>
      <c r="C4403"/>
      <c r="F4403"/>
      <c r="G4403"/>
    </row>
    <row r="4404" spans="1:7" x14ac:dyDescent="0.2">
      <c r="A4404"/>
      <c r="B4404"/>
      <c r="C4404"/>
      <c r="F4404"/>
      <c r="G4404"/>
    </row>
    <row r="4405" spans="1:7" x14ac:dyDescent="0.2">
      <c r="A4405"/>
      <c r="B4405"/>
      <c r="C4405"/>
      <c r="F4405"/>
      <c r="G4405"/>
    </row>
    <row r="4406" spans="1:7" x14ac:dyDescent="0.2">
      <c r="A4406"/>
      <c r="B4406"/>
      <c r="C4406"/>
      <c r="F4406"/>
      <c r="G4406"/>
    </row>
    <row r="4407" spans="1:7" x14ac:dyDescent="0.2">
      <c r="A4407"/>
      <c r="B4407"/>
      <c r="C4407"/>
      <c r="F4407"/>
      <c r="G4407"/>
    </row>
    <row r="4408" spans="1:7" x14ac:dyDescent="0.2">
      <c r="A4408"/>
      <c r="B4408"/>
      <c r="C4408"/>
      <c r="F4408"/>
      <c r="G4408"/>
    </row>
    <row r="4409" spans="1:7" x14ac:dyDescent="0.2">
      <c r="A4409"/>
      <c r="B4409"/>
      <c r="C4409"/>
      <c r="F4409"/>
      <c r="G4409"/>
    </row>
    <row r="4410" spans="1:7" x14ac:dyDescent="0.2">
      <c r="A4410"/>
      <c r="B4410"/>
      <c r="C4410"/>
      <c r="F4410"/>
      <c r="G4410"/>
    </row>
    <row r="4411" spans="1:7" x14ac:dyDescent="0.2">
      <c r="A4411"/>
      <c r="B4411"/>
      <c r="C4411"/>
      <c r="F4411"/>
      <c r="G4411"/>
    </row>
    <row r="4412" spans="1:7" x14ac:dyDescent="0.2">
      <c r="A4412"/>
      <c r="B4412"/>
      <c r="C4412"/>
      <c r="F4412"/>
      <c r="G4412"/>
    </row>
    <row r="4413" spans="1:7" x14ac:dyDescent="0.2">
      <c r="A4413"/>
      <c r="B4413"/>
      <c r="C4413"/>
      <c r="F4413"/>
      <c r="G4413"/>
    </row>
    <row r="4414" spans="1:7" x14ac:dyDescent="0.2">
      <c r="A4414"/>
      <c r="B4414"/>
      <c r="C4414"/>
      <c r="F4414"/>
      <c r="G4414"/>
    </row>
    <row r="4415" spans="1:7" x14ac:dyDescent="0.2">
      <c r="A4415"/>
      <c r="B4415"/>
      <c r="C4415"/>
      <c r="F4415"/>
      <c r="G4415"/>
    </row>
    <row r="4416" spans="1:7" x14ac:dyDescent="0.2">
      <c r="A4416"/>
      <c r="B4416"/>
      <c r="C4416"/>
      <c r="F4416"/>
      <c r="G4416"/>
    </row>
    <row r="4417" spans="1:7" x14ac:dyDescent="0.2">
      <c r="A4417"/>
      <c r="B4417"/>
      <c r="C4417"/>
      <c r="F4417"/>
      <c r="G4417"/>
    </row>
    <row r="4418" spans="1:7" x14ac:dyDescent="0.2">
      <c r="A4418"/>
      <c r="B4418"/>
      <c r="C4418"/>
      <c r="F4418"/>
      <c r="G4418"/>
    </row>
    <row r="4419" spans="1:7" x14ac:dyDescent="0.2">
      <c r="A4419"/>
      <c r="B4419"/>
      <c r="C4419"/>
      <c r="F4419"/>
      <c r="G4419"/>
    </row>
    <row r="4420" spans="1:7" x14ac:dyDescent="0.2">
      <c r="A4420"/>
      <c r="B4420"/>
      <c r="C4420"/>
      <c r="F4420"/>
      <c r="G4420"/>
    </row>
    <row r="4421" spans="1:7" x14ac:dyDescent="0.2">
      <c r="A4421"/>
      <c r="B4421"/>
      <c r="C4421"/>
      <c r="F4421"/>
      <c r="G4421"/>
    </row>
    <row r="4422" spans="1:7" x14ac:dyDescent="0.2">
      <c r="A4422"/>
      <c r="B4422"/>
      <c r="C4422"/>
      <c r="F4422"/>
      <c r="G4422"/>
    </row>
    <row r="4423" spans="1:7" x14ac:dyDescent="0.2">
      <c r="A4423"/>
      <c r="B4423"/>
      <c r="C4423"/>
      <c r="F4423"/>
      <c r="G4423"/>
    </row>
    <row r="4424" spans="1:7" x14ac:dyDescent="0.2">
      <c r="A4424"/>
      <c r="B4424"/>
      <c r="C4424"/>
      <c r="F4424"/>
      <c r="G4424"/>
    </row>
    <row r="4425" spans="1:7" x14ac:dyDescent="0.2">
      <c r="A4425"/>
      <c r="B4425"/>
      <c r="C4425"/>
      <c r="F4425"/>
      <c r="G4425"/>
    </row>
    <row r="4426" spans="1:7" x14ac:dyDescent="0.2">
      <c r="A4426"/>
      <c r="B4426"/>
      <c r="C4426"/>
      <c r="F4426"/>
      <c r="G4426"/>
    </row>
    <row r="4427" spans="1:7" x14ac:dyDescent="0.2">
      <c r="A4427"/>
      <c r="B4427"/>
      <c r="C4427"/>
      <c r="F4427"/>
      <c r="G4427"/>
    </row>
    <row r="4428" spans="1:7" x14ac:dyDescent="0.2">
      <c r="A4428"/>
      <c r="B4428"/>
      <c r="C4428"/>
      <c r="F4428"/>
      <c r="G4428"/>
    </row>
    <row r="4429" spans="1:7" x14ac:dyDescent="0.2">
      <c r="A4429"/>
      <c r="B4429"/>
      <c r="C4429"/>
      <c r="F4429"/>
      <c r="G4429"/>
    </row>
    <row r="4430" spans="1:7" x14ac:dyDescent="0.2">
      <c r="A4430"/>
      <c r="B4430"/>
      <c r="C4430"/>
      <c r="F4430"/>
      <c r="G4430"/>
    </row>
    <row r="4431" spans="1:7" x14ac:dyDescent="0.2">
      <c r="A4431"/>
      <c r="B4431"/>
      <c r="C4431"/>
      <c r="F4431"/>
      <c r="G4431"/>
    </row>
    <row r="4432" spans="1:7" x14ac:dyDescent="0.2">
      <c r="A4432"/>
      <c r="B4432"/>
      <c r="C4432"/>
      <c r="F4432"/>
      <c r="G4432"/>
    </row>
    <row r="4433" spans="1:7" x14ac:dyDescent="0.2">
      <c r="A4433"/>
      <c r="B4433"/>
      <c r="C4433"/>
      <c r="F4433"/>
      <c r="G4433"/>
    </row>
    <row r="4434" spans="1:7" x14ac:dyDescent="0.2">
      <c r="A4434"/>
      <c r="B4434"/>
      <c r="C4434"/>
      <c r="F4434"/>
      <c r="G4434"/>
    </row>
    <row r="4435" spans="1:7" x14ac:dyDescent="0.2">
      <c r="A4435"/>
      <c r="B4435"/>
      <c r="C4435"/>
      <c r="F4435"/>
      <c r="G4435"/>
    </row>
    <row r="4436" spans="1:7" x14ac:dyDescent="0.2">
      <c r="A4436"/>
      <c r="B4436"/>
      <c r="C4436"/>
      <c r="F4436"/>
      <c r="G4436"/>
    </row>
    <row r="4437" spans="1:7" x14ac:dyDescent="0.2">
      <c r="A4437"/>
      <c r="B4437"/>
      <c r="C4437"/>
      <c r="F4437"/>
      <c r="G4437"/>
    </row>
    <row r="4438" spans="1:7" x14ac:dyDescent="0.2">
      <c r="A4438"/>
      <c r="B4438"/>
      <c r="C4438"/>
      <c r="F4438"/>
      <c r="G4438"/>
    </row>
    <row r="4439" spans="1:7" x14ac:dyDescent="0.2">
      <c r="A4439"/>
      <c r="B4439"/>
      <c r="C4439"/>
      <c r="F4439"/>
      <c r="G4439"/>
    </row>
    <row r="4440" spans="1:7" x14ac:dyDescent="0.2">
      <c r="A4440"/>
      <c r="B4440"/>
      <c r="C4440"/>
      <c r="F4440"/>
      <c r="G4440"/>
    </row>
    <row r="4441" spans="1:7" x14ac:dyDescent="0.2">
      <c r="A4441"/>
      <c r="B4441"/>
      <c r="C4441"/>
      <c r="F4441"/>
      <c r="G4441"/>
    </row>
    <row r="4442" spans="1:7" x14ac:dyDescent="0.2">
      <c r="A4442"/>
      <c r="B4442"/>
      <c r="C4442"/>
      <c r="F4442"/>
      <c r="G4442"/>
    </row>
    <row r="4443" spans="1:7" x14ac:dyDescent="0.2">
      <c r="A4443"/>
      <c r="B4443"/>
      <c r="C4443"/>
      <c r="F4443"/>
      <c r="G4443"/>
    </row>
    <row r="4444" spans="1:7" x14ac:dyDescent="0.2">
      <c r="A4444"/>
      <c r="B4444"/>
      <c r="C4444"/>
      <c r="F4444"/>
      <c r="G4444"/>
    </row>
    <row r="4445" spans="1:7" x14ac:dyDescent="0.2">
      <c r="A4445"/>
      <c r="B4445"/>
      <c r="C4445"/>
      <c r="F4445"/>
      <c r="G4445"/>
    </row>
    <row r="4446" spans="1:7" x14ac:dyDescent="0.2">
      <c r="A4446"/>
      <c r="B4446"/>
      <c r="C4446"/>
      <c r="F4446"/>
      <c r="G4446"/>
    </row>
    <row r="4447" spans="1:7" x14ac:dyDescent="0.2">
      <c r="A4447"/>
      <c r="B4447"/>
      <c r="C4447"/>
      <c r="F4447"/>
      <c r="G4447"/>
    </row>
    <row r="4448" spans="1:7" x14ac:dyDescent="0.2">
      <c r="A4448"/>
      <c r="B4448"/>
      <c r="C4448"/>
      <c r="F4448"/>
      <c r="G4448"/>
    </row>
    <row r="4449" spans="1:7" x14ac:dyDescent="0.2">
      <c r="A4449"/>
      <c r="B4449"/>
      <c r="C4449"/>
      <c r="F4449"/>
      <c r="G4449"/>
    </row>
    <row r="4450" spans="1:7" x14ac:dyDescent="0.2">
      <c r="A4450"/>
      <c r="B4450"/>
      <c r="C4450"/>
      <c r="F4450"/>
      <c r="G4450"/>
    </row>
    <row r="4451" spans="1:7" x14ac:dyDescent="0.2">
      <c r="A4451"/>
      <c r="B4451"/>
      <c r="C4451"/>
      <c r="F4451"/>
      <c r="G4451"/>
    </row>
    <row r="4452" spans="1:7" x14ac:dyDescent="0.2">
      <c r="A4452"/>
      <c r="B4452"/>
      <c r="C4452"/>
      <c r="F4452"/>
      <c r="G4452"/>
    </row>
    <row r="4453" spans="1:7" x14ac:dyDescent="0.2">
      <c r="A4453"/>
      <c r="B4453"/>
      <c r="C4453"/>
      <c r="F4453"/>
      <c r="G4453"/>
    </row>
    <row r="4454" spans="1:7" x14ac:dyDescent="0.2">
      <c r="A4454"/>
      <c r="B4454"/>
      <c r="C4454"/>
      <c r="F4454"/>
      <c r="G4454"/>
    </row>
    <row r="4455" spans="1:7" x14ac:dyDescent="0.2">
      <c r="A4455"/>
      <c r="B4455"/>
      <c r="C4455"/>
      <c r="F4455"/>
      <c r="G4455"/>
    </row>
    <row r="4456" spans="1:7" x14ac:dyDescent="0.2">
      <c r="A4456"/>
      <c r="B4456"/>
      <c r="C4456"/>
      <c r="F4456"/>
      <c r="G4456"/>
    </row>
    <row r="4457" spans="1:7" x14ac:dyDescent="0.2">
      <c r="A4457"/>
      <c r="B4457"/>
      <c r="C4457"/>
      <c r="F4457"/>
      <c r="G4457"/>
    </row>
    <row r="4458" spans="1:7" x14ac:dyDescent="0.2">
      <c r="A4458"/>
      <c r="B4458"/>
      <c r="C4458"/>
      <c r="F4458"/>
      <c r="G4458"/>
    </row>
    <row r="4459" spans="1:7" x14ac:dyDescent="0.2">
      <c r="A4459"/>
      <c r="B4459"/>
      <c r="C4459"/>
      <c r="F4459"/>
      <c r="G4459"/>
    </row>
    <row r="4460" spans="1:7" x14ac:dyDescent="0.2">
      <c r="A4460"/>
      <c r="B4460"/>
      <c r="C4460"/>
      <c r="F4460"/>
      <c r="G4460"/>
    </row>
    <row r="4461" spans="1:7" x14ac:dyDescent="0.2">
      <c r="A4461"/>
      <c r="B4461"/>
      <c r="C4461"/>
      <c r="F4461"/>
      <c r="G4461"/>
    </row>
    <row r="4462" spans="1:7" x14ac:dyDescent="0.2">
      <c r="A4462"/>
      <c r="B4462"/>
      <c r="C4462"/>
      <c r="F4462"/>
      <c r="G4462"/>
    </row>
    <row r="4463" spans="1:7" x14ac:dyDescent="0.2">
      <c r="A4463"/>
      <c r="B4463"/>
      <c r="C4463"/>
      <c r="F4463"/>
      <c r="G4463"/>
    </row>
    <row r="4464" spans="1:7" x14ac:dyDescent="0.2">
      <c r="A4464"/>
      <c r="B4464"/>
      <c r="C4464"/>
      <c r="F4464"/>
      <c r="G4464"/>
    </row>
    <row r="4465" spans="1:7" x14ac:dyDescent="0.2">
      <c r="A4465"/>
      <c r="B4465"/>
      <c r="C4465"/>
      <c r="F4465"/>
      <c r="G4465"/>
    </row>
    <row r="4466" spans="1:7" x14ac:dyDescent="0.2">
      <c r="A4466"/>
      <c r="B4466"/>
      <c r="C4466"/>
      <c r="F4466"/>
      <c r="G4466"/>
    </row>
    <row r="4467" spans="1:7" x14ac:dyDescent="0.2">
      <c r="A4467"/>
      <c r="B4467"/>
      <c r="C4467"/>
      <c r="F4467"/>
      <c r="G4467"/>
    </row>
    <row r="4468" spans="1:7" x14ac:dyDescent="0.2">
      <c r="A4468"/>
      <c r="B4468"/>
      <c r="C4468"/>
      <c r="F4468"/>
      <c r="G4468"/>
    </row>
    <row r="4469" spans="1:7" x14ac:dyDescent="0.2">
      <c r="A4469"/>
      <c r="B4469"/>
      <c r="C4469"/>
      <c r="F4469"/>
      <c r="G4469"/>
    </row>
    <row r="4470" spans="1:7" x14ac:dyDescent="0.2">
      <c r="A4470"/>
      <c r="B4470"/>
      <c r="C4470"/>
      <c r="F4470"/>
      <c r="G4470"/>
    </row>
    <row r="4471" spans="1:7" x14ac:dyDescent="0.2">
      <c r="A4471"/>
      <c r="B4471"/>
      <c r="C4471"/>
      <c r="F4471"/>
      <c r="G4471"/>
    </row>
    <row r="4472" spans="1:7" x14ac:dyDescent="0.2">
      <c r="A4472"/>
      <c r="B4472"/>
      <c r="C4472"/>
      <c r="F4472"/>
      <c r="G4472"/>
    </row>
    <row r="4473" spans="1:7" x14ac:dyDescent="0.2">
      <c r="A4473"/>
      <c r="B4473"/>
      <c r="C4473"/>
      <c r="F4473"/>
      <c r="G4473"/>
    </row>
    <row r="4474" spans="1:7" x14ac:dyDescent="0.2">
      <c r="A4474"/>
      <c r="B4474"/>
      <c r="C4474"/>
      <c r="F4474"/>
      <c r="G4474"/>
    </row>
    <row r="4475" spans="1:7" x14ac:dyDescent="0.2">
      <c r="A4475"/>
      <c r="B4475"/>
      <c r="C4475"/>
      <c r="F4475"/>
      <c r="G4475"/>
    </row>
    <row r="4476" spans="1:7" x14ac:dyDescent="0.2">
      <c r="A4476"/>
      <c r="B4476"/>
      <c r="C4476"/>
      <c r="F4476"/>
      <c r="G4476"/>
    </row>
    <row r="4477" spans="1:7" x14ac:dyDescent="0.2">
      <c r="A4477"/>
      <c r="B4477"/>
      <c r="C4477"/>
      <c r="F4477"/>
      <c r="G4477"/>
    </row>
    <row r="4478" spans="1:7" x14ac:dyDescent="0.2">
      <c r="A4478"/>
      <c r="B4478"/>
      <c r="C4478"/>
      <c r="F4478"/>
      <c r="G4478"/>
    </row>
    <row r="4479" spans="1:7" x14ac:dyDescent="0.2">
      <c r="A4479"/>
      <c r="B4479"/>
      <c r="C4479"/>
      <c r="F4479"/>
      <c r="G4479"/>
    </row>
    <row r="4480" spans="1:7" x14ac:dyDescent="0.2">
      <c r="A4480"/>
      <c r="B4480"/>
      <c r="C4480"/>
      <c r="F4480"/>
      <c r="G4480"/>
    </row>
    <row r="4481" spans="1:7" x14ac:dyDescent="0.2">
      <c r="A4481"/>
      <c r="B4481"/>
      <c r="C4481"/>
      <c r="F4481"/>
      <c r="G4481"/>
    </row>
    <row r="4482" spans="1:7" x14ac:dyDescent="0.2">
      <c r="A4482"/>
      <c r="B4482"/>
      <c r="C4482"/>
      <c r="F4482"/>
      <c r="G4482"/>
    </row>
    <row r="4483" spans="1:7" x14ac:dyDescent="0.2">
      <c r="A4483"/>
      <c r="B4483"/>
      <c r="C4483"/>
      <c r="F4483"/>
      <c r="G4483"/>
    </row>
    <row r="4484" spans="1:7" x14ac:dyDescent="0.2">
      <c r="A4484"/>
      <c r="B4484"/>
      <c r="C4484"/>
      <c r="F4484"/>
      <c r="G4484"/>
    </row>
    <row r="4485" spans="1:7" x14ac:dyDescent="0.2">
      <c r="A4485"/>
      <c r="B4485"/>
      <c r="C4485"/>
      <c r="F4485"/>
      <c r="G4485"/>
    </row>
    <row r="4486" spans="1:7" x14ac:dyDescent="0.2">
      <c r="A4486"/>
      <c r="B4486"/>
      <c r="C4486"/>
      <c r="F4486"/>
      <c r="G4486"/>
    </row>
    <row r="4487" spans="1:7" x14ac:dyDescent="0.2">
      <c r="A4487"/>
      <c r="B4487"/>
      <c r="C4487"/>
      <c r="F4487"/>
      <c r="G4487"/>
    </row>
    <row r="4488" spans="1:7" x14ac:dyDescent="0.2">
      <c r="A4488"/>
      <c r="B4488"/>
      <c r="C4488"/>
      <c r="F4488"/>
      <c r="G4488"/>
    </row>
    <row r="4489" spans="1:7" x14ac:dyDescent="0.2">
      <c r="A4489"/>
      <c r="B4489"/>
      <c r="C4489"/>
      <c r="F4489"/>
      <c r="G4489"/>
    </row>
    <row r="4490" spans="1:7" x14ac:dyDescent="0.2">
      <c r="A4490"/>
      <c r="B4490"/>
      <c r="C4490"/>
      <c r="F4490"/>
      <c r="G4490"/>
    </row>
    <row r="4491" spans="1:7" x14ac:dyDescent="0.2">
      <c r="A4491"/>
      <c r="B4491"/>
      <c r="C4491"/>
      <c r="F4491"/>
      <c r="G4491"/>
    </row>
    <row r="4492" spans="1:7" x14ac:dyDescent="0.2">
      <c r="A4492"/>
      <c r="B4492"/>
      <c r="C4492"/>
      <c r="F4492"/>
      <c r="G4492"/>
    </row>
    <row r="4493" spans="1:7" x14ac:dyDescent="0.2">
      <c r="A4493"/>
      <c r="B4493"/>
      <c r="C4493"/>
      <c r="F4493"/>
      <c r="G4493"/>
    </row>
    <row r="4494" spans="1:7" x14ac:dyDescent="0.2">
      <c r="A4494"/>
      <c r="B4494"/>
      <c r="C4494"/>
      <c r="F4494"/>
      <c r="G4494"/>
    </row>
    <row r="4495" spans="1:7" x14ac:dyDescent="0.2">
      <c r="A4495"/>
      <c r="B4495"/>
      <c r="C4495"/>
      <c r="F4495"/>
      <c r="G4495"/>
    </row>
    <row r="4496" spans="1:7" x14ac:dyDescent="0.2">
      <c r="A4496"/>
      <c r="B4496"/>
      <c r="C4496"/>
      <c r="F4496"/>
      <c r="G4496"/>
    </row>
    <row r="4497" spans="1:7" x14ac:dyDescent="0.2">
      <c r="A4497"/>
      <c r="B4497"/>
      <c r="C4497"/>
      <c r="F4497"/>
      <c r="G4497"/>
    </row>
    <row r="4498" spans="1:7" x14ac:dyDescent="0.2">
      <c r="A4498"/>
      <c r="B4498"/>
      <c r="C4498"/>
      <c r="F4498"/>
      <c r="G4498"/>
    </row>
    <row r="4499" spans="1:7" x14ac:dyDescent="0.2">
      <c r="A4499"/>
      <c r="B4499"/>
      <c r="C4499"/>
      <c r="F4499"/>
      <c r="G4499"/>
    </row>
    <row r="4500" spans="1:7" x14ac:dyDescent="0.2">
      <c r="A4500"/>
      <c r="B4500"/>
      <c r="C4500"/>
      <c r="F4500"/>
      <c r="G4500"/>
    </row>
    <row r="4501" spans="1:7" x14ac:dyDescent="0.2">
      <c r="A4501"/>
      <c r="B4501"/>
      <c r="C4501"/>
      <c r="F4501"/>
      <c r="G4501"/>
    </row>
    <row r="4502" spans="1:7" x14ac:dyDescent="0.2">
      <c r="A4502"/>
      <c r="B4502"/>
      <c r="C4502"/>
      <c r="F4502"/>
      <c r="G4502"/>
    </row>
    <row r="4503" spans="1:7" x14ac:dyDescent="0.2">
      <c r="A4503"/>
      <c r="B4503"/>
      <c r="C4503"/>
      <c r="F4503"/>
      <c r="G4503"/>
    </row>
    <row r="4504" spans="1:7" x14ac:dyDescent="0.2">
      <c r="A4504"/>
      <c r="B4504"/>
      <c r="C4504"/>
      <c r="F4504"/>
      <c r="G4504"/>
    </row>
    <row r="4505" spans="1:7" x14ac:dyDescent="0.2">
      <c r="A4505"/>
      <c r="B4505"/>
      <c r="C4505"/>
      <c r="F4505"/>
      <c r="G4505"/>
    </row>
    <row r="4506" spans="1:7" x14ac:dyDescent="0.2">
      <c r="A4506"/>
      <c r="B4506"/>
      <c r="C4506"/>
      <c r="F4506"/>
      <c r="G4506"/>
    </row>
    <row r="4507" spans="1:7" x14ac:dyDescent="0.2">
      <c r="A4507"/>
      <c r="B4507"/>
      <c r="C4507"/>
      <c r="F4507"/>
      <c r="G4507"/>
    </row>
    <row r="4508" spans="1:7" x14ac:dyDescent="0.2">
      <c r="A4508"/>
      <c r="B4508"/>
      <c r="C4508"/>
      <c r="F4508"/>
      <c r="G4508"/>
    </row>
    <row r="4509" spans="1:7" x14ac:dyDescent="0.2">
      <c r="A4509"/>
      <c r="B4509"/>
      <c r="C4509"/>
      <c r="F4509"/>
      <c r="G4509"/>
    </row>
    <row r="4510" spans="1:7" x14ac:dyDescent="0.2">
      <c r="A4510"/>
      <c r="B4510"/>
      <c r="C4510"/>
      <c r="F4510"/>
      <c r="G4510"/>
    </row>
    <row r="4511" spans="1:7" x14ac:dyDescent="0.2">
      <c r="A4511"/>
      <c r="B4511"/>
      <c r="C4511"/>
      <c r="F4511"/>
      <c r="G4511"/>
    </row>
    <row r="4512" spans="1:7" x14ac:dyDescent="0.2">
      <c r="A4512"/>
      <c r="B4512"/>
      <c r="C4512"/>
      <c r="F4512"/>
      <c r="G4512"/>
    </row>
    <row r="4513" spans="1:7" x14ac:dyDescent="0.2">
      <c r="A4513"/>
      <c r="B4513"/>
      <c r="C4513"/>
      <c r="F4513"/>
      <c r="G4513"/>
    </row>
    <row r="4514" spans="1:7" x14ac:dyDescent="0.2">
      <c r="A4514"/>
      <c r="B4514"/>
      <c r="C4514"/>
      <c r="F4514"/>
      <c r="G4514"/>
    </row>
    <row r="4515" spans="1:7" x14ac:dyDescent="0.2">
      <c r="A4515"/>
      <c r="B4515"/>
      <c r="C4515"/>
      <c r="F4515"/>
      <c r="G4515"/>
    </row>
    <row r="4516" spans="1:7" x14ac:dyDescent="0.2">
      <c r="A4516"/>
      <c r="B4516"/>
      <c r="C4516"/>
      <c r="F4516"/>
      <c r="G4516"/>
    </row>
    <row r="4517" spans="1:7" x14ac:dyDescent="0.2">
      <c r="A4517"/>
      <c r="B4517"/>
      <c r="C4517"/>
      <c r="F4517"/>
      <c r="G4517"/>
    </row>
    <row r="4518" spans="1:7" x14ac:dyDescent="0.2">
      <c r="A4518"/>
      <c r="B4518"/>
      <c r="C4518"/>
      <c r="F4518"/>
      <c r="G4518"/>
    </row>
    <row r="4519" spans="1:7" x14ac:dyDescent="0.2">
      <c r="A4519"/>
      <c r="B4519"/>
      <c r="C4519"/>
      <c r="F4519"/>
      <c r="G4519"/>
    </row>
    <row r="4520" spans="1:7" x14ac:dyDescent="0.2">
      <c r="A4520"/>
      <c r="B4520"/>
      <c r="C4520"/>
      <c r="F4520"/>
      <c r="G4520"/>
    </row>
    <row r="4521" spans="1:7" x14ac:dyDescent="0.2">
      <c r="A4521"/>
      <c r="B4521"/>
      <c r="C4521"/>
      <c r="F4521"/>
      <c r="G4521"/>
    </row>
    <row r="4522" spans="1:7" x14ac:dyDescent="0.2">
      <c r="A4522"/>
      <c r="B4522"/>
      <c r="C4522"/>
      <c r="F4522"/>
      <c r="G4522"/>
    </row>
    <row r="4523" spans="1:7" x14ac:dyDescent="0.2">
      <c r="A4523"/>
      <c r="B4523"/>
      <c r="C4523"/>
      <c r="F4523"/>
      <c r="G4523"/>
    </row>
    <row r="4524" spans="1:7" x14ac:dyDescent="0.2">
      <c r="A4524"/>
      <c r="B4524"/>
      <c r="C4524"/>
      <c r="F4524"/>
      <c r="G4524"/>
    </row>
    <row r="4525" spans="1:7" x14ac:dyDescent="0.2">
      <c r="A4525"/>
      <c r="B4525"/>
      <c r="C4525"/>
      <c r="F4525"/>
      <c r="G4525"/>
    </row>
    <row r="4526" spans="1:7" x14ac:dyDescent="0.2">
      <c r="A4526"/>
      <c r="B4526"/>
      <c r="C4526"/>
      <c r="F4526"/>
      <c r="G4526"/>
    </row>
    <row r="4527" spans="1:7" x14ac:dyDescent="0.2">
      <c r="A4527"/>
      <c r="B4527"/>
      <c r="C4527"/>
      <c r="F4527"/>
      <c r="G4527"/>
    </row>
    <row r="4528" spans="1:7" x14ac:dyDescent="0.2">
      <c r="A4528"/>
      <c r="B4528"/>
      <c r="C4528"/>
      <c r="F4528"/>
      <c r="G4528"/>
    </row>
    <row r="4529" spans="1:7" x14ac:dyDescent="0.2">
      <c r="A4529"/>
      <c r="B4529"/>
      <c r="C4529"/>
      <c r="F4529"/>
      <c r="G4529"/>
    </row>
    <row r="4530" spans="1:7" x14ac:dyDescent="0.2">
      <c r="A4530"/>
      <c r="B4530"/>
      <c r="C4530"/>
      <c r="F4530"/>
      <c r="G4530"/>
    </row>
    <row r="4531" spans="1:7" x14ac:dyDescent="0.2">
      <c r="A4531"/>
      <c r="B4531"/>
      <c r="C4531"/>
      <c r="F4531"/>
      <c r="G4531"/>
    </row>
    <row r="4532" spans="1:7" x14ac:dyDescent="0.2">
      <c r="A4532"/>
      <c r="B4532"/>
      <c r="C4532"/>
      <c r="F4532"/>
      <c r="G4532"/>
    </row>
    <row r="4533" spans="1:7" x14ac:dyDescent="0.2">
      <c r="A4533"/>
      <c r="B4533"/>
      <c r="C4533"/>
      <c r="F4533"/>
      <c r="G4533"/>
    </row>
    <row r="4534" spans="1:7" x14ac:dyDescent="0.2">
      <c r="A4534"/>
      <c r="B4534"/>
      <c r="C4534"/>
      <c r="F4534"/>
      <c r="G4534"/>
    </row>
    <row r="4535" spans="1:7" x14ac:dyDescent="0.2">
      <c r="A4535"/>
      <c r="B4535"/>
      <c r="C4535"/>
      <c r="F4535"/>
      <c r="G4535"/>
    </row>
    <row r="4536" spans="1:7" x14ac:dyDescent="0.2">
      <c r="A4536"/>
      <c r="B4536"/>
      <c r="C4536"/>
      <c r="F4536"/>
      <c r="G4536"/>
    </row>
    <row r="4537" spans="1:7" x14ac:dyDescent="0.2">
      <c r="A4537"/>
      <c r="B4537"/>
      <c r="C4537"/>
      <c r="F4537"/>
      <c r="G4537"/>
    </row>
    <row r="4538" spans="1:7" x14ac:dyDescent="0.2">
      <c r="A4538"/>
      <c r="B4538"/>
      <c r="C4538"/>
      <c r="F4538"/>
      <c r="G4538"/>
    </row>
    <row r="4539" spans="1:7" x14ac:dyDescent="0.2">
      <c r="A4539"/>
      <c r="B4539"/>
      <c r="C4539"/>
      <c r="F4539"/>
      <c r="G4539"/>
    </row>
    <row r="4540" spans="1:7" x14ac:dyDescent="0.2">
      <c r="A4540"/>
      <c r="B4540"/>
      <c r="C4540"/>
      <c r="F4540"/>
      <c r="G4540"/>
    </row>
    <row r="4541" spans="1:7" x14ac:dyDescent="0.2">
      <c r="A4541"/>
      <c r="B4541"/>
      <c r="C4541"/>
      <c r="F4541"/>
      <c r="G4541"/>
    </row>
    <row r="4542" spans="1:7" x14ac:dyDescent="0.2">
      <c r="A4542"/>
      <c r="B4542"/>
      <c r="C4542"/>
      <c r="F4542"/>
      <c r="G4542"/>
    </row>
    <row r="4543" spans="1:7" x14ac:dyDescent="0.2">
      <c r="A4543"/>
      <c r="B4543"/>
      <c r="C4543"/>
      <c r="F4543"/>
      <c r="G4543"/>
    </row>
    <row r="4544" spans="1:7" x14ac:dyDescent="0.2">
      <c r="A4544"/>
      <c r="B4544"/>
      <c r="C4544"/>
      <c r="F4544"/>
      <c r="G4544"/>
    </row>
    <row r="4545" spans="1:7" x14ac:dyDescent="0.2">
      <c r="A4545"/>
      <c r="B4545"/>
      <c r="C4545"/>
      <c r="F4545"/>
      <c r="G4545"/>
    </row>
    <row r="4546" spans="1:7" x14ac:dyDescent="0.2">
      <c r="A4546"/>
      <c r="B4546"/>
      <c r="C4546"/>
      <c r="F4546"/>
      <c r="G4546"/>
    </row>
    <row r="4547" spans="1:7" x14ac:dyDescent="0.2">
      <c r="A4547"/>
      <c r="B4547"/>
      <c r="C4547"/>
      <c r="F4547"/>
      <c r="G4547"/>
    </row>
    <row r="4548" spans="1:7" x14ac:dyDescent="0.2">
      <c r="A4548"/>
      <c r="B4548"/>
      <c r="C4548"/>
      <c r="F4548"/>
      <c r="G4548"/>
    </row>
    <row r="4549" spans="1:7" x14ac:dyDescent="0.2">
      <c r="A4549"/>
      <c r="B4549"/>
      <c r="C4549"/>
      <c r="F4549"/>
      <c r="G4549"/>
    </row>
    <row r="4550" spans="1:7" x14ac:dyDescent="0.2">
      <c r="A4550"/>
      <c r="B4550"/>
      <c r="C4550"/>
      <c r="F4550"/>
      <c r="G4550"/>
    </row>
    <row r="4551" spans="1:7" x14ac:dyDescent="0.2">
      <c r="A4551"/>
      <c r="B4551"/>
      <c r="C4551"/>
      <c r="F4551"/>
      <c r="G4551"/>
    </row>
    <row r="4552" spans="1:7" x14ac:dyDescent="0.2">
      <c r="A4552"/>
      <c r="B4552"/>
      <c r="C4552"/>
      <c r="F4552"/>
      <c r="G4552"/>
    </row>
    <row r="4553" spans="1:7" x14ac:dyDescent="0.2">
      <c r="A4553"/>
      <c r="B4553"/>
      <c r="C4553"/>
      <c r="F4553"/>
      <c r="G4553"/>
    </row>
    <row r="4554" spans="1:7" x14ac:dyDescent="0.2">
      <c r="A4554"/>
      <c r="B4554"/>
      <c r="C4554"/>
      <c r="F4554"/>
      <c r="G4554"/>
    </row>
    <row r="4555" spans="1:7" x14ac:dyDescent="0.2">
      <c r="A4555"/>
      <c r="B4555"/>
      <c r="C4555"/>
      <c r="F4555"/>
      <c r="G4555"/>
    </row>
    <row r="4556" spans="1:7" x14ac:dyDescent="0.2">
      <c r="A4556"/>
      <c r="B4556"/>
      <c r="C4556"/>
      <c r="F4556"/>
      <c r="G4556"/>
    </row>
    <row r="4557" spans="1:7" x14ac:dyDescent="0.2">
      <c r="A4557"/>
      <c r="B4557"/>
      <c r="C4557"/>
      <c r="F4557"/>
      <c r="G4557"/>
    </row>
    <row r="4558" spans="1:7" x14ac:dyDescent="0.2">
      <c r="A4558"/>
      <c r="B4558"/>
      <c r="C4558"/>
      <c r="F4558"/>
      <c r="G4558"/>
    </row>
    <row r="4559" spans="1:7" x14ac:dyDescent="0.2">
      <c r="A4559"/>
      <c r="B4559"/>
      <c r="C4559"/>
      <c r="F4559"/>
      <c r="G4559"/>
    </row>
    <row r="4560" spans="1:7" x14ac:dyDescent="0.2">
      <c r="A4560"/>
      <c r="B4560"/>
      <c r="C4560"/>
      <c r="F4560"/>
      <c r="G4560"/>
    </row>
    <row r="4561" spans="1:7" x14ac:dyDescent="0.2">
      <c r="A4561"/>
      <c r="B4561"/>
      <c r="C4561"/>
      <c r="F4561"/>
      <c r="G4561"/>
    </row>
    <row r="4562" spans="1:7" x14ac:dyDescent="0.2">
      <c r="A4562"/>
      <c r="B4562"/>
      <c r="C4562"/>
      <c r="F4562"/>
      <c r="G4562"/>
    </row>
    <row r="4563" spans="1:7" x14ac:dyDescent="0.2">
      <c r="A4563"/>
      <c r="B4563"/>
      <c r="C4563"/>
      <c r="F4563"/>
      <c r="G4563"/>
    </row>
    <row r="4564" spans="1:7" x14ac:dyDescent="0.2">
      <c r="A4564"/>
      <c r="B4564"/>
      <c r="C4564"/>
      <c r="F4564"/>
      <c r="G4564"/>
    </row>
    <row r="4565" spans="1:7" x14ac:dyDescent="0.2">
      <c r="A4565"/>
      <c r="B4565"/>
      <c r="C4565"/>
      <c r="F4565"/>
      <c r="G4565"/>
    </row>
    <row r="4566" spans="1:7" x14ac:dyDescent="0.2">
      <c r="A4566"/>
      <c r="B4566"/>
      <c r="C4566"/>
      <c r="F4566"/>
      <c r="G4566"/>
    </row>
    <row r="4567" spans="1:7" x14ac:dyDescent="0.2">
      <c r="A4567"/>
      <c r="B4567"/>
      <c r="C4567"/>
      <c r="F4567"/>
      <c r="G4567"/>
    </row>
    <row r="4568" spans="1:7" x14ac:dyDescent="0.2">
      <c r="A4568"/>
      <c r="B4568"/>
      <c r="C4568"/>
      <c r="F4568"/>
      <c r="G4568"/>
    </row>
    <row r="4569" spans="1:7" x14ac:dyDescent="0.2">
      <c r="A4569"/>
      <c r="B4569"/>
      <c r="C4569"/>
      <c r="F4569"/>
      <c r="G4569"/>
    </row>
    <row r="4570" spans="1:7" x14ac:dyDescent="0.2">
      <c r="A4570"/>
      <c r="B4570"/>
      <c r="C4570"/>
      <c r="F4570"/>
      <c r="G4570"/>
    </row>
    <row r="4571" spans="1:7" x14ac:dyDescent="0.2">
      <c r="A4571"/>
      <c r="B4571"/>
      <c r="C4571"/>
      <c r="F4571"/>
      <c r="G4571"/>
    </row>
    <row r="4572" spans="1:7" x14ac:dyDescent="0.2">
      <c r="A4572"/>
      <c r="B4572"/>
      <c r="C4572"/>
      <c r="F4572"/>
      <c r="G4572"/>
    </row>
    <row r="4573" spans="1:7" x14ac:dyDescent="0.2">
      <c r="A4573"/>
      <c r="B4573"/>
      <c r="C4573"/>
      <c r="F4573"/>
      <c r="G4573"/>
    </row>
    <row r="4574" spans="1:7" x14ac:dyDescent="0.2">
      <c r="A4574"/>
      <c r="B4574"/>
      <c r="C4574"/>
      <c r="F4574"/>
      <c r="G4574"/>
    </row>
    <row r="4575" spans="1:7" x14ac:dyDescent="0.2">
      <c r="A4575"/>
      <c r="B4575"/>
      <c r="C4575"/>
      <c r="F4575"/>
      <c r="G4575"/>
    </row>
    <row r="4576" spans="1:7" x14ac:dyDescent="0.2">
      <c r="A4576"/>
      <c r="B4576"/>
      <c r="C4576"/>
      <c r="F4576"/>
      <c r="G4576"/>
    </row>
    <row r="4577" spans="1:7" x14ac:dyDescent="0.2">
      <c r="A4577"/>
      <c r="B4577"/>
      <c r="C4577"/>
      <c r="F4577"/>
      <c r="G4577"/>
    </row>
    <row r="4578" spans="1:7" x14ac:dyDescent="0.2">
      <c r="A4578"/>
      <c r="B4578"/>
      <c r="C4578"/>
      <c r="F4578"/>
      <c r="G4578"/>
    </row>
    <row r="4579" spans="1:7" x14ac:dyDescent="0.2">
      <c r="A4579"/>
      <c r="B4579"/>
      <c r="C4579"/>
      <c r="F4579"/>
      <c r="G4579"/>
    </row>
    <row r="4580" spans="1:7" x14ac:dyDescent="0.2">
      <c r="A4580"/>
      <c r="B4580"/>
      <c r="C4580"/>
      <c r="F4580"/>
      <c r="G4580"/>
    </row>
    <row r="4581" spans="1:7" x14ac:dyDescent="0.2">
      <c r="A4581"/>
      <c r="B4581"/>
      <c r="C4581"/>
      <c r="F4581"/>
      <c r="G4581"/>
    </row>
    <row r="4582" spans="1:7" x14ac:dyDescent="0.2">
      <c r="A4582"/>
      <c r="B4582"/>
      <c r="C4582"/>
      <c r="F4582"/>
      <c r="G4582"/>
    </row>
    <row r="4583" spans="1:7" x14ac:dyDescent="0.2">
      <c r="A4583"/>
      <c r="B4583"/>
      <c r="C4583"/>
      <c r="F4583"/>
      <c r="G4583"/>
    </row>
    <row r="4584" spans="1:7" x14ac:dyDescent="0.2">
      <c r="A4584"/>
      <c r="B4584"/>
      <c r="C4584"/>
      <c r="F4584"/>
      <c r="G4584"/>
    </row>
    <row r="4585" spans="1:7" x14ac:dyDescent="0.2">
      <c r="A4585"/>
      <c r="B4585"/>
      <c r="C4585"/>
      <c r="F4585"/>
      <c r="G4585"/>
    </row>
    <row r="4586" spans="1:7" x14ac:dyDescent="0.2">
      <c r="A4586"/>
      <c r="B4586"/>
      <c r="C4586"/>
      <c r="F4586"/>
      <c r="G4586"/>
    </row>
    <row r="4587" spans="1:7" x14ac:dyDescent="0.2">
      <c r="A4587"/>
      <c r="B4587"/>
      <c r="C4587"/>
      <c r="F4587"/>
      <c r="G4587"/>
    </row>
    <row r="4588" spans="1:7" x14ac:dyDescent="0.2">
      <c r="A4588"/>
      <c r="B4588"/>
      <c r="C4588"/>
      <c r="F4588"/>
      <c r="G4588"/>
    </row>
    <row r="4589" spans="1:7" x14ac:dyDescent="0.2">
      <c r="A4589"/>
      <c r="B4589"/>
      <c r="C4589"/>
      <c r="F4589"/>
      <c r="G4589"/>
    </row>
    <row r="4590" spans="1:7" x14ac:dyDescent="0.2">
      <c r="A4590"/>
      <c r="B4590"/>
      <c r="C4590"/>
      <c r="F4590"/>
      <c r="G4590"/>
    </row>
    <row r="4591" spans="1:7" x14ac:dyDescent="0.2">
      <c r="A4591"/>
      <c r="B4591"/>
      <c r="C4591"/>
      <c r="F4591"/>
      <c r="G4591"/>
    </row>
    <row r="4592" spans="1:7" x14ac:dyDescent="0.2">
      <c r="A4592"/>
      <c r="B4592"/>
      <c r="C4592"/>
      <c r="F4592"/>
      <c r="G4592"/>
    </row>
    <row r="4593" spans="1:7" x14ac:dyDescent="0.2">
      <c r="A4593"/>
      <c r="B4593"/>
      <c r="C4593"/>
      <c r="F4593"/>
      <c r="G4593"/>
    </row>
    <row r="4594" spans="1:7" x14ac:dyDescent="0.2">
      <c r="A4594"/>
      <c r="B4594"/>
      <c r="C4594"/>
      <c r="F4594"/>
      <c r="G4594"/>
    </row>
    <row r="4595" spans="1:7" x14ac:dyDescent="0.2">
      <c r="A4595"/>
      <c r="B4595"/>
      <c r="C4595"/>
      <c r="F4595"/>
      <c r="G4595"/>
    </row>
    <row r="4596" spans="1:7" x14ac:dyDescent="0.2">
      <c r="A4596"/>
      <c r="B4596"/>
      <c r="C4596"/>
      <c r="F4596"/>
      <c r="G4596"/>
    </row>
    <row r="4597" spans="1:7" x14ac:dyDescent="0.2">
      <c r="A4597"/>
      <c r="B4597"/>
      <c r="C4597"/>
      <c r="F4597"/>
      <c r="G4597"/>
    </row>
    <row r="4598" spans="1:7" x14ac:dyDescent="0.2">
      <c r="A4598"/>
      <c r="B4598"/>
      <c r="C4598"/>
      <c r="F4598"/>
      <c r="G4598"/>
    </row>
    <row r="4599" spans="1:7" x14ac:dyDescent="0.2">
      <c r="A4599"/>
      <c r="B4599"/>
      <c r="C4599"/>
      <c r="F4599"/>
      <c r="G4599"/>
    </row>
    <row r="4600" spans="1:7" x14ac:dyDescent="0.2">
      <c r="A4600"/>
      <c r="B4600"/>
      <c r="C4600"/>
      <c r="F4600"/>
      <c r="G4600"/>
    </row>
    <row r="4601" spans="1:7" x14ac:dyDescent="0.2">
      <c r="A4601"/>
      <c r="B4601"/>
      <c r="C4601"/>
      <c r="F4601"/>
      <c r="G4601"/>
    </row>
    <row r="4602" spans="1:7" x14ac:dyDescent="0.2">
      <c r="A4602"/>
      <c r="B4602"/>
      <c r="C4602"/>
      <c r="F4602"/>
      <c r="G4602"/>
    </row>
    <row r="4603" spans="1:7" x14ac:dyDescent="0.2">
      <c r="A4603"/>
      <c r="B4603"/>
      <c r="C4603"/>
      <c r="F4603"/>
      <c r="G4603"/>
    </row>
    <row r="4604" spans="1:7" x14ac:dyDescent="0.2">
      <c r="A4604"/>
      <c r="B4604"/>
      <c r="C4604"/>
      <c r="F4604"/>
      <c r="G4604"/>
    </row>
    <row r="4605" spans="1:7" x14ac:dyDescent="0.2">
      <c r="A4605"/>
      <c r="B4605"/>
      <c r="C4605"/>
      <c r="F4605"/>
      <c r="G4605"/>
    </row>
    <row r="4606" spans="1:7" x14ac:dyDescent="0.2">
      <c r="A4606"/>
      <c r="B4606"/>
      <c r="C4606"/>
      <c r="F4606"/>
      <c r="G4606"/>
    </row>
    <row r="4607" spans="1:7" x14ac:dyDescent="0.2">
      <c r="A4607"/>
      <c r="B4607"/>
      <c r="C4607"/>
      <c r="F4607"/>
      <c r="G4607"/>
    </row>
    <row r="4608" spans="1:7" x14ac:dyDescent="0.2">
      <c r="A4608"/>
      <c r="B4608"/>
      <c r="C4608"/>
      <c r="F4608"/>
      <c r="G4608"/>
    </row>
    <row r="4609" spans="1:7" x14ac:dyDescent="0.2">
      <c r="A4609"/>
      <c r="B4609"/>
      <c r="C4609"/>
      <c r="F4609"/>
      <c r="G4609"/>
    </row>
    <row r="4610" spans="1:7" x14ac:dyDescent="0.2">
      <c r="A4610"/>
      <c r="B4610"/>
      <c r="C4610"/>
      <c r="F4610"/>
      <c r="G4610"/>
    </row>
    <row r="4611" spans="1:7" x14ac:dyDescent="0.2">
      <c r="A4611"/>
      <c r="B4611"/>
      <c r="C4611"/>
      <c r="F4611"/>
      <c r="G4611"/>
    </row>
    <row r="4612" spans="1:7" x14ac:dyDescent="0.2">
      <c r="A4612"/>
      <c r="B4612"/>
      <c r="C4612"/>
      <c r="F4612"/>
      <c r="G4612"/>
    </row>
    <row r="4613" spans="1:7" x14ac:dyDescent="0.2">
      <c r="A4613"/>
      <c r="B4613"/>
      <c r="C4613"/>
      <c r="F4613"/>
      <c r="G4613"/>
    </row>
    <row r="4614" spans="1:7" x14ac:dyDescent="0.2">
      <c r="A4614"/>
      <c r="B4614"/>
      <c r="C4614"/>
      <c r="F4614"/>
      <c r="G4614"/>
    </row>
    <row r="4615" spans="1:7" x14ac:dyDescent="0.2">
      <c r="A4615"/>
      <c r="B4615"/>
      <c r="C4615"/>
      <c r="F4615"/>
      <c r="G4615"/>
    </row>
    <row r="4616" spans="1:7" x14ac:dyDescent="0.2">
      <c r="A4616"/>
      <c r="B4616"/>
      <c r="C4616"/>
      <c r="F4616"/>
      <c r="G4616"/>
    </row>
    <row r="4617" spans="1:7" x14ac:dyDescent="0.2">
      <c r="A4617"/>
      <c r="B4617"/>
      <c r="C4617"/>
      <c r="F4617"/>
      <c r="G4617"/>
    </row>
    <row r="4618" spans="1:7" x14ac:dyDescent="0.2">
      <c r="A4618"/>
      <c r="B4618"/>
      <c r="C4618"/>
      <c r="F4618"/>
      <c r="G4618"/>
    </row>
    <row r="4619" spans="1:7" x14ac:dyDescent="0.2">
      <c r="A4619"/>
      <c r="B4619"/>
      <c r="C4619"/>
      <c r="F4619"/>
      <c r="G4619"/>
    </row>
    <row r="4620" spans="1:7" x14ac:dyDescent="0.2">
      <c r="A4620"/>
      <c r="B4620"/>
      <c r="C4620"/>
      <c r="F4620"/>
      <c r="G4620"/>
    </row>
    <row r="4621" spans="1:7" x14ac:dyDescent="0.2">
      <c r="A4621"/>
      <c r="B4621"/>
      <c r="C4621"/>
      <c r="F4621"/>
      <c r="G4621"/>
    </row>
    <row r="4622" spans="1:7" x14ac:dyDescent="0.2">
      <c r="A4622"/>
      <c r="B4622"/>
      <c r="C4622"/>
      <c r="F4622"/>
      <c r="G4622"/>
    </row>
    <row r="4623" spans="1:7" x14ac:dyDescent="0.2">
      <c r="A4623"/>
      <c r="B4623"/>
      <c r="C4623"/>
      <c r="F4623"/>
      <c r="G4623"/>
    </row>
    <row r="4624" spans="1:7" x14ac:dyDescent="0.2">
      <c r="A4624"/>
      <c r="B4624"/>
      <c r="C4624"/>
      <c r="F4624"/>
      <c r="G4624"/>
    </row>
    <row r="4625" spans="1:7" x14ac:dyDescent="0.2">
      <c r="A4625"/>
      <c r="B4625"/>
      <c r="C4625"/>
      <c r="F4625"/>
      <c r="G4625"/>
    </row>
    <row r="4626" spans="1:7" x14ac:dyDescent="0.2">
      <c r="A4626"/>
      <c r="B4626"/>
      <c r="C4626"/>
      <c r="F4626"/>
      <c r="G4626"/>
    </row>
    <row r="4627" spans="1:7" x14ac:dyDescent="0.2">
      <c r="A4627"/>
      <c r="B4627"/>
      <c r="C4627"/>
      <c r="F4627"/>
      <c r="G4627"/>
    </row>
    <row r="4628" spans="1:7" x14ac:dyDescent="0.2">
      <c r="A4628"/>
      <c r="B4628"/>
      <c r="C4628"/>
      <c r="F4628"/>
      <c r="G4628"/>
    </row>
    <row r="4629" spans="1:7" x14ac:dyDescent="0.2">
      <c r="A4629"/>
      <c r="B4629"/>
      <c r="C4629"/>
      <c r="F4629"/>
      <c r="G4629"/>
    </row>
    <row r="4630" spans="1:7" x14ac:dyDescent="0.2">
      <c r="A4630"/>
      <c r="B4630"/>
      <c r="C4630"/>
      <c r="F4630"/>
      <c r="G4630"/>
    </row>
    <row r="4631" spans="1:7" x14ac:dyDescent="0.2">
      <c r="A4631"/>
      <c r="B4631"/>
      <c r="C4631"/>
      <c r="F4631"/>
      <c r="G4631"/>
    </row>
    <row r="4632" spans="1:7" x14ac:dyDescent="0.2">
      <c r="A4632"/>
      <c r="B4632"/>
      <c r="C4632"/>
      <c r="F4632"/>
      <c r="G4632"/>
    </row>
    <row r="4633" spans="1:7" x14ac:dyDescent="0.2">
      <c r="A4633"/>
      <c r="B4633"/>
      <c r="C4633"/>
      <c r="F4633"/>
      <c r="G4633"/>
    </row>
    <row r="4634" spans="1:7" x14ac:dyDescent="0.2">
      <c r="A4634"/>
      <c r="B4634"/>
      <c r="C4634"/>
      <c r="F4634"/>
      <c r="G4634"/>
    </row>
    <row r="4635" spans="1:7" x14ac:dyDescent="0.2">
      <c r="A4635"/>
      <c r="B4635"/>
      <c r="C4635"/>
      <c r="F4635"/>
      <c r="G4635"/>
    </row>
    <row r="4636" spans="1:7" x14ac:dyDescent="0.2">
      <c r="A4636"/>
      <c r="B4636"/>
      <c r="C4636"/>
      <c r="F4636"/>
      <c r="G4636"/>
    </row>
    <row r="4637" spans="1:7" x14ac:dyDescent="0.2">
      <c r="A4637"/>
      <c r="B4637"/>
      <c r="C4637"/>
      <c r="F4637"/>
      <c r="G4637"/>
    </row>
    <row r="4638" spans="1:7" x14ac:dyDescent="0.2">
      <c r="A4638"/>
      <c r="B4638"/>
      <c r="C4638"/>
      <c r="F4638"/>
      <c r="G4638"/>
    </row>
    <row r="4639" spans="1:7" x14ac:dyDescent="0.2">
      <c r="A4639"/>
      <c r="B4639"/>
      <c r="C4639"/>
      <c r="F4639"/>
      <c r="G4639"/>
    </row>
    <row r="4640" spans="1:7" x14ac:dyDescent="0.2">
      <c r="A4640"/>
      <c r="B4640"/>
      <c r="C4640"/>
      <c r="F4640"/>
      <c r="G4640"/>
    </row>
    <row r="4641" spans="1:7" x14ac:dyDescent="0.2">
      <c r="A4641"/>
      <c r="B4641"/>
      <c r="C4641"/>
      <c r="F4641"/>
      <c r="G4641"/>
    </row>
    <row r="4642" spans="1:7" x14ac:dyDescent="0.2">
      <c r="A4642"/>
      <c r="B4642"/>
      <c r="C4642"/>
      <c r="F4642"/>
      <c r="G4642"/>
    </row>
    <row r="4643" spans="1:7" x14ac:dyDescent="0.2">
      <c r="A4643"/>
      <c r="B4643"/>
      <c r="C4643"/>
      <c r="F4643"/>
      <c r="G4643"/>
    </row>
    <row r="4644" spans="1:7" x14ac:dyDescent="0.2">
      <c r="A4644"/>
      <c r="B4644"/>
      <c r="C4644"/>
      <c r="F4644"/>
      <c r="G4644"/>
    </row>
    <row r="4645" spans="1:7" x14ac:dyDescent="0.2">
      <c r="A4645"/>
      <c r="B4645"/>
      <c r="C4645"/>
      <c r="F4645"/>
      <c r="G4645"/>
    </row>
    <row r="4646" spans="1:7" x14ac:dyDescent="0.2">
      <c r="A4646"/>
      <c r="B4646"/>
      <c r="C4646"/>
      <c r="F4646"/>
      <c r="G4646"/>
    </row>
    <row r="4647" spans="1:7" x14ac:dyDescent="0.2">
      <c r="A4647"/>
      <c r="B4647"/>
      <c r="C4647"/>
      <c r="F4647"/>
      <c r="G4647"/>
    </row>
    <row r="4648" spans="1:7" x14ac:dyDescent="0.2">
      <c r="A4648"/>
      <c r="B4648"/>
      <c r="C4648"/>
      <c r="F4648"/>
      <c r="G4648"/>
    </row>
    <row r="4649" spans="1:7" x14ac:dyDescent="0.2">
      <c r="A4649"/>
      <c r="B4649"/>
      <c r="C4649"/>
      <c r="F4649"/>
      <c r="G4649"/>
    </row>
    <row r="4650" spans="1:7" x14ac:dyDescent="0.2">
      <c r="A4650"/>
      <c r="B4650"/>
      <c r="C4650"/>
      <c r="F4650"/>
      <c r="G4650"/>
    </row>
    <row r="4651" spans="1:7" x14ac:dyDescent="0.2">
      <c r="A4651"/>
      <c r="B4651"/>
      <c r="C4651"/>
      <c r="F4651"/>
      <c r="G4651"/>
    </row>
    <row r="4652" spans="1:7" x14ac:dyDescent="0.2">
      <c r="A4652"/>
      <c r="B4652"/>
      <c r="C4652"/>
      <c r="F4652"/>
      <c r="G4652"/>
    </row>
    <row r="4653" spans="1:7" x14ac:dyDescent="0.2">
      <c r="A4653"/>
      <c r="B4653"/>
      <c r="C4653"/>
      <c r="F4653"/>
      <c r="G4653"/>
    </row>
    <row r="4654" spans="1:7" x14ac:dyDescent="0.2">
      <c r="A4654"/>
      <c r="B4654"/>
      <c r="C4654"/>
      <c r="F4654"/>
      <c r="G4654"/>
    </row>
    <row r="4655" spans="1:7" x14ac:dyDescent="0.2">
      <c r="A4655"/>
      <c r="B4655"/>
      <c r="C4655"/>
      <c r="F4655"/>
      <c r="G4655"/>
    </row>
    <row r="4656" spans="1:7" x14ac:dyDescent="0.2">
      <c r="A4656"/>
      <c r="B4656"/>
      <c r="C4656"/>
      <c r="F4656"/>
      <c r="G4656"/>
    </row>
    <row r="4657" spans="1:7" x14ac:dyDescent="0.2">
      <c r="A4657"/>
      <c r="B4657"/>
      <c r="C4657"/>
      <c r="F4657"/>
      <c r="G4657"/>
    </row>
    <row r="4658" spans="1:7" x14ac:dyDescent="0.2">
      <c r="A4658"/>
      <c r="B4658"/>
      <c r="C4658"/>
      <c r="F4658"/>
      <c r="G4658"/>
    </row>
    <row r="4659" spans="1:7" x14ac:dyDescent="0.2">
      <c r="A4659"/>
      <c r="B4659"/>
      <c r="C4659"/>
      <c r="F4659"/>
      <c r="G4659"/>
    </row>
    <row r="4660" spans="1:7" x14ac:dyDescent="0.2">
      <c r="A4660"/>
      <c r="B4660"/>
      <c r="C4660"/>
      <c r="F4660"/>
      <c r="G4660"/>
    </row>
    <row r="4661" spans="1:7" x14ac:dyDescent="0.2">
      <c r="A4661"/>
      <c r="B4661"/>
      <c r="C4661"/>
      <c r="F4661"/>
      <c r="G4661"/>
    </row>
    <row r="4662" spans="1:7" x14ac:dyDescent="0.2">
      <c r="A4662"/>
      <c r="B4662"/>
      <c r="C4662"/>
      <c r="F4662"/>
      <c r="G4662"/>
    </row>
    <row r="4663" spans="1:7" x14ac:dyDescent="0.2">
      <c r="A4663"/>
      <c r="B4663"/>
      <c r="C4663"/>
      <c r="F4663"/>
      <c r="G4663"/>
    </row>
    <row r="4664" spans="1:7" x14ac:dyDescent="0.2">
      <c r="A4664"/>
      <c r="B4664"/>
      <c r="C4664"/>
      <c r="F4664"/>
      <c r="G4664"/>
    </row>
    <row r="4665" spans="1:7" x14ac:dyDescent="0.2">
      <c r="A4665"/>
      <c r="B4665"/>
      <c r="C4665"/>
      <c r="F4665"/>
      <c r="G4665"/>
    </row>
    <row r="4666" spans="1:7" x14ac:dyDescent="0.2">
      <c r="A4666"/>
      <c r="B4666"/>
      <c r="C4666"/>
      <c r="F4666"/>
      <c r="G4666"/>
    </row>
    <row r="4667" spans="1:7" x14ac:dyDescent="0.2">
      <c r="A4667"/>
      <c r="B4667"/>
      <c r="C4667"/>
      <c r="F4667"/>
      <c r="G4667"/>
    </row>
    <row r="4668" spans="1:7" x14ac:dyDescent="0.2">
      <c r="A4668"/>
      <c r="B4668"/>
      <c r="C4668"/>
      <c r="F4668"/>
      <c r="G4668"/>
    </row>
    <row r="4669" spans="1:7" x14ac:dyDescent="0.2">
      <c r="A4669"/>
      <c r="B4669"/>
      <c r="C4669"/>
      <c r="F4669"/>
      <c r="G4669"/>
    </row>
    <row r="4670" spans="1:7" x14ac:dyDescent="0.2">
      <c r="A4670"/>
      <c r="B4670"/>
      <c r="C4670"/>
      <c r="F4670"/>
      <c r="G4670"/>
    </row>
    <row r="4671" spans="1:7" x14ac:dyDescent="0.2">
      <c r="A4671"/>
      <c r="B4671"/>
      <c r="C4671"/>
      <c r="F4671"/>
      <c r="G4671"/>
    </row>
    <row r="4672" spans="1:7" x14ac:dyDescent="0.2">
      <c r="A4672"/>
      <c r="B4672"/>
      <c r="C4672"/>
      <c r="F4672"/>
      <c r="G4672"/>
    </row>
    <row r="4673" spans="1:7" x14ac:dyDescent="0.2">
      <c r="A4673"/>
      <c r="B4673"/>
      <c r="C4673"/>
      <c r="F4673"/>
      <c r="G4673"/>
    </row>
    <row r="4674" spans="1:7" x14ac:dyDescent="0.2">
      <c r="A4674"/>
      <c r="B4674"/>
      <c r="C4674"/>
      <c r="F4674"/>
      <c r="G4674"/>
    </row>
    <row r="4675" spans="1:7" x14ac:dyDescent="0.2">
      <c r="A4675"/>
      <c r="B4675"/>
      <c r="C4675"/>
      <c r="F4675"/>
      <c r="G4675"/>
    </row>
    <row r="4676" spans="1:7" x14ac:dyDescent="0.2">
      <c r="A4676"/>
      <c r="B4676"/>
      <c r="C4676"/>
      <c r="F4676"/>
      <c r="G4676"/>
    </row>
    <row r="4677" spans="1:7" x14ac:dyDescent="0.2">
      <c r="A4677"/>
      <c r="B4677"/>
      <c r="C4677"/>
      <c r="F4677"/>
      <c r="G4677"/>
    </row>
    <row r="4678" spans="1:7" x14ac:dyDescent="0.2">
      <c r="A4678"/>
      <c r="B4678"/>
      <c r="C4678"/>
      <c r="F4678"/>
      <c r="G4678"/>
    </row>
    <row r="4679" spans="1:7" x14ac:dyDescent="0.2">
      <c r="A4679"/>
      <c r="B4679"/>
      <c r="C4679"/>
      <c r="F4679"/>
      <c r="G4679"/>
    </row>
    <row r="4680" spans="1:7" x14ac:dyDescent="0.2">
      <c r="A4680"/>
      <c r="B4680"/>
      <c r="C4680"/>
      <c r="F4680"/>
      <c r="G4680"/>
    </row>
    <row r="4681" spans="1:7" x14ac:dyDescent="0.2">
      <c r="A4681"/>
      <c r="B4681"/>
      <c r="C4681"/>
      <c r="F4681"/>
      <c r="G4681"/>
    </row>
    <row r="4682" spans="1:7" x14ac:dyDescent="0.2">
      <c r="A4682"/>
      <c r="B4682"/>
      <c r="C4682"/>
      <c r="F4682"/>
      <c r="G4682"/>
    </row>
    <row r="4683" spans="1:7" x14ac:dyDescent="0.2">
      <c r="A4683"/>
      <c r="B4683"/>
      <c r="C4683"/>
      <c r="F4683"/>
      <c r="G4683"/>
    </row>
    <row r="4684" spans="1:7" x14ac:dyDescent="0.2">
      <c r="A4684"/>
      <c r="B4684"/>
      <c r="C4684"/>
      <c r="F4684"/>
      <c r="G4684"/>
    </row>
    <row r="4685" spans="1:7" x14ac:dyDescent="0.2">
      <c r="A4685"/>
      <c r="B4685"/>
      <c r="C4685"/>
      <c r="F4685"/>
      <c r="G4685"/>
    </row>
    <row r="4686" spans="1:7" x14ac:dyDescent="0.2">
      <c r="A4686"/>
      <c r="B4686"/>
      <c r="C4686"/>
      <c r="F4686"/>
      <c r="G4686"/>
    </row>
    <row r="4687" spans="1:7" x14ac:dyDescent="0.2">
      <c r="A4687"/>
      <c r="B4687"/>
      <c r="C4687"/>
      <c r="F4687"/>
      <c r="G4687"/>
    </row>
    <row r="4688" spans="1:7" x14ac:dyDescent="0.2">
      <c r="A4688"/>
      <c r="B4688"/>
      <c r="C4688"/>
      <c r="F4688"/>
      <c r="G4688"/>
    </row>
    <row r="4689" spans="1:7" x14ac:dyDescent="0.2">
      <c r="A4689"/>
      <c r="B4689"/>
      <c r="C4689"/>
      <c r="F4689"/>
      <c r="G4689"/>
    </row>
    <row r="4690" spans="1:7" x14ac:dyDescent="0.2">
      <c r="A4690"/>
      <c r="B4690"/>
      <c r="C4690"/>
      <c r="F4690"/>
      <c r="G4690"/>
    </row>
    <row r="4691" spans="1:7" x14ac:dyDescent="0.2">
      <c r="A4691"/>
      <c r="B4691"/>
      <c r="C4691"/>
      <c r="F4691"/>
      <c r="G4691"/>
    </row>
    <row r="4692" spans="1:7" x14ac:dyDescent="0.2">
      <c r="A4692"/>
      <c r="B4692"/>
      <c r="C4692"/>
      <c r="F4692"/>
      <c r="G4692"/>
    </row>
    <row r="4693" spans="1:7" x14ac:dyDescent="0.2">
      <c r="A4693"/>
      <c r="B4693"/>
      <c r="C4693"/>
      <c r="F4693"/>
      <c r="G4693"/>
    </row>
    <row r="4694" spans="1:7" x14ac:dyDescent="0.2">
      <c r="A4694"/>
      <c r="B4694"/>
      <c r="C4694"/>
      <c r="F4694"/>
      <c r="G4694"/>
    </row>
    <row r="4695" spans="1:7" x14ac:dyDescent="0.2">
      <c r="A4695"/>
      <c r="B4695"/>
      <c r="C4695"/>
      <c r="F4695"/>
      <c r="G4695"/>
    </row>
    <row r="4696" spans="1:7" x14ac:dyDescent="0.2">
      <c r="A4696"/>
      <c r="B4696"/>
      <c r="C4696"/>
      <c r="F4696"/>
      <c r="G4696"/>
    </row>
    <row r="4697" spans="1:7" x14ac:dyDescent="0.2">
      <c r="A4697"/>
      <c r="B4697"/>
      <c r="C4697"/>
      <c r="F4697"/>
      <c r="G4697"/>
    </row>
    <row r="4698" spans="1:7" x14ac:dyDescent="0.2">
      <c r="A4698"/>
      <c r="B4698"/>
      <c r="C4698"/>
      <c r="F4698"/>
      <c r="G4698"/>
    </row>
    <row r="4699" spans="1:7" x14ac:dyDescent="0.2">
      <c r="A4699"/>
      <c r="B4699"/>
      <c r="C4699"/>
      <c r="F4699"/>
      <c r="G4699"/>
    </row>
    <row r="4700" spans="1:7" x14ac:dyDescent="0.2">
      <c r="A4700"/>
      <c r="B4700"/>
      <c r="C4700"/>
      <c r="F4700"/>
      <c r="G4700"/>
    </row>
    <row r="4701" spans="1:7" x14ac:dyDescent="0.2">
      <c r="A4701"/>
      <c r="B4701"/>
      <c r="C4701"/>
      <c r="F4701"/>
      <c r="G4701"/>
    </row>
    <row r="4702" spans="1:7" x14ac:dyDescent="0.2">
      <c r="A4702"/>
      <c r="B4702"/>
      <c r="C4702"/>
      <c r="F4702"/>
      <c r="G4702"/>
    </row>
    <row r="4703" spans="1:7" x14ac:dyDescent="0.2">
      <c r="A4703"/>
      <c r="B4703"/>
      <c r="C4703"/>
      <c r="F4703"/>
      <c r="G4703"/>
    </row>
    <row r="4704" spans="1:7" x14ac:dyDescent="0.2">
      <c r="A4704"/>
      <c r="B4704"/>
      <c r="C4704"/>
      <c r="F4704"/>
      <c r="G4704"/>
    </row>
    <row r="4705" spans="1:7" x14ac:dyDescent="0.2">
      <c r="A4705"/>
      <c r="B4705"/>
      <c r="C4705"/>
      <c r="F4705"/>
      <c r="G4705"/>
    </row>
    <row r="4706" spans="1:7" x14ac:dyDescent="0.2">
      <c r="A4706"/>
      <c r="B4706"/>
      <c r="C4706"/>
      <c r="F4706"/>
      <c r="G4706"/>
    </row>
    <row r="4707" spans="1:7" x14ac:dyDescent="0.2">
      <c r="A4707"/>
      <c r="B4707"/>
      <c r="C4707"/>
      <c r="F4707"/>
      <c r="G4707"/>
    </row>
    <row r="4708" spans="1:7" x14ac:dyDescent="0.2">
      <c r="A4708"/>
      <c r="B4708"/>
      <c r="C4708"/>
      <c r="F4708"/>
      <c r="G4708"/>
    </row>
    <row r="4709" spans="1:7" x14ac:dyDescent="0.2">
      <c r="A4709"/>
      <c r="B4709"/>
      <c r="C4709"/>
      <c r="F4709"/>
      <c r="G4709"/>
    </row>
    <row r="4710" spans="1:7" x14ac:dyDescent="0.2">
      <c r="A4710"/>
      <c r="B4710"/>
      <c r="C4710"/>
      <c r="F4710"/>
      <c r="G4710"/>
    </row>
    <row r="4711" spans="1:7" x14ac:dyDescent="0.2">
      <c r="A4711"/>
      <c r="B4711"/>
      <c r="C4711"/>
      <c r="F4711"/>
      <c r="G4711"/>
    </row>
    <row r="4712" spans="1:7" x14ac:dyDescent="0.2">
      <c r="A4712"/>
      <c r="B4712"/>
      <c r="C4712"/>
      <c r="F4712"/>
      <c r="G4712"/>
    </row>
    <row r="4713" spans="1:7" x14ac:dyDescent="0.2">
      <c r="A4713"/>
      <c r="B4713"/>
      <c r="C4713"/>
      <c r="F4713"/>
      <c r="G4713"/>
    </row>
    <row r="4714" spans="1:7" x14ac:dyDescent="0.2">
      <c r="A4714"/>
      <c r="B4714"/>
      <c r="C4714"/>
      <c r="F4714"/>
      <c r="G4714"/>
    </row>
    <row r="4715" spans="1:7" x14ac:dyDescent="0.2">
      <c r="A4715"/>
      <c r="B4715"/>
      <c r="C4715"/>
      <c r="F4715"/>
      <c r="G4715"/>
    </row>
    <row r="4716" spans="1:7" x14ac:dyDescent="0.2">
      <c r="A4716"/>
      <c r="B4716"/>
      <c r="C4716"/>
      <c r="F4716"/>
      <c r="G4716"/>
    </row>
    <row r="4717" spans="1:7" x14ac:dyDescent="0.2">
      <c r="A4717"/>
      <c r="B4717"/>
      <c r="C4717"/>
      <c r="F4717"/>
      <c r="G4717"/>
    </row>
    <row r="4718" spans="1:7" x14ac:dyDescent="0.2">
      <c r="A4718"/>
      <c r="B4718"/>
      <c r="C4718"/>
      <c r="F4718"/>
      <c r="G4718"/>
    </row>
    <row r="4719" spans="1:7" x14ac:dyDescent="0.2">
      <c r="A4719"/>
      <c r="B4719"/>
      <c r="C4719"/>
      <c r="F4719"/>
      <c r="G4719"/>
    </row>
    <row r="4720" spans="1:7" x14ac:dyDescent="0.2">
      <c r="A4720"/>
      <c r="B4720"/>
      <c r="C4720"/>
      <c r="F4720"/>
      <c r="G4720"/>
    </row>
    <row r="4721" spans="1:7" x14ac:dyDescent="0.2">
      <c r="A4721"/>
      <c r="B4721"/>
      <c r="C4721"/>
      <c r="F4721"/>
      <c r="G4721"/>
    </row>
    <row r="4722" spans="1:7" x14ac:dyDescent="0.2">
      <c r="A4722"/>
      <c r="B4722"/>
      <c r="C4722"/>
      <c r="F4722"/>
      <c r="G4722"/>
    </row>
    <row r="4723" spans="1:7" x14ac:dyDescent="0.2">
      <c r="A4723"/>
      <c r="B4723"/>
      <c r="C4723"/>
      <c r="F4723"/>
      <c r="G4723"/>
    </row>
    <row r="4724" spans="1:7" x14ac:dyDescent="0.2">
      <c r="A4724"/>
      <c r="B4724"/>
      <c r="C4724"/>
      <c r="F4724"/>
      <c r="G4724"/>
    </row>
    <row r="4725" spans="1:7" x14ac:dyDescent="0.2">
      <c r="A4725"/>
      <c r="B4725"/>
      <c r="C4725"/>
      <c r="F4725"/>
      <c r="G4725"/>
    </row>
    <row r="4726" spans="1:7" x14ac:dyDescent="0.2">
      <c r="A4726"/>
      <c r="B4726"/>
      <c r="C4726"/>
      <c r="F4726"/>
      <c r="G4726"/>
    </row>
    <row r="4727" spans="1:7" x14ac:dyDescent="0.2">
      <c r="A4727"/>
      <c r="B4727"/>
      <c r="C4727"/>
      <c r="F4727"/>
      <c r="G4727"/>
    </row>
    <row r="4728" spans="1:7" x14ac:dyDescent="0.2">
      <c r="A4728"/>
      <c r="B4728"/>
      <c r="C4728"/>
      <c r="F4728"/>
      <c r="G4728"/>
    </row>
    <row r="4729" spans="1:7" x14ac:dyDescent="0.2">
      <c r="A4729"/>
      <c r="B4729"/>
      <c r="C4729"/>
      <c r="F4729"/>
      <c r="G4729"/>
    </row>
    <row r="4730" spans="1:7" x14ac:dyDescent="0.2">
      <c r="A4730"/>
      <c r="B4730"/>
      <c r="C4730"/>
      <c r="F4730"/>
      <c r="G4730"/>
    </row>
    <row r="4731" spans="1:7" x14ac:dyDescent="0.2">
      <c r="A4731"/>
      <c r="B4731"/>
      <c r="C4731"/>
      <c r="F4731"/>
      <c r="G4731"/>
    </row>
    <row r="4732" spans="1:7" x14ac:dyDescent="0.2">
      <c r="A4732"/>
      <c r="B4732"/>
      <c r="C4732"/>
      <c r="F4732"/>
      <c r="G4732"/>
    </row>
    <row r="4733" spans="1:7" x14ac:dyDescent="0.2">
      <c r="A4733"/>
      <c r="B4733"/>
      <c r="C4733"/>
      <c r="F4733"/>
      <c r="G4733"/>
    </row>
    <row r="4734" spans="1:7" x14ac:dyDescent="0.2">
      <c r="A4734"/>
      <c r="B4734"/>
      <c r="C4734"/>
      <c r="F4734"/>
      <c r="G4734"/>
    </row>
    <row r="4735" spans="1:7" x14ac:dyDescent="0.2">
      <c r="A4735"/>
      <c r="B4735"/>
      <c r="C4735"/>
      <c r="F4735"/>
      <c r="G4735"/>
    </row>
    <row r="4736" spans="1:7" x14ac:dyDescent="0.2">
      <c r="A4736"/>
      <c r="B4736"/>
      <c r="C4736"/>
      <c r="F4736"/>
      <c r="G4736"/>
    </row>
    <row r="4737" spans="1:7" x14ac:dyDescent="0.2">
      <c r="A4737"/>
      <c r="B4737"/>
      <c r="C4737"/>
      <c r="F4737"/>
      <c r="G4737"/>
    </row>
    <row r="4738" spans="1:7" x14ac:dyDescent="0.2">
      <c r="A4738"/>
      <c r="B4738"/>
      <c r="C4738"/>
      <c r="F4738"/>
      <c r="G4738"/>
    </row>
    <row r="4739" spans="1:7" x14ac:dyDescent="0.2">
      <c r="A4739"/>
      <c r="B4739"/>
      <c r="C4739"/>
      <c r="F4739"/>
      <c r="G4739"/>
    </row>
    <row r="4740" spans="1:7" x14ac:dyDescent="0.2">
      <c r="A4740"/>
      <c r="B4740"/>
      <c r="C4740"/>
      <c r="F4740"/>
      <c r="G4740"/>
    </row>
    <row r="4741" spans="1:7" x14ac:dyDescent="0.2">
      <c r="A4741"/>
      <c r="B4741"/>
      <c r="C4741"/>
      <c r="F4741"/>
      <c r="G4741"/>
    </row>
    <row r="4742" spans="1:7" x14ac:dyDescent="0.2">
      <c r="A4742"/>
      <c r="B4742"/>
      <c r="C4742"/>
      <c r="F4742"/>
      <c r="G4742"/>
    </row>
    <row r="4743" spans="1:7" x14ac:dyDescent="0.2">
      <c r="A4743"/>
      <c r="B4743"/>
      <c r="C4743"/>
      <c r="F4743"/>
      <c r="G4743"/>
    </row>
    <row r="4744" spans="1:7" x14ac:dyDescent="0.2">
      <c r="A4744"/>
      <c r="B4744"/>
      <c r="C4744"/>
      <c r="F4744"/>
      <c r="G4744"/>
    </row>
    <row r="4745" spans="1:7" x14ac:dyDescent="0.2">
      <c r="A4745"/>
      <c r="B4745"/>
      <c r="C4745"/>
      <c r="F4745"/>
      <c r="G4745"/>
    </row>
    <row r="4746" spans="1:7" x14ac:dyDescent="0.2">
      <c r="A4746"/>
      <c r="B4746"/>
      <c r="C4746"/>
      <c r="F4746"/>
      <c r="G4746"/>
    </row>
    <row r="4747" spans="1:7" x14ac:dyDescent="0.2">
      <c r="A4747"/>
      <c r="B4747"/>
      <c r="C4747"/>
      <c r="F4747"/>
      <c r="G4747"/>
    </row>
    <row r="4748" spans="1:7" x14ac:dyDescent="0.2">
      <c r="A4748"/>
      <c r="B4748"/>
      <c r="C4748"/>
      <c r="F4748"/>
      <c r="G4748"/>
    </row>
    <row r="4749" spans="1:7" x14ac:dyDescent="0.2">
      <c r="A4749"/>
      <c r="B4749"/>
      <c r="C4749"/>
      <c r="F4749"/>
      <c r="G4749"/>
    </row>
    <row r="4750" spans="1:7" x14ac:dyDescent="0.2">
      <c r="A4750"/>
      <c r="B4750"/>
      <c r="C4750"/>
      <c r="F4750"/>
      <c r="G4750"/>
    </row>
    <row r="4751" spans="1:7" x14ac:dyDescent="0.2">
      <c r="A4751"/>
      <c r="B4751"/>
      <c r="C4751"/>
      <c r="F4751"/>
      <c r="G4751"/>
    </row>
    <row r="4752" spans="1:7" x14ac:dyDescent="0.2">
      <c r="A4752"/>
      <c r="B4752"/>
      <c r="C4752"/>
      <c r="F4752"/>
      <c r="G4752"/>
    </row>
    <row r="4753" spans="1:7" x14ac:dyDescent="0.2">
      <c r="A4753"/>
      <c r="B4753"/>
      <c r="C4753"/>
      <c r="F4753"/>
      <c r="G4753"/>
    </row>
    <row r="4754" spans="1:7" x14ac:dyDescent="0.2">
      <c r="A4754"/>
      <c r="B4754"/>
      <c r="C4754"/>
      <c r="F4754"/>
      <c r="G4754"/>
    </row>
    <row r="4755" spans="1:7" x14ac:dyDescent="0.2">
      <c r="A4755"/>
      <c r="B4755"/>
      <c r="C4755"/>
      <c r="F4755"/>
      <c r="G4755"/>
    </row>
    <row r="4756" spans="1:7" x14ac:dyDescent="0.2">
      <c r="A4756"/>
      <c r="B4756"/>
      <c r="C4756"/>
      <c r="F4756"/>
      <c r="G4756"/>
    </row>
    <row r="4757" spans="1:7" x14ac:dyDescent="0.2">
      <c r="A4757"/>
      <c r="B4757"/>
      <c r="C4757"/>
      <c r="F4757"/>
      <c r="G4757"/>
    </row>
    <row r="4758" spans="1:7" x14ac:dyDescent="0.2">
      <c r="A4758"/>
      <c r="B4758"/>
      <c r="C4758"/>
      <c r="F4758"/>
      <c r="G4758"/>
    </row>
    <row r="4759" spans="1:7" x14ac:dyDescent="0.2">
      <c r="A4759"/>
      <c r="B4759"/>
      <c r="C4759"/>
      <c r="F4759"/>
      <c r="G4759"/>
    </row>
    <row r="4760" spans="1:7" x14ac:dyDescent="0.2">
      <c r="A4760"/>
      <c r="B4760"/>
      <c r="C4760"/>
      <c r="F4760"/>
      <c r="G4760"/>
    </row>
    <row r="4761" spans="1:7" x14ac:dyDescent="0.2">
      <c r="A4761"/>
      <c r="B4761"/>
      <c r="C4761"/>
      <c r="F4761"/>
      <c r="G4761"/>
    </row>
    <row r="4762" spans="1:7" x14ac:dyDescent="0.2">
      <c r="A4762"/>
      <c r="B4762"/>
      <c r="C4762"/>
      <c r="F4762"/>
      <c r="G4762"/>
    </row>
    <row r="4763" spans="1:7" x14ac:dyDescent="0.2">
      <c r="A4763"/>
      <c r="B4763"/>
      <c r="C4763"/>
      <c r="F4763"/>
      <c r="G4763"/>
    </row>
    <row r="4764" spans="1:7" x14ac:dyDescent="0.2">
      <c r="A4764"/>
      <c r="B4764"/>
      <c r="C4764"/>
      <c r="F4764"/>
      <c r="G4764"/>
    </row>
    <row r="4765" spans="1:7" x14ac:dyDescent="0.2">
      <c r="A4765"/>
      <c r="B4765"/>
      <c r="C4765"/>
      <c r="F4765"/>
      <c r="G4765"/>
    </row>
    <row r="4766" spans="1:7" x14ac:dyDescent="0.2">
      <c r="A4766"/>
      <c r="B4766"/>
      <c r="C4766"/>
      <c r="F4766"/>
      <c r="G4766"/>
    </row>
    <row r="4767" spans="1:7" x14ac:dyDescent="0.2">
      <c r="A4767"/>
      <c r="B4767"/>
      <c r="C4767"/>
      <c r="F4767"/>
      <c r="G4767"/>
    </row>
    <row r="4768" spans="1:7" x14ac:dyDescent="0.2">
      <c r="A4768"/>
      <c r="B4768"/>
      <c r="C4768"/>
      <c r="F4768"/>
      <c r="G4768"/>
    </row>
    <row r="4769" spans="1:7" x14ac:dyDescent="0.2">
      <c r="A4769"/>
      <c r="B4769"/>
      <c r="C4769"/>
      <c r="F4769"/>
      <c r="G4769"/>
    </row>
    <row r="4770" spans="1:7" x14ac:dyDescent="0.2">
      <c r="A4770"/>
      <c r="B4770"/>
      <c r="C4770"/>
      <c r="F4770"/>
      <c r="G4770"/>
    </row>
    <row r="4771" spans="1:7" x14ac:dyDescent="0.2">
      <c r="A4771"/>
      <c r="B4771"/>
      <c r="C4771"/>
      <c r="F4771"/>
      <c r="G4771"/>
    </row>
    <row r="4772" spans="1:7" x14ac:dyDescent="0.2">
      <c r="A4772"/>
      <c r="B4772"/>
      <c r="C4772"/>
      <c r="F4772"/>
      <c r="G4772"/>
    </row>
    <row r="4773" spans="1:7" x14ac:dyDescent="0.2">
      <c r="A4773"/>
      <c r="B4773"/>
      <c r="C4773"/>
      <c r="F4773"/>
      <c r="G4773"/>
    </row>
    <row r="4774" spans="1:7" x14ac:dyDescent="0.2">
      <c r="A4774"/>
      <c r="B4774"/>
      <c r="C4774"/>
      <c r="F4774"/>
      <c r="G4774"/>
    </row>
    <row r="4775" spans="1:7" x14ac:dyDescent="0.2">
      <c r="A4775"/>
      <c r="B4775"/>
      <c r="C4775"/>
      <c r="F4775"/>
      <c r="G4775"/>
    </row>
    <row r="4776" spans="1:7" x14ac:dyDescent="0.2">
      <c r="A4776"/>
      <c r="B4776"/>
      <c r="C4776"/>
      <c r="F4776"/>
      <c r="G4776"/>
    </row>
    <row r="4777" spans="1:7" x14ac:dyDescent="0.2">
      <c r="A4777"/>
      <c r="B4777"/>
      <c r="C4777"/>
      <c r="F4777"/>
      <c r="G4777"/>
    </row>
    <row r="4778" spans="1:7" x14ac:dyDescent="0.2">
      <c r="A4778"/>
      <c r="B4778"/>
      <c r="C4778"/>
      <c r="F4778"/>
      <c r="G4778"/>
    </row>
    <row r="4779" spans="1:7" x14ac:dyDescent="0.2">
      <c r="A4779"/>
      <c r="B4779"/>
      <c r="C4779"/>
      <c r="F4779"/>
      <c r="G4779"/>
    </row>
    <row r="4780" spans="1:7" x14ac:dyDescent="0.2">
      <c r="A4780"/>
      <c r="B4780"/>
      <c r="C4780"/>
      <c r="F4780"/>
      <c r="G4780"/>
    </row>
    <row r="4781" spans="1:7" x14ac:dyDescent="0.2">
      <c r="A4781"/>
      <c r="B4781"/>
      <c r="C4781"/>
      <c r="F4781"/>
      <c r="G4781"/>
    </row>
    <row r="4782" spans="1:7" x14ac:dyDescent="0.2">
      <c r="A4782"/>
      <c r="B4782"/>
      <c r="C4782"/>
      <c r="F4782"/>
      <c r="G4782"/>
    </row>
    <row r="4783" spans="1:7" x14ac:dyDescent="0.2">
      <c r="A4783"/>
      <c r="B4783"/>
      <c r="C4783"/>
      <c r="F4783"/>
      <c r="G4783"/>
    </row>
    <row r="4784" spans="1:7" x14ac:dyDescent="0.2">
      <c r="A4784"/>
      <c r="B4784"/>
      <c r="C4784"/>
      <c r="F4784"/>
      <c r="G4784"/>
    </row>
    <row r="4785" spans="1:7" x14ac:dyDescent="0.2">
      <c r="A4785"/>
      <c r="B4785"/>
      <c r="C4785"/>
      <c r="F4785"/>
      <c r="G4785"/>
    </row>
    <row r="4786" spans="1:7" x14ac:dyDescent="0.2">
      <c r="A4786"/>
      <c r="B4786"/>
      <c r="C4786"/>
      <c r="F4786"/>
      <c r="G4786"/>
    </row>
    <row r="4787" spans="1:7" x14ac:dyDescent="0.2">
      <c r="A4787"/>
      <c r="B4787"/>
      <c r="C4787"/>
      <c r="F4787"/>
      <c r="G4787"/>
    </row>
    <row r="4788" spans="1:7" x14ac:dyDescent="0.2">
      <c r="A4788"/>
      <c r="B4788"/>
      <c r="C4788"/>
      <c r="F4788"/>
      <c r="G4788"/>
    </row>
    <row r="4789" spans="1:7" x14ac:dyDescent="0.2">
      <c r="A4789"/>
      <c r="B4789"/>
      <c r="C4789"/>
      <c r="F4789"/>
      <c r="G4789"/>
    </row>
    <row r="4790" spans="1:7" x14ac:dyDescent="0.2">
      <c r="A4790"/>
      <c r="B4790"/>
      <c r="C4790"/>
      <c r="F4790"/>
      <c r="G4790"/>
    </row>
    <row r="4791" spans="1:7" x14ac:dyDescent="0.2">
      <c r="A4791"/>
      <c r="B4791"/>
      <c r="C4791"/>
      <c r="F4791"/>
      <c r="G4791"/>
    </row>
    <row r="4792" spans="1:7" x14ac:dyDescent="0.2">
      <c r="A4792"/>
      <c r="B4792"/>
      <c r="C4792"/>
      <c r="F4792"/>
      <c r="G4792"/>
    </row>
    <row r="4793" spans="1:7" x14ac:dyDescent="0.2">
      <c r="A4793"/>
      <c r="B4793"/>
      <c r="C4793"/>
      <c r="F4793"/>
      <c r="G4793"/>
    </row>
    <row r="4794" spans="1:7" x14ac:dyDescent="0.2">
      <c r="A4794"/>
      <c r="B4794"/>
      <c r="C4794"/>
      <c r="F4794"/>
      <c r="G4794"/>
    </row>
    <row r="4795" spans="1:7" x14ac:dyDescent="0.2">
      <c r="A4795"/>
      <c r="B4795"/>
      <c r="C4795"/>
      <c r="F4795"/>
      <c r="G4795"/>
    </row>
    <row r="4796" spans="1:7" x14ac:dyDescent="0.2">
      <c r="A4796"/>
      <c r="B4796"/>
      <c r="C4796"/>
      <c r="F4796"/>
      <c r="G4796"/>
    </row>
    <row r="4797" spans="1:7" x14ac:dyDescent="0.2">
      <c r="A4797"/>
      <c r="B4797"/>
      <c r="C4797"/>
      <c r="F4797"/>
      <c r="G4797"/>
    </row>
    <row r="4798" spans="1:7" x14ac:dyDescent="0.2">
      <c r="A4798"/>
      <c r="B4798"/>
      <c r="C4798"/>
      <c r="F4798"/>
      <c r="G4798"/>
    </row>
    <row r="4799" spans="1:7" x14ac:dyDescent="0.2">
      <c r="A4799"/>
      <c r="B4799"/>
      <c r="C4799"/>
      <c r="F4799"/>
      <c r="G4799"/>
    </row>
    <row r="4800" spans="1:7" x14ac:dyDescent="0.2">
      <c r="A4800"/>
      <c r="B4800"/>
      <c r="C4800"/>
      <c r="F4800"/>
      <c r="G4800"/>
    </row>
    <row r="4801" spans="1:7" x14ac:dyDescent="0.2">
      <c r="A4801"/>
      <c r="B4801"/>
      <c r="C4801"/>
      <c r="F4801"/>
      <c r="G4801"/>
    </row>
    <row r="4802" spans="1:7" x14ac:dyDescent="0.2">
      <c r="A4802"/>
      <c r="B4802"/>
      <c r="C4802"/>
      <c r="F4802"/>
      <c r="G4802"/>
    </row>
    <row r="4803" spans="1:7" x14ac:dyDescent="0.2">
      <c r="A4803"/>
      <c r="B4803"/>
      <c r="C4803"/>
      <c r="F4803"/>
      <c r="G4803"/>
    </row>
    <row r="4804" spans="1:7" x14ac:dyDescent="0.2">
      <c r="A4804"/>
      <c r="B4804"/>
      <c r="C4804"/>
      <c r="F4804"/>
      <c r="G4804"/>
    </row>
    <row r="4805" spans="1:7" x14ac:dyDescent="0.2">
      <c r="A4805"/>
      <c r="B4805"/>
      <c r="C4805"/>
      <c r="F4805"/>
      <c r="G4805"/>
    </row>
    <row r="4806" spans="1:7" x14ac:dyDescent="0.2">
      <c r="A4806"/>
      <c r="B4806"/>
      <c r="C4806"/>
      <c r="F4806"/>
      <c r="G4806"/>
    </row>
    <row r="4807" spans="1:7" x14ac:dyDescent="0.2">
      <c r="A4807"/>
      <c r="B4807"/>
      <c r="C4807"/>
      <c r="F4807"/>
      <c r="G4807"/>
    </row>
    <row r="4808" spans="1:7" x14ac:dyDescent="0.2">
      <c r="A4808"/>
      <c r="B4808"/>
      <c r="C4808"/>
      <c r="F4808"/>
      <c r="G4808"/>
    </row>
    <row r="4809" spans="1:7" x14ac:dyDescent="0.2">
      <c r="A4809"/>
      <c r="B4809"/>
      <c r="C4809"/>
      <c r="F4809"/>
      <c r="G4809"/>
    </row>
    <row r="4810" spans="1:7" x14ac:dyDescent="0.2">
      <c r="A4810"/>
      <c r="B4810"/>
      <c r="C4810"/>
      <c r="F4810"/>
      <c r="G4810"/>
    </row>
    <row r="4811" spans="1:7" x14ac:dyDescent="0.2">
      <c r="A4811"/>
      <c r="B4811"/>
      <c r="C4811"/>
      <c r="F4811"/>
      <c r="G4811"/>
    </row>
    <row r="4812" spans="1:7" x14ac:dyDescent="0.2">
      <c r="A4812"/>
      <c r="B4812"/>
      <c r="C4812"/>
      <c r="F4812"/>
      <c r="G4812"/>
    </row>
    <row r="4813" spans="1:7" x14ac:dyDescent="0.2">
      <c r="A4813"/>
      <c r="B4813"/>
      <c r="C4813"/>
      <c r="F4813"/>
      <c r="G4813"/>
    </row>
    <row r="4814" spans="1:7" x14ac:dyDescent="0.2">
      <c r="A4814"/>
      <c r="B4814"/>
      <c r="C4814"/>
      <c r="F4814"/>
      <c r="G4814"/>
    </row>
    <row r="4815" spans="1:7" x14ac:dyDescent="0.2">
      <c r="A4815"/>
      <c r="B4815"/>
      <c r="C4815"/>
      <c r="F4815"/>
      <c r="G4815"/>
    </row>
    <row r="4816" spans="1:7" x14ac:dyDescent="0.2">
      <c r="A4816"/>
      <c r="B4816"/>
      <c r="C4816"/>
      <c r="F4816"/>
      <c r="G4816"/>
    </row>
    <row r="4817" spans="1:7" x14ac:dyDescent="0.2">
      <c r="A4817"/>
      <c r="B4817"/>
      <c r="C4817"/>
      <c r="F4817"/>
      <c r="G4817"/>
    </row>
    <row r="4818" spans="1:7" x14ac:dyDescent="0.2">
      <c r="A4818"/>
      <c r="B4818"/>
      <c r="C4818"/>
      <c r="F4818"/>
      <c r="G4818"/>
    </row>
    <row r="4819" spans="1:7" x14ac:dyDescent="0.2">
      <c r="A4819"/>
      <c r="B4819"/>
      <c r="C4819"/>
      <c r="F4819"/>
      <c r="G4819"/>
    </row>
    <row r="4820" spans="1:7" x14ac:dyDescent="0.2">
      <c r="A4820"/>
      <c r="B4820"/>
      <c r="C4820"/>
      <c r="F4820"/>
      <c r="G4820"/>
    </row>
    <row r="4821" spans="1:7" x14ac:dyDescent="0.2">
      <c r="A4821"/>
      <c r="B4821"/>
      <c r="C4821"/>
      <c r="F4821"/>
      <c r="G4821"/>
    </row>
    <row r="4822" spans="1:7" x14ac:dyDescent="0.2">
      <c r="A4822"/>
      <c r="B4822"/>
      <c r="C4822"/>
      <c r="F4822"/>
      <c r="G4822"/>
    </row>
    <row r="4823" spans="1:7" x14ac:dyDescent="0.2">
      <c r="A4823"/>
      <c r="B4823"/>
      <c r="C4823"/>
      <c r="F4823"/>
      <c r="G4823"/>
    </row>
    <row r="4824" spans="1:7" x14ac:dyDescent="0.2">
      <c r="A4824"/>
      <c r="B4824"/>
      <c r="C4824"/>
      <c r="F4824"/>
      <c r="G4824"/>
    </row>
    <row r="4825" spans="1:7" x14ac:dyDescent="0.2">
      <c r="A4825"/>
      <c r="B4825"/>
      <c r="C4825"/>
      <c r="F4825"/>
      <c r="G4825"/>
    </row>
    <row r="4826" spans="1:7" x14ac:dyDescent="0.2">
      <c r="A4826"/>
      <c r="B4826"/>
      <c r="C4826"/>
      <c r="F4826"/>
      <c r="G4826"/>
    </row>
    <row r="4827" spans="1:7" x14ac:dyDescent="0.2">
      <c r="A4827"/>
      <c r="B4827"/>
      <c r="C4827"/>
      <c r="F4827"/>
      <c r="G4827"/>
    </row>
    <row r="4828" spans="1:7" x14ac:dyDescent="0.2">
      <c r="A4828"/>
      <c r="B4828"/>
      <c r="C4828"/>
      <c r="F4828"/>
      <c r="G4828"/>
    </row>
    <row r="4829" spans="1:7" x14ac:dyDescent="0.2">
      <c r="A4829"/>
      <c r="B4829"/>
      <c r="C4829"/>
      <c r="F4829"/>
      <c r="G4829"/>
    </row>
    <row r="4830" spans="1:7" x14ac:dyDescent="0.2">
      <c r="A4830"/>
      <c r="B4830"/>
      <c r="C4830"/>
      <c r="F4830"/>
      <c r="G4830"/>
    </row>
    <row r="4831" spans="1:7" x14ac:dyDescent="0.2">
      <c r="A4831"/>
      <c r="B4831"/>
      <c r="C4831"/>
      <c r="F4831"/>
      <c r="G4831"/>
    </row>
    <row r="4832" spans="1:7" x14ac:dyDescent="0.2">
      <c r="A4832"/>
      <c r="B4832"/>
      <c r="C4832"/>
      <c r="F4832"/>
      <c r="G4832"/>
    </row>
    <row r="4833" spans="1:7" x14ac:dyDescent="0.2">
      <c r="A4833"/>
      <c r="B4833"/>
      <c r="C4833"/>
      <c r="F4833"/>
      <c r="G4833"/>
    </row>
    <row r="4834" spans="1:7" x14ac:dyDescent="0.2">
      <c r="A4834"/>
      <c r="B4834"/>
      <c r="C4834"/>
      <c r="F4834"/>
      <c r="G4834"/>
    </row>
    <row r="4835" spans="1:7" x14ac:dyDescent="0.2">
      <c r="A4835"/>
      <c r="B4835"/>
      <c r="C4835"/>
      <c r="F4835"/>
      <c r="G4835"/>
    </row>
    <row r="4836" spans="1:7" x14ac:dyDescent="0.2">
      <c r="A4836"/>
      <c r="B4836"/>
      <c r="C4836"/>
      <c r="F4836"/>
      <c r="G4836"/>
    </row>
    <row r="4837" spans="1:7" x14ac:dyDescent="0.2">
      <c r="A4837"/>
      <c r="B4837"/>
      <c r="C4837"/>
      <c r="F4837"/>
      <c r="G4837"/>
    </row>
    <row r="4838" spans="1:7" x14ac:dyDescent="0.2">
      <c r="A4838"/>
      <c r="B4838"/>
      <c r="C4838"/>
      <c r="F4838"/>
      <c r="G4838"/>
    </row>
    <row r="4839" spans="1:7" x14ac:dyDescent="0.2">
      <c r="A4839"/>
      <c r="B4839"/>
      <c r="C4839"/>
      <c r="F4839"/>
      <c r="G4839"/>
    </row>
    <row r="4840" spans="1:7" x14ac:dyDescent="0.2">
      <c r="A4840"/>
      <c r="B4840"/>
      <c r="C4840"/>
      <c r="F4840"/>
      <c r="G4840"/>
    </row>
    <row r="4841" spans="1:7" x14ac:dyDescent="0.2">
      <c r="A4841"/>
      <c r="B4841"/>
      <c r="C4841"/>
      <c r="F4841"/>
      <c r="G4841"/>
    </row>
    <row r="4842" spans="1:7" x14ac:dyDescent="0.2">
      <c r="A4842"/>
      <c r="B4842"/>
      <c r="C4842"/>
      <c r="F4842"/>
      <c r="G4842"/>
    </row>
    <row r="4843" spans="1:7" x14ac:dyDescent="0.2">
      <c r="A4843"/>
      <c r="B4843"/>
      <c r="C4843"/>
      <c r="F4843"/>
      <c r="G4843"/>
    </row>
    <row r="4844" spans="1:7" x14ac:dyDescent="0.2">
      <c r="A4844"/>
      <c r="B4844"/>
      <c r="C4844"/>
      <c r="F4844"/>
      <c r="G4844"/>
    </row>
    <row r="4845" spans="1:7" x14ac:dyDescent="0.2">
      <c r="A4845"/>
      <c r="B4845"/>
      <c r="C4845"/>
      <c r="F4845"/>
      <c r="G4845"/>
    </row>
    <row r="4846" spans="1:7" x14ac:dyDescent="0.2">
      <c r="A4846"/>
      <c r="B4846"/>
      <c r="C4846"/>
      <c r="F4846"/>
      <c r="G4846"/>
    </row>
    <row r="4847" spans="1:7" x14ac:dyDescent="0.2">
      <c r="A4847"/>
      <c r="B4847"/>
      <c r="C4847"/>
      <c r="F4847"/>
      <c r="G4847"/>
    </row>
    <row r="4848" spans="1:7" x14ac:dyDescent="0.2">
      <c r="A4848"/>
      <c r="B4848"/>
      <c r="C4848"/>
      <c r="F4848"/>
      <c r="G4848"/>
    </row>
    <row r="4849" spans="1:7" x14ac:dyDescent="0.2">
      <c r="A4849"/>
      <c r="B4849"/>
      <c r="C4849"/>
      <c r="F4849"/>
      <c r="G4849"/>
    </row>
    <row r="4850" spans="1:7" x14ac:dyDescent="0.2">
      <c r="A4850"/>
      <c r="B4850"/>
      <c r="C4850"/>
      <c r="F4850"/>
      <c r="G4850"/>
    </row>
    <row r="4851" spans="1:7" x14ac:dyDescent="0.2">
      <c r="A4851"/>
      <c r="B4851"/>
      <c r="C4851"/>
      <c r="F4851"/>
      <c r="G4851"/>
    </row>
    <row r="4852" spans="1:7" x14ac:dyDescent="0.2">
      <c r="A4852"/>
      <c r="B4852"/>
      <c r="C4852"/>
      <c r="F4852"/>
      <c r="G4852"/>
    </row>
    <row r="4853" spans="1:7" x14ac:dyDescent="0.2">
      <c r="A4853"/>
      <c r="B4853"/>
      <c r="C4853"/>
      <c r="F4853"/>
      <c r="G4853"/>
    </row>
    <row r="4854" spans="1:7" x14ac:dyDescent="0.2">
      <c r="A4854"/>
      <c r="B4854"/>
      <c r="C4854"/>
      <c r="F4854"/>
      <c r="G4854"/>
    </row>
    <row r="4855" spans="1:7" x14ac:dyDescent="0.2">
      <c r="A4855"/>
      <c r="B4855"/>
      <c r="C4855"/>
      <c r="F4855"/>
      <c r="G4855"/>
    </row>
    <row r="4856" spans="1:7" x14ac:dyDescent="0.2">
      <c r="A4856"/>
      <c r="B4856"/>
      <c r="C4856"/>
      <c r="F4856"/>
      <c r="G4856"/>
    </row>
    <row r="4857" spans="1:7" x14ac:dyDescent="0.2">
      <c r="A4857"/>
      <c r="B4857"/>
      <c r="C4857"/>
      <c r="F4857"/>
      <c r="G4857"/>
    </row>
    <row r="4858" spans="1:7" x14ac:dyDescent="0.2">
      <c r="A4858"/>
      <c r="B4858"/>
      <c r="C4858"/>
      <c r="F4858"/>
      <c r="G4858"/>
    </row>
    <row r="4859" spans="1:7" x14ac:dyDescent="0.2">
      <c r="A4859"/>
      <c r="B4859"/>
      <c r="C4859"/>
      <c r="F4859"/>
      <c r="G4859"/>
    </row>
    <row r="4860" spans="1:7" x14ac:dyDescent="0.2">
      <c r="A4860"/>
      <c r="B4860"/>
      <c r="C4860"/>
      <c r="F4860"/>
      <c r="G4860"/>
    </row>
    <row r="4861" spans="1:7" x14ac:dyDescent="0.2">
      <c r="A4861"/>
      <c r="B4861"/>
      <c r="C4861"/>
      <c r="F4861"/>
      <c r="G4861"/>
    </row>
    <row r="4862" spans="1:7" x14ac:dyDescent="0.2">
      <c r="A4862"/>
      <c r="B4862"/>
      <c r="C4862"/>
      <c r="F4862"/>
      <c r="G4862"/>
    </row>
    <row r="4863" spans="1:7" x14ac:dyDescent="0.2">
      <c r="A4863"/>
      <c r="B4863"/>
      <c r="C4863"/>
      <c r="F4863"/>
      <c r="G4863"/>
    </row>
    <row r="4864" spans="1:7" x14ac:dyDescent="0.2">
      <c r="A4864"/>
      <c r="B4864"/>
      <c r="C4864"/>
      <c r="F4864"/>
      <c r="G4864"/>
    </row>
    <row r="4865" spans="1:7" x14ac:dyDescent="0.2">
      <c r="A4865"/>
      <c r="B4865"/>
      <c r="C4865"/>
      <c r="F4865"/>
      <c r="G4865"/>
    </row>
    <row r="4866" spans="1:7" x14ac:dyDescent="0.2">
      <c r="A4866"/>
      <c r="B4866"/>
      <c r="C4866"/>
      <c r="F4866"/>
      <c r="G4866"/>
    </row>
    <row r="4867" spans="1:7" x14ac:dyDescent="0.2">
      <c r="A4867"/>
      <c r="B4867"/>
      <c r="C4867"/>
      <c r="F4867"/>
      <c r="G4867"/>
    </row>
    <row r="4868" spans="1:7" x14ac:dyDescent="0.2">
      <c r="A4868"/>
      <c r="B4868"/>
      <c r="C4868"/>
      <c r="F4868"/>
      <c r="G4868"/>
    </row>
    <row r="4869" spans="1:7" x14ac:dyDescent="0.2">
      <c r="A4869"/>
      <c r="B4869"/>
      <c r="C4869"/>
      <c r="F4869"/>
      <c r="G4869"/>
    </row>
    <row r="4870" spans="1:7" x14ac:dyDescent="0.2">
      <c r="A4870"/>
      <c r="B4870"/>
      <c r="C4870"/>
      <c r="F4870"/>
      <c r="G4870"/>
    </row>
    <row r="4871" spans="1:7" x14ac:dyDescent="0.2">
      <c r="A4871"/>
      <c r="B4871"/>
      <c r="C4871"/>
      <c r="F4871"/>
      <c r="G4871"/>
    </row>
    <row r="4872" spans="1:7" x14ac:dyDescent="0.2">
      <c r="A4872"/>
      <c r="B4872"/>
      <c r="C4872"/>
      <c r="F4872"/>
      <c r="G4872"/>
    </row>
    <row r="4873" spans="1:7" x14ac:dyDescent="0.2">
      <c r="A4873"/>
      <c r="B4873"/>
      <c r="C4873"/>
      <c r="F4873"/>
      <c r="G4873"/>
    </row>
    <row r="4874" spans="1:7" x14ac:dyDescent="0.2">
      <c r="A4874"/>
      <c r="B4874"/>
      <c r="C4874"/>
      <c r="F4874"/>
      <c r="G4874"/>
    </row>
    <row r="4875" spans="1:7" x14ac:dyDescent="0.2">
      <c r="A4875"/>
      <c r="B4875"/>
      <c r="C4875"/>
      <c r="F4875"/>
      <c r="G4875"/>
    </row>
    <row r="4876" spans="1:7" x14ac:dyDescent="0.2">
      <c r="A4876"/>
      <c r="B4876"/>
      <c r="C4876"/>
      <c r="F4876"/>
      <c r="G4876"/>
    </row>
    <row r="4877" spans="1:7" x14ac:dyDescent="0.2">
      <c r="A4877"/>
      <c r="B4877"/>
      <c r="C4877"/>
      <c r="F4877"/>
      <c r="G4877"/>
    </row>
    <row r="4878" spans="1:7" x14ac:dyDescent="0.2">
      <c r="A4878"/>
      <c r="B4878"/>
      <c r="C4878"/>
      <c r="F4878"/>
      <c r="G4878"/>
    </row>
    <row r="4879" spans="1:7" x14ac:dyDescent="0.2">
      <c r="A4879"/>
      <c r="B4879"/>
      <c r="C4879"/>
      <c r="F4879"/>
      <c r="G4879"/>
    </row>
    <row r="4880" spans="1:7" x14ac:dyDescent="0.2">
      <c r="A4880"/>
      <c r="B4880"/>
      <c r="C4880"/>
      <c r="F4880"/>
      <c r="G4880"/>
    </row>
    <row r="4881" spans="1:7" x14ac:dyDescent="0.2">
      <c r="A4881"/>
      <c r="B4881"/>
      <c r="C4881"/>
      <c r="F4881"/>
      <c r="G4881"/>
    </row>
    <row r="4882" spans="1:7" x14ac:dyDescent="0.2">
      <c r="A4882"/>
      <c r="B4882"/>
      <c r="C4882"/>
      <c r="F4882"/>
      <c r="G4882"/>
    </row>
    <row r="4883" spans="1:7" x14ac:dyDescent="0.2">
      <c r="A4883"/>
      <c r="B4883"/>
      <c r="C4883"/>
      <c r="F4883"/>
      <c r="G4883"/>
    </row>
    <row r="4884" spans="1:7" x14ac:dyDescent="0.2">
      <c r="A4884"/>
      <c r="B4884"/>
      <c r="C4884"/>
      <c r="F4884"/>
      <c r="G4884"/>
    </row>
    <row r="4885" spans="1:7" x14ac:dyDescent="0.2">
      <c r="A4885"/>
      <c r="B4885"/>
      <c r="C4885"/>
      <c r="F4885"/>
      <c r="G4885"/>
    </row>
    <row r="4886" spans="1:7" x14ac:dyDescent="0.2">
      <c r="A4886"/>
      <c r="B4886"/>
      <c r="C4886"/>
      <c r="F4886"/>
      <c r="G4886"/>
    </row>
    <row r="4887" spans="1:7" x14ac:dyDescent="0.2">
      <c r="A4887"/>
      <c r="B4887"/>
      <c r="C4887"/>
      <c r="F4887"/>
      <c r="G4887"/>
    </row>
    <row r="4888" spans="1:7" x14ac:dyDescent="0.2">
      <c r="A4888"/>
      <c r="B4888"/>
      <c r="C4888"/>
      <c r="F4888"/>
      <c r="G4888"/>
    </row>
    <row r="4889" spans="1:7" x14ac:dyDescent="0.2">
      <c r="A4889"/>
      <c r="B4889"/>
      <c r="C4889"/>
      <c r="F4889"/>
      <c r="G4889"/>
    </row>
    <row r="4890" spans="1:7" x14ac:dyDescent="0.2">
      <c r="A4890"/>
      <c r="B4890"/>
      <c r="C4890"/>
      <c r="F4890"/>
      <c r="G4890"/>
    </row>
    <row r="4891" spans="1:7" x14ac:dyDescent="0.2">
      <c r="A4891"/>
      <c r="B4891"/>
      <c r="C4891"/>
      <c r="F4891"/>
      <c r="G4891"/>
    </row>
    <row r="4892" spans="1:7" x14ac:dyDescent="0.2">
      <c r="A4892"/>
      <c r="B4892"/>
      <c r="C4892"/>
      <c r="F4892"/>
      <c r="G4892"/>
    </row>
    <row r="4893" spans="1:7" x14ac:dyDescent="0.2">
      <c r="A4893"/>
      <c r="B4893"/>
      <c r="C4893"/>
      <c r="F4893"/>
      <c r="G4893"/>
    </row>
    <row r="4894" spans="1:7" x14ac:dyDescent="0.2">
      <c r="A4894"/>
      <c r="B4894"/>
      <c r="C4894"/>
      <c r="F4894"/>
      <c r="G4894"/>
    </row>
    <row r="4895" spans="1:7" x14ac:dyDescent="0.2">
      <c r="A4895"/>
      <c r="B4895"/>
      <c r="C4895"/>
      <c r="F4895"/>
      <c r="G4895"/>
    </row>
    <row r="4896" spans="1:7" x14ac:dyDescent="0.2">
      <c r="A4896"/>
      <c r="B4896"/>
      <c r="C4896"/>
      <c r="F4896"/>
      <c r="G4896"/>
    </row>
    <row r="4897" spans="1:7" x14ac:dyDescent="0.2">
      <c r="A4897"/>
      <c r="B4897"/>
      <c r="C4897"/>
      <c r="F4897"/>
      <c r="G4897"/>
    </row>
    <row r="4898" spans="1:7" x14ac:dyDescent="0.2">
      <c r="A4898"/>
      <c r="B4898"/>
      <c r="C4898"/>
      <c r="F4898"/>
      <c r="G4898"/>
    </row>
    <row r="4899" spans="1:7" x14ac:dyDescent="0.2">
      <c r="A4899"/>
      <c r="B4899"/>
      <c r="C4899"/>
      <c r="F4899"/>
      <c r="G4899"/>
    </row>
    <row r="4900" spans="1:7" x14ac:dyDescent="0.2">
      <c r="A4900"/>
      <c r="B4900"/>
      <c r="C4900"/>
      <c r="F4900"/>
      <c r="G4900"/>
    </row>
    <row r="4901" spans="1:7" x14ac:dyDescent="0.2">
      <c r="A4901"/>
      <c r="B4901"/>
      <c r="C4901"/>
      <c r="F4901"/>
      <c r="G4901"/>
    </row>
    <row r="4902" spans="1:7" x14ac:dyDescent="0.2">
      <c r="A4902"/>
      <c r="B4902"/>
      <c r="C4902"/>
      <c r="F4902"/>
      <c r="G4902"/>
    </row>
    <row r="4903" spans="1:7" x14ac:dyDescent="0.2">
      <c r="A4903"/>
      <c r="B4903"/>
      <c r="C4903"/>
      <c r="F4903"/>
      <c r="G4903"/>
    </row>
    <row r="4904" spans="1:7" x14ac:dyDescent="0.2">
      <c r="A4904"/>
      <c r="B4904"/>
      <c r="C4904"/>
      <c r="F4904"/>
      <c r="G4904"/>
    </row>
    <row r="4905" spans="1:7" x14ac:dyDescent="0.2">
      <c r="A4905"/>
      <c r="B4905"/>
      <c r="C4905"/>
      <c r="F4905"/>
      <c r="G4905"/>
    </row>
    <row r="4906" spans="1:7" x14ac:dyDescent="0.2">
      <c r="A4906"/>
      <c r="B4906"/>
      <c r="C4906"/>
      <c r="F4906"/>
      <c r="G4906"/>
    </row>
    <row r="4907" spans="1:7" x14ac:dyDescent="0.2">
      <c r="A4907"/>
      <c r="B4907"/>
      <c r="C4907"/>
      <c r="F4907"/>
      <c r="G4907"/>
    </row>
    <row r="4908" spans="1:7" x14ac:dyDescent="0.2">
      <c r="A4908"/>
      <c r="B4908"/>
      <c r="C4908"/>
      <c r="F4908"/>
      <c r="G4908"/>
    </row>
    <row r="4909" spans="1:7" x14ac:dyDescent="0.2">
      <c r="A4909"/>
      <c r="B4909"/>
      <c r="C4909"/>
      <c r="F4909"/>
      <c r="G4909"/>
    </row>
    <row r="4910" spans="1:7" x14ac:dyDescent="0.2">
      <c r="A4910"/>
      <c r="B4910"/>
      <c r="C4910"/>
      <c r="F4910"/>
      <c r="G4910"/>
    </row>
    <row r="4911" spans="1:7" x14ac:dyDescent="0.2">
      <c r="A4911"/>
      <c r="B4911"/>
      <c r="C4911"/>
      <c r="F4911"/>
      <c r="G4911"/>
    </row>
    <row r="4912" spans="1:7" x14ac:dyDescent="0.2">
      <c r="A4912"/>
      <c r="B4912"/>
      <c r="C4912"/>
      <c r="F4912"/>
      <c r="G4912"/>
    </row>
    <row r="4913" spans="1:7" x14ac:dyDescent="0.2">
      <c r="A4913"/>
      <c r="B4913"/>
      <c r="C4913"/>
      <c r="F4913"/>
      <c r="G4913"/>
    </row>
    <row r="4914" spans="1:7" x14ac:dyDescent="0.2">
      <c r="A4914"/>
      <c r="B4914"/>
      <c r="C4914"/>
      <c r="F4914"/>
      <c r="G4914"/>
    </row>
    <row r="4915" spans="1:7" x14ac:dyDescent="0.2">
      <c r="A4915"/>
      <c r="B4915"/>
      <c r="C4915"/>
      <c r="F4915"/>
      <c r="G4915"/>
    </row>
    <row r="4916" spans="1:7" x14ac:dyDescent="0.2">
      <c r="A4916"/>
      <c r="B4916"/>
      <c r="C4916"/>
      <c r="F4916"/>
      <c r="G4916"/>
    </row>
    <row r="4917" spans="1:7" x14ac:dyDescent="0.2">
      <c r="A4917"/>
      <c r="B4917"/>
      <c r="C4917"/>
      <c r="F4917"/>
      <c r="G4917"/>
    </row>
    <row r="4918" spans="1:7" x14ac:dyDescent="0.2">
      <c r="A4918"/>
      <c r="B4918"/>
      <c r="C4918"/>
      <c r="F4918"/>
      <c r="G4918"/>
    </row>
    <row r="4919" spans="1:7" x14ac:dyDescent="0.2">
      <c r="A4919"/>
      <c r="B4919"/>
      <c r="C4919"/>
      <c r="F4919"/>
      <c r="G4919"/>
    </row>
    <row r="4920" spans="1:7" x14ac:dyDescent="0.2">
      <c r="A4920"/>
      <c r="B4920"/>
      <c r="C4920"/>
      <c r="F4920"/>
      <c r="G4920"/>
    </row>
    <row r="4921" spans="1:7" x14ac:dyDescent="0.2">
      <c r="A4921"/>
      <c r="B4921"/>
      <c r="C4921"/>
      <c r="F4921"/>
      <c r="G4921"/>
    </row>
    <row r="4922" spans="1:7" x14ac:dyDescent="0.2">
      <c r="A4922"/>
      <c r="B4922"/>
      <c r="C4922"/>
      <c r="F4922"/>
      <c r="G4922"/>
    </row>
    <row r="4923" spans="1:7" x14ac:dyDescent="0.2">
      <c r="A4923"/>
      <c r="B4923"/>
      <c r="C4923"/>
      <c r="F4923"/>
      <c r="G4923"/>
    </row>
    <row r="4924" spans="1:7" x14ac:dyDescent="0.2">
      <c r="A4924"/>
      <c r="B4924"/>
      <c r="C4924"/>
      <c r="F4924"/>
      <c r="G4924"/>
    </row>
    <row r="4925" spans="1:7" x14ac:dyDescent="0.2">
      <c r="A4925"/>
      <c r="B4925"/>
      <c r="C4925"/>
      <c r="F4925"/>
      <c r="G4925"/>
    </row>
    <row r="4926" spans="1:7" x14ac:dyDescent="0.2">
      <c r="A4926"/>
      <c r="B4926"/>
      <c r="C4926"/>
      <c r="F4926"/>
      <c r="G4926"/>
    </row>
    <row r="4927" spans="1:7" x14ac:dyDescent="0.2">
      <c r="A4927"/>
      <c r="B4927"/>
      <c r="C4927"/>
      <c r="F4927"/>
      <c r="G4927"/>
    </row>
    <row r="4928" spans="1:7" x14ac:dyDescent="0.2">
      <c r="A4928"/>
      <c r="B4928"/>
      <c r="C4928"/>
      <c r="F4928"/>
      <c r="G4928"/>
    </row>
    <row r="4929" spans="1:7" x14ac:dyDescent="0.2">
      <c r="A4929"/>
      <c r="B4929"/>
      <c r="C4929"/>
      <c r="F4929"/>
      <c r="G4929"/>
    </row>
    <row r="4930" spans="1:7" x14ac:dyDescent="0.2">
      <c r="A4930"/>
      <c r="B4930"/>
      <c r="C4930"/>
      <c r="F4930"/>
      <c r="G4930"/>
    </row>
    <row r="4931" spans="1:7" x14ac:dyDescent="0.2">
      <c r="A4931"/>
      <c r="B4931"/>
      <c r="C4931"/>
      <c r="F4931"/>
      <c r="G4931"/>
    </row>
    <row r="4932" spans="1:7" x14ac:dyDescent="0.2">
      <c r="A4932"/>
      <c r="B4932"/>
      <c r="C4932"/>
      <c r="F4932"/>
      <c r="G4932"/>
    </row>
    <row r="4933" spans="1:7" x14ac:dyDescent="0.2">
      <c r="A4933"/>
      <c r="B4933"/>
      <c r="C4933"/>
      <c r="F4933"/>
      <c r="G4933"/>
    </row>
    <row r="4934" spans="1:7" x14ac:dyDescent="0.2">
      <c r="A4934"/>
      <c r="B4934"/>
      <c r="C4934"/>
      <c r="F4934"/>
      <c r="G4934"/>
    </row>
    <row r="4935" spans="1:7" x14ac:dyDescent="0.2">
      <c r="A4935"/>
      <c r="B4935"/>
      <c r="C4935"/>
      <c r="F4935"/>
      <c r="G4935"/>
    </row>
    <row r="4936" spans="1:7" x14ac:dyDescent="0.2">
      <c r="A4936"/>
      <c r="B4936"/>
      <c r="C4936"/>
      <c r="F4936"/>
      <c r="G4936"/>
    </row>
    <row r="4937" spans="1:7" x14ac:dyDescent="0.2">
      <c r="A4937"/>
      <c r="B4937"/>
      <c r="C4937"/>
      <c r="F4937"/>
      <c r="G4937"/>
    </row>
    <row r="4938" spans="1:7" x14ac:dyDescent="0.2">
      <c r="A4938"/>
      <c r="B4938"/>
      <c r="C4938"/>
      <c r="F4938"/>
      <c r="G4938"/>
    </row>
    <row r="4939" spans="1:7" x14ac:dyDescent="0.2">
      <c r="A4939"/>
      <c r="B4939"/>
      <c r="C4939"/>
      <c r="F4939"/>
      <c r="G4939"/>
    </row>
    <row r="4940" spans="1:7" x14ac:dyDescent="0.2">
      <c r="A4940"/>
      <c r="B4940"/>
      <c r="C4940"/>
      <c r="F4940"/>
      <c r="G4940"/>
    </row>
    <row r="4941" spans="1:7" x14ac:dyDescent="0.2">
      <c r="A4941"/>
      <c r="B4941"/>
      <c r="C4941"/>
      <c r="F4941"/>
      <c r="G4941"/>
    </row>
    <row r="4942" spans="1:7" x14ac:dyDescent="0.2">
      <c r="A4942"/>
      <c r="B4942"/>
      <c r="C4942"/>
      <c r="F4942"/>
      <c r="G4942"/>
    </row>
    <row r="4943" spans="1:7" x14ac:dyDescent="0.2">
      <c r="A4943"/>
      <c r="B4943"/>
      <c r="C4943"/>
      <c r="F4943"/>
      <c r="G4943"/>
    </row>
    <row r="4944" spans="1:7" x14ac:dyDescent="0.2">
      <c r="A4944"/>
      <c r="B4944"/>
      <c r="C4944"/>
      <c r="F4944"/>
      <c r="G4944"/>
    </row>
    <row r="4945" spans="1:7" x14ac:dyDescent="0.2">
      <c r="A4945"/>
      <c r="B4945"/>
      <c r="C4945"/>
      <c r="F4945"/>
      <c r="G4945"/>
    </row>
    <row r="4946" spans="1:7" x14ac:dyDescent="0.2">
      <c r="A4946"/>
      <c r="B4946"/>
      <c r="C4946"/>
      <c r="F4946"/>
      <c r="G4946"/>
    </row>
    <row r="4947" spans="1:7" x14ac:dyDescent="0.2">
      <c r="A4947"/>
      <c r="B4947"/>
      <c r="C4947"/>
      <c r="F4947"/>
      <c r="G4947"/>
    </row>
    <row r="4948" spans="1:7" x14ac:dyDescent="0.2">
      <c r="A4948"/>
      <c r="B4948"/>
      <c r="C4948"/>
      <c r="F4948"/>
      <c r="G4948"/>
    </row>
    <row r="4949" spans="1:7" x14ac:dyDescent="0.2">
      <c r="A4949"/>
      <c r="B4949"/>
      <c r="C4949"/>
      <c r="F4949"/>
      <c r="G4949"/>
    </row>
    <row r="4950" spans="1:7" x14ac:dyDescent="0.2">
      <c r="A4950"/>
      <c r="B4950"/>
      <c r="C4950"/>
      <c r="F4950"/>
      <c r="G4950"/>
    </row>
    <row r="4951" spans="1:7" x14ac:dyDescent="0.2">
      <c r="A4951"/>
      <c r="B4951"/>
      <c r="C4951"/>
      <c r="F4951"/>
      <c r="G4951"/>
    </row>
    <row r="4952" spans="1:7" x14ac:dyDescent="0.2">
      <c r="A4952"/>
      <c r="B4952"/>
      <c r="C4952"/>
      <c r="F4952"/>
      <c r="G4952"/>
    </row>
    <row r="4953" spans="1:7" x14ac:dyDescent="0.2">
      <c r="A4953"/>
      <c r="B4953"/>
      <c r="C4953"/>
      <c r="F4953"/>
      <c r="G4953"/>
    </row>
    <row r="4954" spans="1:7" x14ac:dyDescent="0.2">
      <c r="A4954"/>
      <c r="B4954"/>
      <c r="C4954"/>
      <c r="F4954"/>
      <c r="G4954"/>
    </row>
    <row r="4955" spans="1:7" x14ac:dyDescent="0.2">
      <c r="A4955"/>
      <c r="B4955"/>
      <c r="C4955"/>
      <c r="F4955"/>
      <c r="G4955"/>
    </row>
    <row r="4956" spans="1:7" x14ac:dyDescent="0.2">
      <c r="A4956"/>
      <c r="B4956"/>
      <c r="C4956"/>
      <c r="F4956"/>
      <c r="G4956"/>
    </row>
    <row r="4957" spans="1:7" x14ac:dyDescent="0.2">
      <c r="A4957"/>
      <c r="B4957"/>
      <c r="C4957"/>
      <c r="F4957"/>
      <c r="G4957"/>
    </row>
    <row r="4958" spans="1:7" x14ac:dyDescent="0.2">
      <c r="A4958"/>
      <c r="B4958"/>
      <c r="C4958"/>
      <c r="F4958"/>
      <c r="G4958"/>
    </row>
    <row r="4959" spans="1:7" x14ac:dyDescent="0.2">
      <c r="A4959"/>
      <c r="B4959"/>
      <c r="C4959"/>
      <c r="F4959"/>
      <c r="G4959"/>
    </row>
    <row r="4960" spans="1:7" x14ac:dyDescent="0.2">
      <c r="A4960"/>
      <c r="B4960"/>
      <c r="C4960"/>
      <c r="F4960"/>
      <c r="G4960"/>
    </row>
    <row r="4961" spans="1:7" x14ac:dyDescent="0.2">
      <c r="A4961"/>
      <c r="B4961"/>
      <c r="C4961"/>
      <c r="F4961"/>
      <c r="G4961"/>
    </row>
    <row r="4962" spans="1:7" x14ac:dyDescent="0.2">
      <c r="A4962"/>
      <c r="B4962"/>
      <c r="C4962"/>
      <c r="F4962"/>
      <c r="G4962"/>
    </row>
    <row r="4963" spans="1:7" x14ac:dyDescent="0.2">
      <c r="A4963"/>
      <c r="B4963"/>
      <c r="C4963"/>
      <c r="F4963"/>
      <c r="G4963"/>
    </row>
    <row r="4964" spans="1:7" x14ac:dyDescent="0.2">
      <c r="A4964"/>
      <c r="B4964"/>
      <c r="C4964"/>
      <c r="F4964"/>
      <c r="G4964"/>
    </row>
    <row r="4965" spans="1:7" x14ac:dyDescent="0.2">
      <c r="A4965"/>
      <c r="B4965"/>
      <c r="C4965"/>
      <c r="F4965"/>
      <c r="G4965"/>
    </row>
    <row r="4966" spans="1:7" x14ac:dyDescent="0.2">
      <c r="A4966"/>
      <c r="B4966"/>
      <c r="C4966"/>
      <c r="F4966"/>
      <c r="G4966"/>
    </row>
    <row r="4967" spans="1:7" x14ac:dyDescent="0.2">
      <c r="A4967"/>
      <c r="B4967"/>
      <c r="C4967"/>
      <c r="F4967"/>
      <c r="G4967"/>
    </row>
    <row r="4968" spans="1:7" x14ac:dyDescent="0.2">
      <c r="A4968"/>
      <c r="B4968"/>
      <c r="C4968"/>
      <c r="F4968"/>
      <c r="G4968"/>
    </row>
    <row r="4969" spans="1:7" x14ac:dyDescent="0.2">
      <c r="A4969"/>
      <c r="B4969"/>
      <c r="C4969"/>
      <c r="F4969"/>
      <c r="G4969"/>
    </row>
    <row r="4970" spans="1:7" x14ac:dyDescent="0.2">
      <c r="A4970"/>
      <c r="B4970"/>
      <c r="C4970"/>
      <c r="F4970"/>
      <c r="G4970"/>
    </row>
    <row r="4971" spans="1:7" x14ac:dyDescent="0.2">
      <c r="A4971"/>
      <c r="B4971"/>
      <c r="C4971"/>
      <c r="F4971"/>
      <c r="G4971"/>
    </row>
    <row r="4972" spans="1:7" x14ac:dyDescent="0.2">
      <c r="A4972"/>
      <c r="B4972"/>
      <c r="C4972"/>
      <c r="F4972"/>
      <c r="G4972"/>
    </row>
    <row r="4973" spans="1:7" x14ac:dyDescent="0.2">
      <c r="A4973"/>
      <c r="B4973"/>
      <c r="C4973"/>
      <c r="F4973"/>
      <c r="G4973"/>
    </row>
    <row r="4974" spans="1:7" x14ac:dyDescent="0.2">
      <c r="A4974"/>
      <c r="B4974"/>
      <c r="C4974"/>
      <c r="F4974"/>
      <c r="G4974"/>
    </row>
    <row r="4975" spans="1:7" x14ac:dyDescent="0.2">
      <c r="A4975"/>
      <c r="B4975"/>
      <c r="C4975"/>
      <c r="F4975"/>
      <c r="G4975"/>
    </row>
    <row r="4976" spans="1:7" x14ac:dyDescent="0.2">
      <c r="A4976"/>
      <c r="B4976"/>
      <c r="C4976"/>
      <c r="F4976"/>
      <c r="G4976"/>
    </row>
    <row r="4977" spans="1:7" x14ac:dyDescent="0.2">
      <c r="A4977"/>
      <c r="B4977"/>
      <c r="C4977"/>
      <c r="F4977"/>
      <c r="G4977"/>
    </row>
    <row r="4978" spans="1:7" x14ac:dyDescent="0.2">
      <c r="A4978"/>
      <c r="B4978"/>
      <c r="C4978"/>
      <c r="F4978"/>
      <c r="G4978"/>
    </row>
    <row r="4979" spans="1:7" x14ac:dyDescent="0.2">
      <c r="A4979"/>
      <c r="B4979"/>
      <c r="C4979"/>
      <c r="F4979"/>
      <c r="G4979"/>
    </row>
    <row r="4980" spans="1:7" x14ac:dyDescent="0.2">
      <c r="A4980"/>
      <c r="B4980"/>
      <c r="C4980"/>
      <c r="F4980"/>
      <c r="G4980"/>
    </row>
    <row r="4981" spans="1:7" x14ac:dyDescent="0.2">
      <c r="A4981"/>
      <c r="B4981"/>
      <c r="C4981"/>
      <c r="F4981"/>
      <c r="G4981"/>
    </row>
    <row r="4982" spans="1:7" x14ac:dyDescent="0.2">
      <c r="A4982"/>
      <c r="B4982"/>
      <c r="C4982"/>
      <c r="F4982"/>
      <c r="G4982"/>
    </row>
    <row r="4983" spans="1:7" x14ac:dyDescent="0.2">
      <c r="A4983"/>
      <c r="B4983"/>
      <c r="C4983"/>
      <c r="F4983"/>
      <c r="G4983"/>
    </row>
    <row r="4984" spans="1:7" x14ac:dyDescent="0.2">
      <c r="A4984"/>
      <c r="B4984"/>
      <c r="C4984"/>
      <c r="F4984"/>
      <c r="G4984"/>
    </row>
    <row r="4985" spans="1:7" x14ac:dyDescent="0.2">
      <c r="A4985"/>
      <c r="B4985"/>
      <c r="C4985"/>
      <c r="F4985"/>
      <c r="G4985"/>
    </row>
    <row r="4986" spans="1:7" x14ac:dyDescent="0.2">
      <c r="A4986"/>
      <c r="B4986"/>
      <c r="C4986"/>
      <c r="F4986"/>
      <c r="G4986"/>
    </row>
    <row r="4987" spans="1:7" x14ac:dyDescent="0.2">
      <c r="A4987"/>
      <c r="B4987"/>
      <c r="C4987"/>
      <c r="F4987"/>
      <c r="G4987"/>
    </row>
    <row r="4988" spans="1:7" x14ac:dyDescent="0.2">
      <c r="A4988"/>
      <c r="B4988"/>
      <c r="C4988"/>
      <c r="F4988"/>
      <c r="G4988"/>
    </row>
    <row r="4989" spans="1:7" x14ac:dyDescent="0.2">
      <c r="A4989"/>
      <c r="B4989"/>
      <c r="C4989"/>
      <c r="F4989"/>
      <c r="G4989"/>
    </row>
    <row r="4990" spans="1:7" x14ac:dyDescent="0.2">
      <c r="A4990"/>
      <c r="B4990"/>
      <c r="C4990"/>
      <c r="F4990"/>
      <c r="G4990"/>
    </row>
    <row r="4991" spans="1:7" x14ac:dyDescent="0.2">
      <c r="A4991"/>
      <c r="B4991"/>
      <c r="C4991"/>
      <c r="F4991"/>
      <c r="G4991"/>
    </row>
    <row r="4992" spans="1:7" x14ac:dyDescent="0.2">
      <c r="A4992"/>
      <c r="B4992"/>
      <c r="C4992"/>
      <c r="F4992"/>
      <c r="G4992"/>
    </row>
    <row r="4993" spans="1:7" x14ac:dyDescent="0.2">
      <c r="A4993"/>
      <c r="B4993"/>
      <c r="C4993"/>
      <c r="F4993"/>
      <c r="G4993"/>
    </row>
    <row r="4994" spans="1:7" x14ac:dyDescent="0.2">
      <c r="A4994"/>
      <c r="B4994"/>
      <c r="C4994"/>
      <c r="F4994"/>
      <c r="G4994"/>
    </row>
    <row r="4995" spans="1:7" x14ac:dyDescent="0.2">
      <c r="A4995"/>
      <c r="B4995"/>
      <c r="C4995"/>
      <c r="F4995"/>
      <c r="G4995"/>
    </row>
    <row r="4996" spans="1:7" x14ac:dyDescent="0.2">
      <c r="A4996"/>
      <c r="B4996"/>
      <c r="C4996"/>
      <c r="F4996"/>
      <c r="G4996"/>
    </row>
    <row r="4997" spans="1:7" x14ac:dyDescent="0.2">
      <c r="A4997"/>
      <c r="B4997"/>
      <c r="C4997"/>
      <c r="F4997"/>
      <c r="G4997"/>
    </row>
    <row r="4998" spans="1:7" x14ac:dyDescent="0.2">
      <c r="A4998"/>
      <c r="B4998"/>
      <c r="C4998"/>
      <c r="F4998"/>
      <c r="G4998"/>
    </row>
    <row r="4999" spans="1:7" x14ac:dyDescent="0.2">
      <c r="A4999"/>
      <c r="B4999"/>
      <c r="C4999"/>
      <c r="F4999"/>
      <c r="G4999"/>
    </row>
    <row r="5000" spans="1:7" x14ac:dyDescent="0.2">
      <c r="A5000"/>
      <c r="B5000"/>
      <c r="C5000"/>
      <c r="F5000"/>
      <c r="G5000"/>
    </row>
    <row r="5001" spans="1:7" x14ac:dyDescent="0.2">
      <c r="A5001"/>
      <c r="B5001"/>
      <c r="C5001"/>
      <c r="F5001"/>
      <c r="G5001"/>
    </row>
  </sheetData>
  <sheetProtection sheet="1" objects="1" scenarios="1"/>
  <mergeCells count="1">
    <mergeCell ref="A1:G1"/>
  </mergeCells>
  <printOptions gridLines="1"/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Print_Race_Click">
                <anchor moveWithCells="1" sizeWithCells="1">
                  <from>
                    <xdr:col>7</xdr:col>
                    <xdr:colOff>66675</xdr:colOff>
                    <xdr:row>0</xdr:row>
                    <xdr:rowOff>219075</xdr:rowOff>
                  </from>
                  <to>
                    <xdr:col>7</xdr:col>
                    <xdr:colOff>962025</xdr:colOff>
                    <xdr:row>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L5000"/>
  <sheetViews>
    <sheetView workbookViewId="0">
      <selection activeCell="J27" sqref="J27"/>
    </sheetView>
  </sheetViews>
  <sheetFormatPr defaultRowHeight="12.75" x14ac:dyDescent="0.2"/>
  <cols>
    <col min="1" max="1" width="6.28515625" style="7" customWidth="1"/>
    <col min="2" max="2" width="14.7109375" customWidth="1"/>
    <col min="3" max="3" width="6.5703125" style="7" customWidth="1"/>
    <col min="5" max="5" width="6.85546875" customWidth="1"/>
    <col min="6" max="6" width="6.28515625" style="7" customWidth="1"/>
    <col min="7" max="7" width="14.7109375" customWidth="1"/>
    <col min="8" max="8" width="6.5703125" style="7" customWidth="1"/>
  </cols>
  <sheetData>
    <row r="1" spans="1:12" ht="18" x14ac:dyDescent="0.25">
      <c r="A1" s="10" t="s">
        <v>0</v>
      </c>
      <c r="B1" s="10"/>
      <c r="C1" s="10"/>
      <c r="D1" s="10"/>
      <c r="E1" s="10"/>
      <c r="F1" s="10"/>
      <c r="G1" s="11"/>
      <c r="I1" s="12"/>
      <c r="J1" s="12"/>
      <c r="K1" s="12"/>
      <c r="L1" s="12"/>
    </row>
    <row r="2" spans="1:12" x14ac:dyDescent="0.2">
      <c r="A2" s="5"/>
      <c r="B2" s="5" t="s">
        <v>5</v>
      </c>
      <c r="C2" s="13"/>
      <c r="D2" s="13"/>
      <c r="E2" s="13"/>
      <c r="F2" s="13"/>
      <c r="G2" s="12"/>
      <c r="I2" s="12"/>
      <c r="J2" s="12"/>
      <c r="K2" s="12"/>
      <c r="L2" s="12"/>
    </row>
    <row r="3" spans="1:12" ht="14.25" x14ac:dyDescent="0.2">
      <c r="A3" s="7">
        <v>34</v>
      </c>
      <c r="B3" s="14" t="s">
        <v>8</v>
      </c>
      <c r="C3" s="15" t="s">
        <v>9</v>
      </c>
      <c r="D3" s="9"/>
      <c r="I3" s="9"/>
    </row>
    <row r="4" spans="1:12" ht="14.25" x14ac:dyDescent="0.2">
      <c r="A4" s="7">
        <v>50</v>
      </c>
      <c r="B4" s="14" t="s">
        <v>10</v>
      </c>
      <c r="C4" s="15" t="s">
        <v>11</v>
      </c>
      <c r="D4" s="9"/>
      <c r="I4" s="9"/>
    </row>
    <row r="5" spans="1:12" ht="14.25" x14ac:dyDescent="0.2">
      <c r="A5" s="7">
        <v>60</v>
      </c>
      <c r="B5" s="14" t="s">
        <v>12</v>
      </c>
      <c r="C5" s="15" t="s">
        <v>13</v>
      </c>
      <c r="D5" s="9"/>
      <c r="I5" s="9"/>
    </row>
    <row r="6" spans="1:12" ht="14.25" x14ac:dyDescent="0.2">
      <c r="A6" s="7">
        <v>75</v>
      </c>
      <c r="B6" s="14" t="s">
        <v>14</v>
      </c>
      <c r="C6" s="15" t="s">
        <v>15</v>
      </c>
      <c r="D6" s="9"/>
      <c r="I6" s="9"/>
    </row>
    <row r="7" spans="1:12" ht="14.25" x14ac:dyDescent="0.2">
      <c r="B7" s="14" t="s">
        <v>16</v>
      </c>
      <c r="C7" s="15" t="s">
        <v>17</v>
      </c>
      <c r="D7" s="9"/>
      <c r="I7" s="9"/>
    </row>
    <row r="8" spans="1:12" x14ac:dyDescent="0.2">
      <c r="B8" s="16" t="s">
        <v>18</v>
      </c>
      <c r="C8" s="15">
        <v>19</v>
      </c>
      <c r="D8" s="9"/>
      <c r="I8" s="9"/>
    </row>
    <row r="9" spans="1:12" x14ac:dyDescent="0.2">
      <c r="B9" s="7"/>
      <c r="D9" s="9"/>
      <c r="I9" s="9"/>
    </row>
    <row r="10" spans="1:12" x14ac:dyDescent="0.2">
      <c r="A10" s="4"/>
      <c r="B10" s="12" t="s">
        <v>8</v>
      </c>
      <c r="C10" s="4"/>
      <c r="D10" s="17"/>
      <c r="F10" s="4"/>
      <c r="G10" s="12" t="s">
        <v>10</v>
      </c>
      <c r="H10" s="4"/>
      <c r="I10" s="17"/>
    </row>
    <row r="11" spans="1:12" x14ac:dyDescent="0.2">
      <c r="A11" s="4" t="s">
        <v>2</v>
      </c>
      <c r="B11" s="12" t="s">
        <v>4</v>
      </c>
      <c r="C11" s="4" t="s">
        <v>6</v>
      </c>
      <c r="D11" s="17" t="s">
        <v>7</v>
      </c>
      <c r="F11" s="4" t="s">
        <v>2</v>
      </c>
      <c r="G11" s="12" t="s">
        <v>4</v>
      </c>
      <c r="H11" s="4" t="s">
        <v>6</v>
      </c>
      <c r="I11" s="17" t="s">
        <v>7</v>
      </c>
    </row>
    <row r="12" spans="1:12" x14ac:dyDescent="0.2">
      <c r="A12" s="7">
        <v>1</v>
      </c>
      <c r="B12" t="s">
        <v>19</v>
      </c>
      <c r="C12" s="7">
        <v>7</v>
      </c>
      <c r="D12" s="9" t="s">
        <v>20</v>
      </c>
      <c r="F12" s="7">
        <v>2</v>
      </c>
      <c r="G12" t="s">
        <v>21</v>
      </c>
      <c r="H12" s="7">
        <v>6</v>
      </c>
      <c r="I12" s="9" t="s">
        <v>22</v>
      </c>
    </row>
    <row r="13" spans="1:12" x14ac:dyDescent="0.2">
      <c r="A13" s="7">
        <v>6</v>
      </c>
      <c r="B13" t="s">
        <v>23</v>
      </c>
      <c r="C13" s="7">
        <v>8</v>
      </c>
      <c r="D13" s="9" t="s">
        <v>24</v>
      </c>
      <c r="F13" s="7">
        <v>3</v>
      </c>
      <c r="G13" t="s">
        <v>25</v>
      </c>
      <c r="H13" s="7">
        <v>8</v>
      </c>
      <c r="I13" s="9" t="s">
        <v>26</v>
      </c>
    </row>
    <row r="14" spans="1:12" x14ac:dyDescent="0.2">
      <c r="A14" s="7">
        <v>7</v>
      </c>
      <c r="B14" t="s">
        <v>27</v>
      </c>
      <c r="C14" s="7">
        <v>8</v>
      </c>
      <c r="D14" s="9" t="s">
        <v>28</v>
      </c>
      <c r="F14" s="7">
        <v>11</v>
      </c>
      <c r="G14" t="s">
        <v>29</v>
      </c>
      <c r="H14" s="7">
        <v>8</v>
      </c>
      <c r="I14" s="9" t="s">
        <v>30</v>
      </c>
    </row>
    <row r="15" spans="1:12" x14ac:dyDescent="0.2">
      <c r="A15" s="7">
        <v>8</v>
      </c>
      <c r="B15" t="s">
        <v>31</v>
      </c>
      <c r="C15" s="7">
        <v>7</v>
      </c>
      <c r="D15" s="9" t="s">
        <v>32</v>
      </c>
      <c r="F15" s="7">
        <v>15</v>
      </c>
      <c r="G15" t="s">
        <v>33</v>
      </c>
      <c r="H15" s="7">
        <v>8</v>
      </c>
      <c r="I15" s="9" t="s">
        <v>34</v>
      </c>
    </row>
    <row r="16" spans="1:12" x14ac:dyDescent="0.2">
      <c r="A16" s="7">
        <v>12</v>
      </c>
      <c r="B16" t="s">
        <v>35</v>
      </c>
      <c r="C16" s="7">
        <v>7</v>
      </c>
      <c r="D16" s="9" t="s">
        <v>36</v>
      </c>
      <c r="F16" s="7">
        <v>19</v>
      </c>
      <c r="G16" t="s">
        <v>37</v>
      </c>
      <c r="H16" s="7">
        <v>7</v>
      </c>
      <c r="I16" s="9" t="s">
        <v>38</v>
      </c>
    </row>
    <row r="17" spans="1:9" x14ac:dyDescent="0.2">
      <c r="A17" s="7">
        <v>18</v>
      </c>
      <c r="B17" t="s">
        <v>39</v>
      </c>
      <c r="C17" s="7">
        <v>7</v>
      </c>
      <c r="D17" s="9" t="s">
        <v>40</v>
      </c>
      <c r="F17" s="7">
        <v>20</v>
      </c>
      <c r="G17" t="s">
        <v>41</v>
      </c>
      <c r="H17" s="7">
        <v>6</v>
      </c>
      <c r="I17" s="9" t="s">
        <v>42</v>
      </c>
    </row>
    <row r="18" spans="1:9" x14ac:dyDescent="0.2">
      <c r="A18" s="7">
        <v>21</v>
      </c>
      <c r="B18" t="s">
        <v>43</v>
      </c>
      <c r="C18" s="7">
        <v>6</v>
      </c>
      <c r="D18" s="9" t="s">
        <v>44</v>
      </c>
      <c r="F18" s="7">
        <v>23</v>
      </c>
      <c r="G18" t="s">
        <v>45</v>
      </c>
      <c r="H18" s="7">
        <v>8</v>
      </c>
      <c r="I18" s="9" t="s">
        <v>46</v>
      </c>
    </row>
    <row r="19" spans="1:9" x14ac:dyDescent="0.2">
      <c r="A19" s="7" t="s">
        <v>47</v>
      </c>
      <c r="B19" t="s">
        <v>48</v>
      </c>
      <c r="C19" s="7">
        <v>8</v>
      </c>
      <c r="D19" s="9" t="s">
        <v>49</v>
      </c>
      <c r="F19" s="7" t="s">
        <v>47</v>
      </c>
      <c r="G19" t="s">
        <v>50</v>
      </c>
      <c r="H19" s="7">
        <v>7</v>
      </c>
      <c r="I19" s="9" t="s">
        <v>51</v>
      </c>
    </row>
    <row r="20" spans="1:9" x14ac:dyDescent="0.2">
      <c r="A20" s="7" t="s">
        <v>47</v>
      </c>
      <c r="B20" t="s">
        <v>52</v>
      </c>
      <c r="C20" s="7">
        <v>8</v>
      </c>
      <c r="D20" s="9" t="s">
        <v>53</v>
      </c>
      <c r="F20" s="7" t="s">
        <v>47</v>
      </c>
      <c r="G20" t="s">
        <v>54</v>
      </c>
      <c r="H20" s="7">
        <v>7</v>
      </c>
      <c r="I20" s="9" t="s">
        <v>55</v>
      </c>
    </row>
    <row r="21" spans="1:9" x14ac:dyDescent="0.2">
      <c r="A21" s="7" t="s">
        <v>47</v>
      </c>
      <c r="B21" t="s">
        <v>56</v>
      </c>
      <c r="C21" s="7">
        <v>8</v>
      </c>
      <c r="D21" s="9" t="s">
        <v>57</v>
      </c>
      <c r="F21" s="7" t="s">
        <v>47</v>
      </c>
      <c r="G21" t="s">
        <v>58</v>
      </c>
      <c r="H21" s="7">
        <v>7</v>
      </c>
      <c r="I21" s="9" t="s">
        <v>59</v>
      </c>
    </row>
    <row r="22" spans="1:9" x14ac:dyDescent="0.2">
      <c r="A22" s="4">
        <f>SUM(A12:A16)</f>
        <v>34</v>
      </c>
      <c r="D22" s="18">
        <f>(SUM([1]Score!$D2+[1]Score!$D7+[1]Score!$D8+[1]Score!$D9+[1]Score!$D13)/60/60/24)</f>
        <v>4.6974999999999996E-2</v>
      </c>
      <c r="F22" s="7" t="s">
        <v>47</v>
      </c>
      <c r="G22" t="s">
        <v>60</v>
      </c>
      <c r="H22" s="7">
        <v>6</v>
      </c>
      <c r="I22" s="9" t="s">
        <v>61</v>
      </c>
    </row>
    <row r="23" spans="1:9" x14ac:dyDescent="0.2">
      <c r="D23" s="9"/>
      <c r="F23" s="7" t="s">
        <v>47</v>
      </c>
      <c r="G23" t="s">
        <v>62</v>
      </c>
      <c r="H23" s="7">
        <v>6</v>
      </c>
      <c r="I23" s="9" t="s">
        <v>63</v>
      </c>
    </row>
    <row r="24" spans="1:9" x14ac:dyDescent="0.2">
      <c r="D24" s="9"/>
      <c r="F24" s="7" t="s">
        <v>47</v>
      </c>
      <c r="G24" t="s">
        <v>64</v>
      </c>
      <c r="H24" s="7">
        <v>7</v>
      </c>
      <c r="I24" s="9" t="s">
        <v>65</v>
      </c>
    </row>
    <row r="25" spans="1:9" x14ac:dyDescent="0.2">
      <c r="D25" s="9"/>
      <c r="F25" s="7" t="s">
        <v>47</v>
      </c>
      <c r="G25" t="s">
        <v>66</v>
      </c>
      <c r="H25" s="7">
        <v>6</v>
      </c>
      <c r="I25" s="9" t="s">
        <v>67</v>
      </c>
    </row>
    <row r="26" spans="1:9" x14ac:dyDescent="0.2">
      <c r="D26" s="9"/>
      <c r="F26" s="7" t="s">
        <v>47</v>
      </c>
      <c r="G26" t="s">
        <v>68</v>
      </c>
      <c r="H26" s="7">
        <v>6</v>
      </c>
      <c r="I26" s="9" t="s">
        <v>69</v>
      </c>
    </row>
    <row r="27" spans="1:9" x14ac:dyDescent="0.2">
      <c r="D27" s="9"/>
      <c r="F27" s="7" t="s">
        <v>47</v>
      </c>
      <c r="G27" t="s">
        <v>70</v>
      </c>
      <c r="H27" s="7">
        <v>7</v>
      </c>
      <c r="I27" s="9" t="s">
        <v>71</v>
      </c>
    </row>
    <row r="28" spans="1:9" x14ac:dyDescent="0.2">
      <c r="D28" s="9"/>
      <c r="F28" s="7" t="s">
        <v>47</v>
      </c>
      <c r="G28" t="s">
        <v>72</v>
      </c>
      <c r="H28" s="7">
        <v>6</v>
      </c>
      <c r="I28" s="9" t="s">
        <v>73</v>
      </c>
    </row>
    <row r="29" spans="1:9" x14ac:dyDescent="0.2">
      <c r="D29" s="9"/>
      <c r="F29" s="7" t="s">
        <v>47</v>
      </c>
      <c r="G29" t="s">
        <v>74</v>
      </c>
      <c r="H29" s="7">
        <v>8</v>
      </c>
      <c r="I29" s="9" t="s">
        <v>75</v>
      </c>
    </row>
    <row r="30" spans="1:9" x14ac:dyDescent="0.2">
      <c r="D30" s="9"/>
      <c r="F30" s="7" t="s">
        <v>47</v>
      </c>
      <c r="G30" t="s">
        <v>76</v>
      </c>
      <c r="H30" s="7">
        <v>7</v>
      </c>
      <c r="I30" s="9" t="s">
        <v>77</v>
      </c>
    </row>
    <row r="31" spans="1:9" x14ac:dyDescent="0.2">
      <c r="D31" s="9"/>
      <c r="F31" s="7" t="s">
        <v>47</v>
      </c>
      <c r="G31" t="s">
        <v>78</v>
      </c>
      <c r="H31" s="7">
        <v>7</v>
      </c>
      <c r="I31" s="9" t="s">
        <v>79</v>
      </c>
    </row>
    <row r="32" spans="1:9" x14ac:dyDescent="0.2">
      <c r="D32" s="9"/>
      <c r="F32" s="4">
        <f>SUM(F12:F16)</f>
        <v>50</v>
      </c>
      <c r="I32" s="18">
        <f>(SUM([1]Score!$D3+[1]Score!$D4+[1]Score!$D12+[1]Score!$D16+[1]Score!$D21)/60/60/24)</f>
        <v>4.8268171296296292E-2</v>
      </c>
    </row>
    <row r="33" spans="1:9" x14ac:dyDescent="0.2">
      <c r="D33" s="9"/>
      <c r="I33" s="9"/>
    </row>
    <row r="34" spans="1:9" x14ac:dyDescent="0.2">
      <c r="A34" s="4"/>
      <c r="B34" s="12" t="s">
        <v>12</v>
      </c>
      <c r="C34" s="4"/>
      <c r="D34" s="17"/>
      <c r="F34" s="4"/>
      <c r="G34" s="12" t="s">
        <v>14</v>
      </c>
      <c r="H34" s="4"/>
      <c r="I34" s="17"/>
    </row>
    <row r="35" spans="1:9" x14ac:dyDescent="0.2">
      <c r="A35" s="4" t="s">
        <v>2</v>
      </c>
      <c r="B35" s="12" t="s">
        <v>4</v>
      </c>
      <c r="C35" s="4" t="s">
        <v>6</v>
      </c>
      <c r="D35" s="17" t="s">
        <v>7</v>
      </c>
      <c r="F35" s="4" t="s">
        <v>2</v>
      </c>
      <c r="G35" s="12" t="s">
        <v>4</v>
      </c>
      <c r="H35" s="4" t="s">
        <v>6</v>
      </c>
      <c r="I35" s="17" t="s">
        <v>7</v>
      </c>
    </row>
    <row r="36" spans="1:9" x14ac:dyDescent="0.2">
      <c r="A36" s="7">
        <v>4</v>
      </c>
      <c r="B36" t="s">
        <v>80</v>
      </c>
      <c r="C36" s="7">
        <v>0</v>
      </c>
      <c r="D36" s="9" t="s">
        <v>81</v>
      </c>
      <c r="F36" s="7">
        <v>10</v>
      </c>
      <c r="G36" t="s">
        <v>82</v>
      </c>
      <c r="H36" s="7">
        <v>6</v>
      </c>
      <c r="I36" s="9" t="s">
        <v>83</v>
      </c>
    </row>
    <row r="37" spans="1:9" x14ac:dyDescent="0.2">
      <c r="A37" s="7">
        <v>5</v>
      </c>
      <c r="B37" t="s">
        <v>84</v>
      </c>
      <c r="C37" s="7">
        <v>0</v>
      </c>
      <c r="D37" s="9" t="s">
        <v>85</v>
      </c>
      <c r="F37" s="7">
        <v>13</v>
      </c>
      <c r="G37" t="s">
        <v>86</v>
      </c>
      <c r="H37" s="7">
        <v>8</v>
      </c>
      <c r="I37" s="9" t="s">
        <v>87</v>
      </c>
    </row>
    <row r="38" spans="1:9" x14ac:dyDescent="0.2">
      <c r="A38" s="7">
        <v>9</v>
      </c>
      <c r="B38" t="s">
        <v>88</v>
      </c>
      <c r="C38" s="7">
        <v>0</v>
      </c>
      <c r="D38" s="9" t="s">
        <v>89</v>
      </c>
      <c r="F38" s="7">
        <v>14</v>
      </c>
      <c r="G38" t="s">
        <v>90</v>
      </c>
      <c r="H38" s="7">
        <v>6</v>
      </c>
      <c r="I38" s="9" t="s">
        <v>91</v>
      </c>
    </row>
    <row r="39" spans="1:9" x14ac:dyDescent="0.2">
      <c r="A39" s="7">
        <v>17</v>
      </c>
      <c r="B39" t="s">
        <v>92</v>
      </c>
      <c r="C39" s="7">
        <v>0</v>
      </c>
      <c r="D39" s="9" t="s">
        <v>93</v>
      </c>
      <c r="F39" s="7">
        <v>16</v>
      </c>
      <c r="G39" t="s">
        <v>94</v>
      </c>
      <c r="H39" s="7">
        <v>7</v>
      </c>
      <c r="I39" s="9" t="s">
        <v>95</v>
      </c>
    </row>
    <row r="40" spans="1:9" x14ac:dyDescent="0.2">
      <c r="A40" s="7">
        <v>25</v>
      </c>
      <c r="B40" t="s">
        <v>96</v>
      </c>
      <c r="C40" s="7">
        <v>0</v>
      </c>
      <c r="D40" s="9" t="s">
        <v>97</v>
      </c>
      <c r="F40" s="7">
        <v>22</v>
      </c>
      <c r="G40" t="s">
        <v>98</v>
      </c>
      <c r="H40" s="7">
        <v>8</v>
      </c>
      <c r="I40" s="9" t="s">
        <v>99</v>
      </c>
    </row>
    <row r="41" spans="1:9" x14ac:dyDescent="0.2">
      <c r="A41" s="7">
        <v>26</v>
      </c>
      <c r="B41" t="s">
        <v>100</v>
      </c>
      <c r="C41" s="7">
        <v>0</v>
      </c>
      <c r="D41" s="9" t="s">
        <v>101</v>
      </c>
      <c r="F41" s="7">
        <v>24</v>
      </c>
      <c r="G41" t="s">
        <v>102</v>
      </c>
      <c r="H41" s="7">
        <v>8</v>
      </c>
      <c r="I41" s="9" t="s">
        <v>103</v>
      </c>
    </row>
    <row r="42" spans="1:9" x14ac:dyDescent="0.2">
      <c r="A42" s="7">
        <v>27</v>
      </c>
      <c r="B42" t="s">
        <v>104</v>
      </c>
      <c r="C42" s="7">
        <v>0</v>
      </c>
      <c r="D42" s="9" t="s">
        <v>105</v>
      </c>
      <c r="F42" s="7">
        <v>28</v>
      </c>
      <c r="G42" t="s">
        <v>106</v>
      </c>
      <c r="H42" s="7">
        <v>7</v>
      </c>
      <c r="I42" s="9" t="s">
        <v>107</v>
      </c>
    </row>
    <row r="43" spans="1:9" x14ac:dyDescent="0.2">
      <c r="A43" s="7" t="s">
        <v>47</v>
      </c>
      <c r="B43" t="s">
        <v>108</v>
      </c>
      <c r="C43" s="7">
        <v>0</v>
      </c>
      <c r="D43" s="9" t="s">
        <v>109</v>
      </c>
      <c r="F43" s="7" t="s">
        <v>47</v>
      </c>
      <c r="G43" t="s">
        <v>110</v>
      </c>
      <c r="H43" s="7">
        <v>6</v>
      </c>
      <c r="I43" s="9" t="s">
        <v>111</v>
      </c>
    </row>
    <row r="44" spans="1:9" x14ac:dyDescent="0.2">
      <c r="A44" s="7" t="s">
        <v>47</v>
      </c>
      <c r="B44" t="s">
        <v>112</v>
      </c>
      <c r="C44" s="7">
        <v>0</v>
      </c>
      <c r="D44" s="9" t="s">
        <v>113</v>
      </c>
      <c r="F44" s="7" t="s">
        <v>47</v>
      </c>
      <c r="G44" t="s">
        <v>114</v>
      </c>
      <c r="H44" s="7">
        <v>7</v>
      </c>
      <c r="I44" s="9" t="s">
        <v>115</v>
      </c>
    </row>
    <row r="45" spans="1:9" x14ac:dyDescent="0.2">
      <c r="A45" s="7" t="s">
        <v>47</v>
      </c>
      <c r="B45" t="s">
        <v>116</v>
      </c>
      <c r="C45" s="7">
        <v>0</v>
      </c>
      <c r="D45" s="9" t="s">
        <v>117</v>
      </c>
      <c r="F45" s="7" t="s">
        <v>47</v>
      </c>
      <c r="G45" t="s">
        <v>118</v>
      </c>
      <c r="H45" s="7">
        <v>5</v>
      </c>
      <c r="I45" s="9" t="s">
        <v>119</v>
      </c>
    </row>
    <row r="46" spans="1:9" x14ac:dyDescent="0.2">
      <c r="A46" s="7" t="s">
        <v>47</v>
      </c>
      <c r="B46" t="s">
        <v>120</v>
      </c>
      <c r="C46" s="7">
        <v>0</v>
      </c>
      <c r="D46" s="9" t="s">
        <v>121</v>
      </c>
      <c r="F46" s="4">
        <f>SUM(F36:F40)</f>
        <v>75</v>
      </c>
      <c r="I46" s="18">
        <f>(SUM([1]Score!$D11+[1]Score!$D14+[1]Score!$D15+[1]Score!$D17+[1]Score!$D25)/60/60/24)</f>
        <v>5.044224537037037E-2</v>
      </c>
    </row>
    <row r="47" spans="1:9" x14ac:dyDescent="0.2">
      <c r="A47" s="4">
        <f>SUM(A36:A40)</f>
        <v>60</v>
      </c>
      <c r="D47" s="18">
        <f>(SUM([1]Score!$D5+[1]Score!$D6+[1]Score!$D10+[1]Score!$D18+[1]Score!$D29)/60/60/24)</f>
        <v>4.9159606481481481E-2</v>
      </c>
      <c r="I47" s="9"/>
    </row>
    <row r="48" spans="1:9" x14ac:dyDescent="0.2">
      <c r="D48" s="9"/>
      <c r="I48" s="9"/>
    </row>
    <row r="49" spans="1:9" x14ac:dyDescent="0.2">
      <c r="A49" s="4"/>
      <c r="B49" s="12" t="s">
        <v>16</v>
      </c>
      <c r="C49" s="4"/>
      <c r="D49" s="17"/>
      <c r="F49" s="4"/>
      <c r="G49" s="12" t="s">
        <v>18</v>
      </c>
      <c r="H49" s="4"/>
      <c r="I49" s="17"/>
    </row>
    <row r="50" spans="1:9" x14ac:dyDescent="0.2">
      <c r="A50" s="4" t="s">
        <v>2</v>
      </c>
      <c r="B50" s="12" t="s">
        <v>4</v>
      </c>
      <c r="C50" s="4" t="s">
        <v>6</v>
      </c>
      <c r="D50" s="17" t="s">
        <v>7</v>
      </c>
      <c r="F50" s="4" t="s">
        <v>2</v>
      </c>
      <c r="G50" s="12" t="s">
        <v>4</v>
      </c>
      <c r="H50" s="4" t="s">
        <v>6</v>
      </c>
      <c r="I50" s="17" t="s">
        <v>7</v>
      </c>
    </row>
    <row r="51" spans="1:9" x14ac:dyDescent="0.2">
      <c r="A51" s="7" t="s">
        <v>47</v>
      </c>
      <c r="B51" t="s">
        <v>122</v>
      </c>
      <c r="C51" s="7">
        <v>5</v>
      </c>
      <c r="D51" s="9" t="s">
        <v>123</v>
      </c>
      <c r="F51" s="7" t="s">
        <v>47</v>
      </c>
      <c r="G51" t="s">
        <v>124</v>
      </c>
      <c r="H51" s="7">
        <v>0</v>
      </c>
      <c r="I51" s="9" t="s">
        <v>125</v>
      </c>
    </row>
    <row r="52" spans="1:9" x14ac:dyDescent="0.2">
      <c r="A52" s="7" t="s">
        <v>47</v>
      </c>
      <c r="B52" t="s">
        <v>126</v>
      </c>
      <c r="C52" s="7">
        <v>5</v>
      </c>
      <c r="D52" s="9" t="s">
        <v>127</v>
      </c>
      <c r="I52" s="9"/>
    </row>
    <row r="53" spans="1:9" x14ac:dyDescent="0.2">
      <c r="D53" s="9"/>
      <c r="I53" s="9"/>
    </row>
    <row r="54" spans="1:9" x14ac:dyDescent="0.2">
      <c r="D54" s="9"/>
      <c r="I54" s="9"/>
    </row>
    <row r="55" spans="1:9" x14ac:dyDescent="0.2">
      <c r="D55" s="9"/>
      <c r="I55" s="9"/>
    </row>
    <row r="56" spans="1:9" x14ac:dyDescent="0.2">
      <c r="D56" s="9"/>
      <c r="I56" s="9"/>
    </row>
    <row r="57" spans="1:9" x14ac:dyDescent="0.2">
      <c r="D57" s="9"/>
      <c r="I57" s="9"/>
    </row>
    <row r="58" spans="1:9" x14ac:dyDescent="0.2">
      <c r="D58" s="9"/>
      <c r="I58" s="9"/>
    </row>
    <row r="59" spans="1:9" x14ac:dyDescent="0.2">
      <c r="D59" s="9"/>
      <c r="I59" s="9"/>
    </row>
    <row r="60" spans="1:9" x14ac:dyDescent="0.2">
      <c r="D60" s="9"/>
      <c r="I60" s="9"/>
    </row>
    <row r="61" spans="1:9" x14ac:dyDescent="0.2">
      <c r="D61" s="9"/>
      <c r="I61" s="9"/>
    </row>
    <row r="62" spans="1:9" x14ac:dyDescent="0.2">
      <c r="D62" s="9"/>
      <c r="I62" s="9"/>
    </row>
    <row r="63" spans="1:9" x14ac:dyDescent="0.2">
      <c r="D63" s="9"/>
      <c r="I63" s="9"/>
    </row>
    <row r="64" spans="1:9" x14ac:dyDescent="0.2">
      <c r="D64" s="9"/>
      <c r="I64" s="9"/>
    </row>
    <row r="65" spans="4:9" x14ac:dyDescent="0.2">
      <c r="D65" s="9"/>
      <c r="I65" s="9"/>
    </row>
    <row r="66" spans="4:9" x14ac:dyDescent="0.2">
      <c r="D66" s="9"/>
      <c r="I66" s="9"/>
    </row>
    <row r="67" spans="4:9" x14ac:dyDescent="0.2">
      <c r="D67" s="9"/>
      <c r="I67" s="9"/>
    </row>
    <row r="68" spans="4:9" x14ac:dyDescent="0.2">
      <c r="D68" s="9"/>
      <c r="I68" s="9"/>
    </row>
    <row r="69" spans="4:9" x14ac:dyDescent="0.2">
      <c r="D69" s="9"/>
      <c r="I69" s="9"/>
    </row>
    <row r="70" spans="4:9" x14ac:dyDescent="0.2">
      <c r="D70" s="9"/>
      <c r="I70" s="9"/>
    </row>
    <row r="71" spans="4:9" x14ac:dyDescent="0.2">
      <c r="D71" s="9"/>
      <c r="I71" s="9"/>
    </row>
    <row r="72" spans="4:9" x14ac:dyDescent="0.2">
      <c r="D72" s="9"/>
      <c r="I72" s="9"/>
    </row>
    <row r="73" spans="4:9" x14ac:dyDescent="0.2">
      <c r="D73" s="9"/>
      <c r="I73" s="9"/>
    </row>
    <row r="74" spans="4:9" x14ac:dyDescent="0.2">
      <c r="D74" s="9"/>
      <c r="I74" s="9"/>
    </row>
    <row r="75" spans="4:9" x14ac:dyDescent="0.2">
      <c r="D75" s="9"/>
      <c r="I75" s="9"/>
    </row>
    <row r="76" spans="4:9" x14ac:dyDescent="0.2">
      <c r="D76" s="9"/>
      <c r="I76" s="9"/>
    </row>
    <row r="77" spans="4:9" x14ac:dyDescent="0.2">
      <c r="D77" s="9"/>
      <c r="I77" s="9"/>
    </row>
    <row r="78" spans="4:9" x14ac:dyDescent="0.2">
      <c r="D78" s="9"/>
      <c r="I78" s="9"/>
    </row>
    <row r="79" spans="4:9" x14ac:dyDescent="0.2">
      <c r="D79" s="9"/>
      <c r="I79" s="9"/>
    </row>
    <row r="80" spans="4:9" x14ac:dyDescent="0.2">
      <c r="D80" s="9"/>
      <c r="I80" s="9"/>
    </row>
    <row r="81" spans="4:9" x14ac:dyDescent="0.2">
      <c r="D81" s="9"/>
      <c r="I81" s="9"/>
    </row>
    <row r="82" spans="4:9" x14ac:dyDescent="0.2">
      <c r="D82" s="9"/>
      <c r="I82" s="9"/>
    </row>
    <row r="83" spans="4:9" x14ac:dyDescent="0.2">
      <c r="D83" s="9"/>
      <c r="I83" s="9"/>
    </row>
    <row r="84" spans="4:9" x14ac:dyDescent="0.2">
      <c r="D84" s="9"/>
      <c r="I84" s="9"/>
    </row>
    <row r="85" spans="4:9" x14ac:dyDescent="0.2">
      <c r="D85" s="9"/>
      <c r="I85" s="9"/>
    </row>
    <row r="86" spans="4:9" x14ac:dyDescent="0.2">
      <c r="D86" s="9"/>
      <c r="I86" s="9"/>
    </row>
    <row r="87" spans="4:9" x14ac:dyDescent="0.2">
      <c r="D87" s="9"/>
      <c r="I87" s="9"/>
    </row>
    <row r="88" spans="4:9" x14ac:dyDescent="0.2">
      <c r="D88" s="9"/>
      <c r="I88" s="9"/>
    </row>
    <row r="89" spans="4:9" x14ac:dyDescent="0.2">
      <c r="D89" s="9"/>
      <c r="I89" s="9"/>
    </row>
    <row r="90" spans="4:9" x14ac:dyDescent="0.2">
      <c r="D90" s="9"/>
      <c r="I90" s="9"/>
    </row>
    <row r="91" spans="4:9" x14ac:dyDescent="0.2">
      <c r="D91" s="9"/>
      <c r="I91" s="9"/>
    </row>
    <row r="92" spans="4:9" x14ac:dyDescent="0.2">
      <c r="D92" s="9"/>
      <c r="I92" s="9"/>
    </row>
    <row r="93" spans="4:9" x14ac:dyDescent="0.2">
      <c r="D93" s="9"/>
      <c r="I93" s="9"/>
    </row>
    <row r="94" spans="4:9" x14ac:dyDescent="0.2">
      <c r="D94" s="9"/>
      <c r="I94" s="9"/>
    </row>
    <row r="95" spans="4:9" x14ac:dyDescent="0.2">
      <c r="D95" s="9"/>
      <c r="I95" s="9"/>
    </row>
    <row r="96" spans="4:9" x14ac:dyDescent="0.2">
      <c r="D96" s="9"/>
      <c r="I96" s="9"/>
    </row>
    <row r="97" spans="4:9" x14ac:dyDescent="0.2">
      <c r="D97" s="9"/>
      <c r="I97" s="9"/>
    </row>
    <row r="98" spans="4:9" x14ac:dyDescent="0.2">
      <c r="D98" s="9"/>
      <c r="I98" s="9"/>
    </row>
    <row r="99" spans="4:9" x14ac:dyDescent="0.2">
      <c r="D99" s="9"/>
      <c r="I99" s="9"/>
    </row>
    <row r="100" spans="4:9" x14ac:dyDescent="0.2">
      <c r="D100" s="9"/>
      <c r="I100" s="9"/>
    </row>
    <row r="101" spans="4:9" x14ac:dyDescent="0.2">
      <c r="D101" s="9"/>
      <c r="I101" s="9"/>
    </row>
    <row r="102" spans="4:9" x14ac:dyDescent="0.2">
      <c r="D102" s="9"/>
      <c r="I102" s="9"/>
    </row>
    <row r="103" spans="4:9" x14ac:dyDescent="0.2">
      <c r="D103" s="9"/>
      <c r="I103" s="9"/>
    </row>
    <row r="104" spans="4:9" x14ac:dyDescent="0.2">
      <c r="D104" s="9"/>
      <c r="I104" s="9"/>
    </row>
    <row r="105" spans="4:9" x14ac:dyDescent="0.2">
      <c r="D105" s="9"/>
      <c r="I105" s="9"/>
    </row>
    <row r="106" spans="4:9" x14ac:dyDescent="0.2">
      <c r="D106" s="9"/>
      <c r="I106" s="9"/>
    </row>
    <row r="107" spans="4:9" x14ac:dyDescent="0.2">
      <c r="D107" s="9"/>
      <c r="I107" s="9"/>
    </row>
    <row r="108" spans="4:9" x14ac:dyDescent="0.2">
      <c r="D108" s="9"/>
      <c r="I108" s="9"/>
    </row>
    <row r="109" spans="4:9" x14ac:dyDescent="0.2">
      <c r="D109" s="9"/>
      <c r="I109" s="9"/>
    </row>
    <row r="110" spans="4:9" x14ac:dyDescent="0.2">
      <c r="D110" s="9"/>
      <c r="I110" s="9"/>
    </row>
    <row r="111" spans="4:9" x14ac:dyDescent="0.2">
      <c r="D111" s="9"/>
      <c r="I111" s="9"/>
    </row>
    <row r="112" spans="4:9" x14ac:dyDescent="0.2">
      <c r="D112" s="9"/>
      <c r="I112" s="9"/>
    </row>
    <row r="113" spans="4:9" x14ac:dyDescent="0.2">
      <c r="D113" s="9"/>
      <c r="I113" s="9"/>
    </row>
    <row r="114" spans="4:9" x14ac:dyDescent="0.2">
      <c r="D114" s="9"/>
      <c r="I114" s="9"/>
    </row>
    <row r="115" spans="4:9" x14ac:dyDescent="0.2">
      <c r="D115" s="9"/>
      <c r="I115" s="9"/>
    </row>
    <row r="116" spans="4:9" x14ac:dyDescent="0.2">
      <c r="D116" s="9"/>
      <c r="I116" s="9"/>
    </row>
    <row r="117" spans="4:9" x14ac:dyDescent="0.2">
      <c r="D117" s="9"/>
      <c r="I117" s="9"/>
    </row>
    <row r="118" spans="4:9" x14ac:dyDescent="0.2">
      <c r="D118" s="9"/>
      <c r="I118" s="9"/>
    </row>
    <row r="119" spans="4:9" x14ac:dyDescent="0.2">
      <c r="D119" s="9"/>
      <c r="I119" s="9"/>
    </row>
    <row r="120" spans="4:9" x14ac:dyDescent="0.2">
      <c r="D120" s="9"/>
      <c r="I120" s="9"/>
    </row>
    <row r="121" spans="4:9" x14ac:dyDescent="0.2">
      <c r="D121" s="9"/>
      <c r="I121" s="9"/>
    </row>
    <row r="122" spans="4:9" x14ac:dyDescent="0.2">
      <c r="D122" s="9"/>
      <c r="I122" s="9"/>
    </row>
    <row r="123" spans="4:9" x14ac:dyDescent="0.2">
      <c r="D123" s="9"/>
      <c r="I123" s="9"/>
    </row>
    <row r="124" spans="4:9" x14ac:dyDescent="0.2">
      <c r="D124" s="9"/>
      <c r="I124" s="9"/>
    </row>
    <row r="125" spans="4:9" x14ac:dyDescent="0.2">
      <c r="D125" s="9"/>
      <c r="I125" s="9"/>
    </row>
    <row r="126" spans="4:9" x14ac:dyDescent="0.2">
      <c r="D126" s="9"/>
      <c r="I126" s="9"/>
    </row>
    <row r="127" spans="4:9" x14ac:dyDescent="0.2">
      <c r="D127" s="9"/>
      <c r="I127" s="9"/>
    </row>
    <row r="128" spans="4:9" x14ac:dyDescent="0.2">
      <c r="D128" s="9"/>
      <c r="I128" s="9"/>
    </row>
    <row r="129" spans="4:9" x14ac:dyDescent="0.2">
      <c r="D129" s="9"/>
      <c r="I129" s="9"/>
    </row>
    <row r="130" spans="4:9" x14ac:dyDescent="0.2">
      <c r="D130" s="9"/>
      <c r="I130" s="9"/>
    </row>
    <row r="131" spans="4:9" x14ac:dyDescent="0.2">
      <c r="D131" s="9"/>
      <c r="I131" s="9"/>
    </row>
    <row r="132" spans="4:9" x14ac:dyDescent="0.2">
      <c r="D132" s="9"/>
      <c r="I132" s="9"/>
    </row>
    <row r="133" spans="4:9" x14ac:dyDescent="0.2">
      <c r="D133" s="9"/>
      <c r="I133" s="9"/>
    </row>
    <row r="134" spans="4:9" x14ac:dyDescent="0.2">
      <c r="D134" s="9"/>
      <c r="I134" s="9"/>
    </row>
    <row r="135" spans="4:9" x14ac:dyDescent="0.2">
      <c r="D135" s="9"/>
      <c r="I135" s="9"/>
    </row>
    <row r="136" spans="4:9" x14ac:dyDescent="0.2">
      <c r="D136" s="9"/>
      <c r="I136" s="9"/>
    </row>
    <row r="137" spans="4:9" x14ac:dyDescent="0.2">
      <c r="D137" s="9"/>
      <c r="I137" s="9"/>
    </row>
    <row r="138" spans="4:9" x14ac:dyDescent="0.2">
      <c r="D138" s="9"/>
      <c r="I138" s="9"/>
    </row>
    <row r="139" spans="4:9" x14ac:dyDescent="0.2">
      <c r="D139" s="9"/>
      <c r="I139" s="9"/>
    </row>
    <row r="140" spans="4:9" x14ac:dyDescent="0.2">
      <c r="D140" s="9"/>
      <c r="I140" s="9"/>
    </row>
    <row r="141" spans="4:9" x14ac:dyDescent="0.2">
      <c r="D141" s="9"/>
      <c r="I141" s="9"/>
    </row>
    <row r="142" spans="4:9" x14ac:dyDescent="0.2">
      <c r="D142" s="9"/>
      <c r="I142" s="9"/>
    </row>
    <row r="143" spans="4:9" x14ac:dyDescent="0.2">
      <c r="D143" s="9"/>
      <c r="I143" s="9"/>
    </row>
    <row r="144" spans="4:9" x14ac:dyDescent="0.2">
      <c r="D144" s="9"/>
      <c r="I144" s="9"/>
    </row>
    <row r="145" spans="4:9" x14ac:dyDescent="0.2">
      <c r="D145" s="9"/>
      <c r="I145" s="9"/>
    </row>
    <row r="146" spans="4:9" x14ac:dyDescent="0.2">
      <c r="D146" s="9"/>
      <c r="I146" s="9"/>
    </row>
    <row r="147" spans="4:9" x14ac:dyDescent="0.2">
      <c r="D147" s="9"/>
      <c r="I147" s="9"/>
    </row>
    <row r="148" spans="4:9" x14ac:dyDescent="0.2">
      <c r="D148" s="9"/>
      <c r="I148" s="9"/>
    </row>
    <row r="149" spans="4:9" x14ac:dyDescent="0.2">
      <c r="D149" s="9"/>
      <c r="I149" s="9"/>
    </row>
    <row r="150" spans="4:9" x14ac:dyDescent="0.2">
      <c r="D150" s="9"/>
      <c r="I150" s="9"/>
    </row>
    <row r="151" spans="4:9" x14ac:dyDescent="0.2">
      <c r="D151" s="9"/>
      <c r="I151" s="9"/>
    </row>
    <row r="152" spans="4:9" x14ac:dyDescent="0.2">
      <c r="D152" s="9"/>
      <c r="I152" s="9"/>
    </row>
    <row r="153" spans="4:9" x14ac:dyDescent="0.2">
      <c r="D153" s="9"/>
      <c r="I153" s="9"/>
    </row>
    <row r="154" spans="4:9" x14ac:dyDescent="0.2">
      <c r="D154" s="9"/>
      <c r="I154" s="9"/>
    </row>
    <row r="155" spans="4:9" x14ac:dyDescent="0.2">
      <c r="D155" s="9"/>
      <c r="I155" s="9"/>
    </row>
    <row r="156" spans="4:9" x14ac:dyDescent="0.2">
      <c r="D156" s="9"/>
      <c r="I156" s="9"/>
    </row>
    <row r="157" spans="4:9" x14ac:dyDescent="0.2">
      <c r="D157" s="9"/>
      <c r="I157" s="9"/>
    </row>
    <row r="158" spans="4:9" x14ac:dyDescent="0.2">
      <c r="D158" s="9"/>
      <c r="I158" s="9"/>
    </row>
    <row r="159" spans="4:9" x14ac:dyDescent="0.2">
      <c r="D159" s="9"/>
      <c r="I159" s="9"/>
    </row>
    <row r="160" spans="4:9" x14ac:dyDescent="0.2">
      <c r="D160" s="9"/>
      <c r="I160" s="9"/>
    </row>
    <row r="161" spans="4:9" x14ac:dyDescent="0.2">
      <c r="D161" s="9"/>
      <c r="I161" s="9"/>
    </row>
    <row r="162" spans="4:9" x14ac:dyDescent="0.2">
      <c r="D162" s="9"/>
      <c r="I162" s="9"/>
    </row>
    <row r="163" spans="4:9" x14ac:dyDescent="0.2">
      <c r="D163" s="9"/>
      <c r="I163" s="9"/>
    </row>
    <row r="164" spans="4:9" x14ac:dyDescent="0.2">
      <c r="D164" s="9"/>
      <c r="I164" s="9"/>
    </row>
    <row r="165" spans="4:9" x14ac:dyDescent="0.2">
      <c r="D165" s="9"/>
      <c r="I165" s="9"/>
    </row>
    <row r="166" spans="4:9" x14ac:dyDescent="0.2">
      <c r="D166" s="9"/>
      <c r="I166" s="9"/>
    </row>
    <row r="167" spans="4:9" x14ac:dyDescent="0.2">
      <c r="D167" s="9"/>
      <c r="I167" s="9"/>
    </row>
    <row r="168" spans="4:9" x14ac:dyDescent="0.2">
      <c r="D168" s="9"/>
      <c r="I168" s="9"/>
    </row>
    <row r="169" spans="4:9" x14ac:dyDescent="0.2">
      <c r="D169" s="9"/>
      <c r="I169" s="9"/>
    </row>
    <row r="170" spans="4:9" x14ac:dyDescent="0.2">
      <c r="D170" s="9"/>
      <c r="I170" s="9"/>
    </row>
    <row r="171" spans="4:9" x14ac:dyDescent="0.2">
      <c r="D171" s="9"/>
      <c r="I171" s="9"/>
    </row>
    <row r="172" spans="4:9" x14ac:dyDescent="0.2">
      <c r="D172" s="9"/>
      <c r="I172" s="9"/>
    </row>
    <row r="173" spans="4:9" x14ac:dyDescent="0.2">
      <c r="D173" s="9"/>
      <c r="I173" s="9"/>
    </row>
    <row r="174" spans="4:9" x14ac:dyDescent="0.2">
      <c r="D174" s="9"/>
      <c r="I174" s="9"/>
    </row>
    <row r="175" spans="4:9" x14ac:dyDescent="0.2">
      <c r="D175" s="9"/>
      <c r="I175" s="9"/>
    </row>
    <row r="176" spans="4:9" x14ac:dyDescent="0.2">
      <c r="D176" s="9"/>
      <c r="I176" s="9"/>
    </row>
    <row r="177" spans="4:9" x14ac:dyDescent="0.2">
      <c r="D177" s="9"/>
      <c r="I177" s="9"/>
    </row>
    <row r="178" spans="4:9" x14ac:dyDescent="0.2">
      <c r="D178" s="9"/>
      <c r="I178" s="9"/>
    </row>
    <row r="179" spans="4:9" x14ac:dyDescent="0.2">
      <c r="D179" s="9"/>
      <c r="I179" s="9"/>
    </row>
    <row r="180" spans="4:9" x14ac:dyDescent="0.2">
      <c r="D180" s="9"/>
      <c r="I180" s="9"/>
    </row>
    <row r="181" spans="4:9" x14ac:dyDescent="0.2">
      <c r="D181" s="9"/>
      <c r="I181" s="9"/>
    </row>
    <row r="182" spans="4:9" x14ac:dyDescent="0.2">
      <c r="D182" s="9"/>
      <c r="I182" s="9"/>
    </row>
    <row r="183" spans="4:9" x14ac:dyDescent="0.2">
      <c r="D183" s="9"/>
      <c r="I183" s="9"/>
    </row>
    <row r="184" spans="4:9" x14ac:dyDescent="0.2">
      <c r="D184" s="9"/>
      <c r="I184" s="9"/>
    </row>
    <row r="185" spans="4:9" x14ac:dyDescent="0.2">
      <c r="D185" s="9"/>
      <c r="I185" s="9"/>
    </row>
    <row r="186" spans="4:9" x14ac:dyDescent="0.2">
      <c r="D186" s="9"/>
      <c r="I186" s="9"/>
    </row>
    <row r="187" spans="4:9" x14ac:dyDescent="0.2">
      <c r="D187" s="9"/>
      <c r="I187" s="9"/>
    </row>
    <row r="188" spans="4:9" x14ac:dyDescent="0.2">
      <c r="D188" s="9"/>
      <c r="I188" s="9"/>
    </row>
    <row r="189" spans="4:9" x14ac:dyDescent="0.2">
      <c r="D189" s="9"/>
      <c r="I189" s="9"/>
    </row>
    <row r="190" spans="4:9" x14ac:dyDescent="0.2">
      <c r="D190" s="9"/>
      <c r="I190" s="9"/>
    </row>
    <row r="191" spans="4:9" x14ac:dyDescent="0.2">
      <c r="D191" s="9"/>
      <c r="I191" s="9"/>
    </row>
    <row r="192" spans="4:9" x14ac:dyDescent="0.2">
      <c r="D192" s="9"/>
      <c r="I192" s="9"/>
    </row>
    <row r="193" spans="4:9" x14ac:dyDescent="0.2">
      <c r="D193" s="9"/>
      <c r="I193" s="9"/>
    </row>
    <row r="194" spans="4:9" x14ac:dyDescent="0.2">
      <c r="D194" s="9"/>
      <c r="I194" s="9"/>
    </row>
    <row r="195" spans="4:9" x14ac:dyDescent="0.2">
      <c r="D195" s="9"/>
      <c r="I195" s="9"/>
    </row>
    <row r="196" spans="4:9" x14ac:dyDescent="0.2">
      <c r="D196" s="9"/>
      <c r="I196" s="9"/>
    </row>
    <row r="197" spans="4:9" x14ac:dyDescent="0.2">
      <c r="D197" s="9"/>
      <c r="I197" s="9"/>
    </row>
    <row r="198" spans="4:9" x14ac:dyDescent="0.2">
      <c r="D198" s="9"/>
      <c r="I198" s="9"/>
    </row>
    <row r="199" spans="4:9" x14ac:dyDescent="0.2">
      <c r="D199" s="9"/>
      <c r="I199" s="9"/>
    </row>
    <row r="200" spans="4:9" x14ac:dyDescent="0.2">
      <c r="D200" s="9"/>
      <c r="I200" s="9"/>
    </row>
    <row r="201" spans="4:9" x14ac:dyDescent="0.2">
      <c r="D201" s="9"/>
      <c r="I201" s="9"/>
    </row>
    <row r="202" spans="4:9" x14ac:dyDescent="0.2">
      <c r="D202" s="9"/>
      <c r="I202" s="9"/>
    </row>
    <row r="203" spans="4:9" x14ac:dyDescent="0.2">
      <c r="D203" s="9"/>
      <c r="I203" s="9"/>
    </row>
    <row r="204" spans="4:9" x14ac:dyDescent="0.2">
      <c r="D204" s="9"/>
      <c r="I204" s="9"/>
    </row>
    <row r="205" spans="4:9" x14ac:dyDescent="0.2">
      <c r="D205" s="9"/>
      <c r="I205" s="9"/>
    </row>
    <row r="206" spans="4:9" x14ac:dyDescent="0.2">
      <c r="D206" s="9"/>
      <c r="I206" s="9"/>
    </row>
    <row r="207" spans="4:9" x14ac:dyDescent="0.2">
      <c r="D207" s="9"/>
      <c r="I207" s="9"/>
    </row>
    <row r="208" spans="4:9" x14ac:dyDescent="0.2">
      <c r="D208" s="9"/>
      <c r="I208" s="9"/>
    </row>
    <row r="209" spans="4:9" x14ac:dyDescent="0.2">
      <c r="D209" s="9"/>
      <c r="I209" s="9"/>
    </row>
    <row r="210" spans="4:9" x14ac:dyDescent="0.2">
      <c r="D210" s="9"/>
      <c r="I210" s="9"/>
    </row>
    <row r="211" spans="4:9" x14ac:dyDescent="0.2">
      <c r="D211" s="9"/>
      <c r="I211" s="9"/>
    </row>
    <row r="212" spans="4:9" x14ac:dyDescent="0.2">
      <c r="D212" s="9"/>
      <c r="I212" s="9"/>
    </row>
    <row r="213" spans="4:9" x14ac:dyDescent="0.2">
      <c r="D213" s="9"/>
      <c r="I213" s="9"/>
    </row>
    <row r="214" spans="4:9" x14ac:dyDescent="0.2">
      <c r="D214" s="9"/>
      <c r="I214" s="9"/>
    </row>
    <row r="215" spans="4:9" x14ac:dyDescent="0.2">
      <c r="D215" s="9"/>
      <c r="I215" s="9"/>
    </row>
    <row r="216" spans="4:9" x14ac:dyDescent="0.2">
      <c r="D216" s="9"/>
      <c r="I216" s="9"/>
    </row>
    <row r="217" spans="4:9" x14ac:dyDescent="0.2">
      <c r="D217" s="9"/>
      <c r="I217" s="9"/>
    </row>
    <row r="218" spans="4:9" x14ac:dyDescent="0.2">
      <c r="D218" s="9"/>
      <c r="I218" s="9"/>
    </row>
    <row r="219" spans="4:9" x14ac:dyDescent="0.2">
      <c r="D219" s="9"/>
      <c r="I219" s="9"/>
    </row>
    <row r="220" spans="4:9" x14ac:dyDescent="0.2">
      <c r="D220" s="9"/>
      <c r="I220" s="9"/>
    </row>
    <row r="221" spans="4:9" x14ac:dyDescent="0.2">
      <c r="D221" s="9"/>
      <c r="I221" s="9"/>
    </row>
    <row r="222" spans="4:9" x14ac:dyDescent="0.2">
      <c r="D222" s="9"/>
      <c r="I222" s="9"/>
    </row>
    <row r="223" spans="4:9" x14ac:dyDescent="0.2">
      <c r="D223" s="9"/>
      <c r="I223" s="9"/>
    </row>
    <row r="224" spans="4:9" x14ac:dyDescent="0.2">
      <c r="D224" s="9"/>
      <c r="I224" s="9"/>
    </row>
    <row r="225" spans="4:9" x14ac:dyDescent="0.2">
      <c r="D225" s="9"/>
      <c r="I225" s="9"/>
    </row>
    <row r="226" spans="4:9" x14ac:dyDescent="0.2">
      <c r="D226" s="9"/>
      <c r="I226" s="9"/>
    </row>
    <row r="227" spans="4:9" x14ac:dyDescent="0.2">
      <c r="D227" s="9"/>
      <c r="I227" s="9"/>
    </row>
    <row r="228" spans="4:9" x14ac:dyDescent="0.2">
      <c r="D228" s="9"/>
      <c r="I228" s="9"/>
    </row>
    <row r="229" spans="4:9" x14ac:dyDescent="0.2">
      <c r="D229" s="9"/>
      <c r="I229" s="9"/>
    </row>
    <row r="230" spans="4:9" x14ac:dyDescent="0.2">
      <c r="D230" s="9"/>
      <c r="I230" s="9"/>
    </row>
    <row r="231" spans="4:9" x14ac:dyDescent="0.2">
      <c r="D231" s="9"/>
      <c r="I231" s="9"/>
    </row>
    <row r="232" spans="4:9" x14ac:dyDescent="0.2">
      <c r="D232" s="9"/>
      <c r="I232" s="9"/>
    </row>
    <row r="233" spans="4:9" x14ac:dyDescent="0.2">
      <c r="D233" s="9"/>
      <c r="I233" s="9"/>
    </row>
    <row r="234" spans="4:9" x14ac:dyDescent="0.2">
      <c r="D234" s="9"/>
      <c r="I234" s="9"/>
    </row>
    <row r="235" spans="4:9" x14ac:dyDescent="0.2">
      <c r="D235" s="9"/>
      <c r="I235" s="9"/>
    </row>
    <row r="236" spans="4:9" x14ac:dyDescent="0.2">
      <c r="D236" s="9"/>
      <c r="I236" s="9"/>
    </row>
    <row r="237" spans="4:9" x14ac:dyDescent="0.2">
      <c r="D237" s="9"/>
      <c r="I237" s="9"/>
    </row>
    <row r="238" spans="4:9" x14ac:dyDescent="0.2">
      <c r="D238" s="9"/>
      <c r="I238" s="9"/>
    </row>
    <row r="239" spans="4:9" x14ac:dyDescent="0.2">
      <c r="D239" s="9"/>
      <c r="I239" s="9"/>
    </row>
    <row r="240" spans="4:9" x14ac:dyDescent="0.2">
      <c r="D240" s="9"/>
      <c r="I240" s="9"/>
    </row>
    <row r="241" spans="4:9" x14ac:dyDescent="0.2">
      <c r="D241" s="9"/>
      <c r="I241" s="9"/>
    </row>
    <row r="242" spans="4:9" x14ac:dyDescent="0.2">
      <c r="D242" s="9"/>
      <c r="I242" s="9"/>
    </row>
    <row r="243" spans="4:9" x14ac:dyDescent="0.2">
      <c r="D243" s="9"/>
      <c r="I243" s="9"/>
    </row>
    <row r="244" spans="4:9" x14ac:dyDescent="0.2">
      <c r="D244" s="9"/>
      <c r="I244" s="9"/>
    </row>
    <row r="245" spans="4:9" x14ac:dyDescent="0.2">
      <c r="D245" s="9"/>
      <c r="I245" s="9"/>
    </row>
    <row r="246" spans="4:9" x14ac:dyDescent="0.2">
      <c r="D246" s="9"/>
      <c r="I246" s="9"/>
    </row>
    <row r="247" spans="4:9" x14ac:dyDescent="0.2">
      <c r="D247" s="9"/>
      <c r="I247" s="9"/>
    </row>
    <row r="248" spans="4:9" x14ac:dyDescent="0.2">
      <c r="D248" s="9"/>
      <c r="I248" s="9"/>
    </row>
    <row r="249" spans="4:9" x14ac:dyDescent="0.2">
      <c r="D249" s="9"/>
      <c r="I249" s="9"/>
    </row>
    <row r="250" spans="4:9" x14ac:dyDescent="0.2">
      <c r="D250" s="9"/>
      <c r="I250" s="9"/>
    </row>
    <row r="251" spans="4:9" x14ac:dyDescent="0.2">
      <c r="D251" s="9"/>
      <c r="I251" s="9"/>
    </row>
    <row r="252" spans="4:9" x14ac:dyDescent="0.2">
      <c r="D252" s="9"/>
      <c r="I252" s="9"/>
    </row>
    <row r="253" spans="4:9" x14ac:dyDescent="0.2">
      <c r="D253" s="9"/>
      <c r="I253" s="9"/>
    </row>
    <row r="254" spans="4:9" x14ac:dyDescent="0.2">
      <c r="D254" s="9"/>
      <c r="I254" s="9"/>
    </row>
    <row r="255" spans="4:9" x14ac:dyDescent="0.2">
      <c r="D255" s="9"/>
      <c r="I255" s="9"/>
    </row>
    <row r="256" spans="4:9" x14ac:dyDescent="0.2">
      <c r="D256" s="9"/>
      <c r="I256" s="9"/>
    </row>
    <row r="257" spans="4:9" x14ac:dyDescent="0.2">
      <c r="D257" s="9"/>
      <c r="I257" s="9"/>
    </row>
    <row r="258" spans="4:9" x14ac:dyDescent="0.2">
      <c r="D258" s="9"/>
      <c r="I258" s="9"/>
    </row>
    <row r="259" spans="4:9" x14ac:dyDescent="0.2">
      <c r="D259" s="9"/>
      <c r="I259" s="9"/>
    </row>
    <row r="260" spans="4:9" x14ac:dyDescent="0.2">
      <c r="D260" s="9"/>
      <c r="I260" s="9"/>
    </row>
    <row r="261" spans="4:9" x14ac:dyDescent="0.2">
      <c r="D261" s="9"/>
      <c r="I261" s="9"/>
    </row>
    <row r="262" spans="4:9" x14ac:dyDescent="0.2">
      <c r="D262" s="9"/>
      <c r="I262" s="9"/>
    </row>
    <row r="263" spans="4:9" x14ac:dyDescent="0.2">
      <c r="D263" s="9"/>
      <c r="I263" s="9"/>
    </row>
    <row r="264" spans="4:9" x14ac:dyDescent="0.2">
      <c r="D264" s="9"/>
      <c r="I264" s="9"/>
    </row>
    <row r="265" spans="4:9" x14ac:dyDescent="0.2">
      <c r="D265" s="9"/>
      <c r="I265" s="9"/>
    </row>
    <row r="266" spans="4:9" x14ac:dyDescent="0.2">
      <c r="D266" s="9"/>
      <c r="I266" s="9"/>
    </row>
    <row r="267" spans="4:9" x14ac:dyDescent="0.2">
      <c r="D267" s="9"/>
      <c r="I267" s="9"/>
    </row>
    <row r="268" spans="4:9" x14ac:dyDescent="0.2">
      <c r="D268" s="9"/>
      <c r="I268" s="9"/>
    </row>
    <row r="269" spans="4:9" x14ac:dyDescent="0.2">
      <c r="D269" s="9"/>
      <c r="I269" s="9"/>
    </row>
    <row r="270" spans="4:9" x14ac:dyDescent="0.2">
      <c r="D270" s="9"/>
      <c r="I270" s="9"/>
    </row>
    <row r="271" spans="4:9" x14ac:dyDescent="0.2">
      <c r="D271" s="9"/>
      <c r="I271" s="9"/>
    </row>
    <row r="272" spans="4:9" x14ac:dyDescent="0.2">
      <c r="D272" s="9"/>
      <c r="I272" s="9"/>
    </row>
    <row r="273" spans="4:9" x14ac:dyDescent="0.2">
      <c r="D273" s="9"/>
      <c r="I273" s="9"/>
    </row>
    <row r="274" spans="4:9" x14ac:dyDescent="0.2">
      <c r="D274" s="9"/>
      <c r="I274" s="9"/>
    </row>
    <row r="275" spans="4:9" x14ac:dyDescent="0.2">
      <c r="D275" s="9"/>
      <c r="I275" s="9"/>
    </row>
    <row r="276" spans="4:9" x14ac:dyDescent="0.2">
      <c r="D276" s="9"/>
      <c r="I276" s="9"/>
    </row>
    <row r="277" spans="4:9" x14ac:dyDescent="0.2">
      <c r="D277" s="9"/>
      <c r="I277" s="9"/>
    </row>
    <row r="278" spans="4:9" x14ac:dyDescent="0.2">
      <c r="D278" s="9"/>
      <c r="I278" s="9"/>
    </row>
    <row r="279" spans="4:9" x14ac:dyDescent="0.2">
      <c r="D279" s="9"/>
      <c r="I279" s="9"/>
    </row>
    <row r="280" spans="4:9" x14ac:dyDescent="0.2">
      <c r="D280" s="9"/>
      <c r="I280" s="9"/>
    </row>
    <row r="281" spans="4:9" x14ac:dyDescent="0.2">
      <c r="D281" s="9"/>
      <c r="I281" s="9"/>
    </row>
    <row r="282" spans="4:9" x14ac:dyDescent="0.2">
      <c r="D282" s="9"/>
      <c r="I282" s="9"/>
    </row>
    <row r="283" spans="4:9" x14ac:dyDescent="0.2">
      <c r="D283" s="9"/>
      <c r="I283" s="9"/>
    </row>
    <row r="284" spans="4:9" x14ac:dyDescent="0.2">
      <c r="D284" s="9"/>
      <c r="I284" s="9"/>
    </row>
    <row r="285" spans="4:9" x14ac:dyDescent="0.2">
      <c r="D285" s="9"/>
      <c r="I285" s="9"/>
    </row>
    <row r="286" spans="4:9" x14ac:dyDescent="0.2">
      <c r="D286" s="9"/>
      <c r="I286" s="9"/>
    </row>
    <row r="287" spans="4:9" x14ac:dyDescent="0.2">
      <c r="D287" s="9"/>
      <c r="I287" s="9"/>
    </row>
    <row r="288" spans="4:9" x14ac:dyDescent="0.2">
      <c r="D288" s="9"/>
      <c r="I288" s="9"/>
    </row>
    <row r="289" spans="4:9" x14ac:dyDescent="0.2">
      <c r="D289" s="9"/>
      <c r="I289" s="9"/>
    </row>
    <row r="290" spans="4:9" x14ac:dyDescent="0.2">
      <c r="D290" s="9"/>
      <c r="I290" s="9"/>
    </row>
    <row r="291" spans="4:9" x14ac:dyDescent="0.2">
      <c r="D291" s="9"/>
      <c r="I291" s="9"/>
    </row>
    <row r="292" spans="4:9" x14ac:dyDescent="0.2">
      <c r="D292" s="9"/>
      <c r="I292" s="9"/>
    </row>
    <row r="293" spans="4:9" x14ac:dyDescent="0.2">
      <c r="D293" s="9"/>
      <c r="I293" s="9"/>
    </row>
    <row r="294" spans="4:9" x14ac:dyDescent="0.2">
      <c r="D294" s="9"/>
      <c r="I294" s="9"/>
    </row>
    <row r="295" spans="4:9" x14ac:dyDescent="0.2">
      <c r="D295" s="9"/>
      <c r="I295" s="9"/>
    </row>
    <row r="296" spans="4:9" x14ac:dyDescent="0.2">
      <c r="D296" s="9"/>
      <c r="I296" s="9"/>
    </row>
    <row r="297" spans="4:9" x14ac:dyDescent="0.2">
      <c r="D297" s="9"/>
      <c r="I297" s="9"/>
    </row>
    <row r="298" spans="4:9" x14ac:dyDescent="0.2">
      <c r="D298" s="9"/>
      <c r="I298" s="9"/>
    </row>
    <row r="299" spans="4:9" x14ac:dyDescent="0.2">
      <c r="D299" s="9"/>
      <c r="I299" s="9"/>
    </row>
    <row r="300" spans="4:9" x14ac:dyDescent="0.2">
      <c r="D300" s="9"/>
      <c r="I300" s="9"/>
    </row>
    <row r="301" spans="4:9" x14ac:dyDescent="0.2">
      <c r="D301" s="9"/>
      <c r="I301" s="9"/>
    </row>
    <row r="302" spans="4:9" x14ac:dyDescent="0.2">
      <c r="D302" s="9"/>
      <c r="I302" s="9"/>
    </row>
    <row r="303" spans="4:9" x14ac:dyDescent="0.2">
      <c r="D303" s="9"/>
      <c r="I303" s="9"/>
    </row>
    <row r="304" spans="4:9" x14ac:dyDescent="0.2">
      <c r="D304" s="9"/>
      <c r="I304" s="9"/>
    </row>
    <row r="305" spans="4:9" x14ac:dyDescent="0.2">
      <c r="D305" s="9"/>
      <c r="I305" s="9"/>
    </row>
    <row r="306" spans="4:9" x14ac:dyDescent="0.2">
      <c r="D306" s="9"/>
      <c r="I306" s="9"/>
    </row>
    <row r="307" spans="4:9" x14ac:dyDescent="0.2">
      <c r="D307" s="9"/>
      <c r="I307" s="9"/>
    </row>
    <row r="308" spans="4:9" x14ac:dyDescent="0.2">
      <c r="D308" s="9"/>
      <c r="I308" s="9"/>
    </row>
    <row r="309" spans="4:9" x14ac:dyDescent="0.2">
      <c r="D309" s="9"/>
      <c r="I309" s="9"/>
    </row>
    <row r="310" spans="4:9" x14ac:dyDescent="0.2">
      <c r="D310" s="9"/>
      <c r="I310" s="9"/>
    </row>
    <row r="311" spans="4:9" x14ac:dyDescent="0.2">
      <c r="D311" s="9"/>
      <c r="I311" s="9"/>
    </row>
    <row r="312" spans="4:9" x14ac:dyDescent="0.2">
      <c r="D312" s="9"/>
      <c r="I312" s="9"/>
    </row>
    <row r="313" spans="4:9" x14ac:dyDescent="0.2">
      <c r="D313" s="9"/>
      <c r="I313" s="9"/>
    </row>
    <row r="314" spans="4:9" x14ac:dyDescent="0.2">
      <c r="D314" s="9"/>
      <c r="I314" s="9"/>
    </row>
    <row r="315" spans="4:9" x14ac:dyDescent="0.2">
      <c r="D315" s="9"/>
      <c r="I315" s="9"/>
    </row>
    <row r="316" spans="4:9" x14ac:dyDescent="0.2">
      <c r="D316" s="9"/>
      <c r="I316" s="9"/>
    </row>
    <row r="317" spans="4:9" x14ac:dyDescent="0.2">
      <c r="D317" s="9"/>
      <c r="I317" s="9"/>
    </row>
    <row r="318" spans="4:9" x14ac:dyDescent="0.2">
      <c r="D318" s="9"/>
      <c r="I318" s="9"/>
    </row>
    <row r="319" spans="4:9" x14ac:dyDescent="0.2">
      <c r="D319" s="9"/>
      <c r="I319" s="9"/>
    </row>
    <row r="320" spans="4:9" x14ac:dyDescent="0.2">
      <c r="D320" s="9"/>
      <c r="I320" s="9"/>
    </row>
    <row r="321" spans="4:9" x14ac:dyDescent="0.2">
      <c r="D321" s="9"/>
      <c r="I321" s="9"/>
    </row>
    <row r="322" spans="4:9" x14ac:dyDescent="0.2">
      <c r="D322" s="9"/>
      <c r="I322" s="9"/>
    </row>
    <row r="323" spans="4:9" x14ac:dyDescent="0.2">
      <c r="D323" s="9"/>
      <c r="I323" s="9"/>
    </row>
    <row r="324" spans="4:9" x14ac:dyDescent="0.2">
      <c r="D324" s="9"/>
      <c r="I324" s="9"/>
    </row>
    <row r="325" spans="4:9" x14ac:dyDescent="0.2">
      <c r="D325" s="9"/>
      <c r="I325" s="9"/>
    </row>
    <row r="326" spans="4:9" x14ac:dyDescent="0.2">
      <c r="D326" s="9"/>
      <c r="I326" s="9"/>
    </row>
    <row r="327" spans="4:9" x14ac:dyDescent="0.2">
      <c r="D327" s="9"/>
      <c r="I327" s="9"/>
    </row>
    <row r="328" spans="4:9" x14ac:dyDescent="0.2">
      <c r="D328" s="9"/>
      <c r="I328" s="9"/>
    </row>
    <row r="329" spans="4:9" x14ac:dyDescent="0.2">
      <c r="D329" s="9"/>
      <c r="I329" s="9"/>
    </row>
    <row r="330" spans="4:9" x14ac:dyDescent="0.2">
      <c r="D330" s="9"/>
      <c r="I330" s="9"/>
    </row>
    <row r="331" spans="4:9" x14ac:dyDescent="0.2">
      <c r="D331" s="9"/>
      <c r="I331" s="9"/>
    </row>
    <row r="332" spans="4:9" x14ac:dyDescent="0.2">
      <c r="D332" s="9"/>
      <c r="I332" s="9"/>
    </row>
    <row r="333" spans="4:9" x14ac:dyDescent="0.2">
      <c r="D333" s="9"/>
      <c r="I333" s="9"/>
    </row>
    <row r="334" spans="4:9" x14ac:dyDescent="0.2">
      <c r="D334" s="9"/>
      <c r="I334" s="9"/>
    </row>
    <row r="335" spans="4:9" x14ac:dyDescent="0.2">
      <c r="D335" s="9"/>
      <c r="I335" s="9"/>
    </row>
    <row r="336" spans="4:9" x14ac:dyDescent="0.2">
      <c r="D336" s="9"/>
      <c r="I336" s="9"/>
    </row>
    <row r="337" spans="4:9" x14ac:dyDescent="0.2">
      <c r="D337" s="9"/>
      <c r="I337" s="9"/>
    </row>
    <row r="338" spans="4:9" x14ac:dyDescent="0.2">
      <c r="D338" s="9"/>
      <c r="I338" s="9"/>
    </row>
    <row r="339" spans="4:9" x14ac:dyDescent="0.2">
      <c r="D339" s="9"/>
      <c r="I339" s="9"/>
    </row>
    <row r="340" spans="4:9" x14ac:dyDescent="0.2">
      <c r="D340" s="9"/>
      <c r="I340" s="9"/>
    </row>
    <row r="341" spans="4:9" x14ac:dyDescent="0.2">
      <c r="D341" s="9"/>
      <c r="I341" s="9"/>
    </row>
    <row r="342" spans="4:9" x14ac:dyDescent="0.2">
      <c r="D342" s="9"/>
      <c r="I342" s="9"/>
    </row>
    <row r="343" spans="4:9" x14ac:dyDescent="0.2">
      <c r="D343" s="9"/>
      <c r="I343" s="9"/>
    </row>
    <row r="344" spans="4:9" x14ac:dyDescent="0.2">
      <c r="D344" s="9"/>
      <c r="I344" s="9"/>
    </row>
    <row r="345" spans="4:9" x14ac:dyDescent="0.2">
      <c r="D345" s="9"/>
      <c r="I345" s="9"/>
    </row>
    <row r="346" spans="4:9" x14ac:dyDescent="0.2">
      <c r="D346" s="9"/>
      <c r="I346" s="9"/>
    </row>
    <row r="347" spans="4:9" x14ac:dyDescent="0.2">
      <c r="D347" s="9"/>
      <c r="I347" s="9"/>
    </row>
    <row r="348" spans="4:9" x14ac:dyDescent="0.2">
      <c r="D348" s="9"/>
      <c r="I348" s="9"/>
    </row>
    <row r="349" spans="4:9" x14ac:dyDescent="0.2">
      <c r="D349" s="9"/>
      <c r="I349" s="9"/>
    </row>
    <row r="350" spans="4:9" x14ac:dyDescent="0.2">
      <c r="D350" s="9"/>
      <c r="I350" s="9"/>
    </row>
    <row r="351" spans="4:9" x14ac:dyDescent="0.2">
      <c r="D351" s="9"/>
      <c r="I351" s="9"/>
    </row>
    <row r="352" spans="4:9" x14ac:dyDescent="0.2">
      <c r="D352" s="9"/>
      <c r="I352" s="9"/>
    </row>
    <row r="353" spans="4:9" x14ac:dyDescent="0.2">
      <c r="D353" s="9"/>
      <c r="I353" s="9"/>
    </row>
    <row r="354" spans="4:9" x14ac:dyDescent="0.2">
      <c r="D354" s="9"/>
      <c r="I354" s="9"/>
    </row>
    <row r="355" spans="4:9" x14ac:dyDescent="0.2">
      <c r="D355" s="9"/>
      <c r="I355" s="9"/>
    </row>
    <row r="356" spans="4:9" x14ac:dyDescent="0.2">
      <c r="D356" s="9"/>
      <c r="I356" s="9"/>
    </row>
    <row r="357" spans="4:9" x14ac:dyDescent="0.2">
      <c r="D357" s="9"/>
      <c r="I357" s="9"/>
    </row>
    <row r="358" spans="4:9" x14ac:dyDescent="0.2">
      <c r="D358" s="9"/>
      <c r="I358" s="9"/>
    </row>
    <row r="359" spans="4:9" x14ac:dyDescent="0.2">
      <c r="D359" s="9"/>
      <c r="I359" s="9"/>
    </row>
    <row r="360" spans="4:9" x14ac:dyDescent="0.2">
      <c r="D360" s="9"/>
      <c r="I360" s="9"/>
    </row>
    <row r="361" spans="4:9" x14ac:dyDescent="0.2">
      <c r="D361" s="9"/>
      <c r="I361" s="9"/>
    </row>
    <row r="362" spans="4:9" x14ac:dyDescent="0.2">
      <c r="D362" s="9"/>
      <c r="I362" s="9"/>
    </row>
    <row r="363" spans="4:9" x14ac:dyDescent="0.2">
      <c r="D363" s="9"/>
      <c r="I363" s="9"/>
    </row>
    <row r="364" spans="4:9" x14ac:dyDescent="0.2">
      <c r="D364" s="9"/>
      <c r="I364" s="9"/>
    </row>
    <row r="365" spans="4:9" x14ac:dyDescent="0.2">
      <c r="D365" s="9"/>
      <c r="I365" s="9"/>
    </row>
    <row r="366" spans="4:9" x14ac:dyDescent="0.2">
      <c r="D366" s="9"/>
      <c r="I366" s="9"/>
    </row>
    <row r="367" spans="4:9" x14ac:dyDescent="0.2">
      <c r="D367" s="9"/>
      <c r="I367" s="9"/>
    </row>
    <row r="368" spans="4:9" x14ac:dyDescent="0.2">
      <c r="D368" s="9"/>
      <c r="I368" s="9"/>
    </row>
    <row r="369" spans="4:9" x14ac:dyDescent="0.2">
      <c r="D369" s="9"/>
      <c r="I369" s="9"/>
    </row>
    <row r="370" spans="4:9" x14ac:dyDescent="0.2">
      <c r="D370" s="9"/>
      <c r="I370" s="9"/>
    </row>
    <row r="371" spans="4:9" x14ac:dyDescent="0.2">
      <c r="D371" s="9"/>
      <c r="I371" s="9"/>
    </row>
    <row r="372" spans="4:9" x14ac:dyDescent="0.2">
      <c r="D372" s="9"/>
      <c r="I372" s="9"/>
    </row>
    <row r="373" spans="4:9" x14ac:dyDescent="0.2">
      <c r="D373" s="9"/>
      <c r="I373" s="9"/>
    </row>
    <row r="374" spans="4:9" x14ac:dyDescent="0.2">
      <c r="D374" s="9"/>
      <c r="I374" s="9"/>
    </row>
    <row r="375" spans="4:9" x14ac:dyDescent="0.2">
      <c r="D375" s="9"/>
      <c r="I375" s="9"/>
    </row>
    <row r="376" spans="4:9" x14ac:dyDescent="0.2">
      <c r="D376" s="9"/>
      <c r="I376" s="9"/>
    </row>
    <row r="377" spans="4:9" x14ac:dyDescent="0.2">
      <c r="D377" s="9"/>
      <c r="I377" s="9"/>
    </row>
    <row r="378" spans="4:9" x14ac:dyDescent="0.2">
      <c r="D378" s="9"/>
      <c r="I378" s="9"/>
    </row>
    <row r="379" spans="4:9" x14ac:dyDescent="0.2">
      <c r="D379" s="9"/>
      <c r="I379" s="9"/>
    </row>
    <row r="380" spans="4:9" x14ac:dyDescent="0.2">
      <c r="D380" s="9"/>
      <c r="I380" s="9"/>
    </row>
    <row r="381" spans="4:9" x14ac:dyDescent="0.2">
      <c r="D381" s="9"/>
      <c r="I381" s="9"/>
    </row>
    <row r="382" spans="4:9" x14ac:dyDescent="0.2">
      <c r="D382" s="9"/>
      <c r="I382" s="9"/>
    </row>
    <row r="383" spans="4:9" x14ac:dyDescent="0.2">
      <c r="D383" s="9"/>
      <c r="I383" s="9"/>
    </row>
    <row r="384" spans="4:9" x14ac:dyDescent="0.2">
      <c r="D384" s="9"/>
      <c r="I384" s="9"/>
    </row>
    <row r="385" spans="4:9" x14ac:dyDescent="0.2">
      <c r="D385" s="9"/>
      <c r="I385" s="9"/>
    </row>
    <row r="386" spans="4:9" x14ac:dyDescent="0.2">
      <c r="D386" s="9"/>
      <c r="I386" s="9"/>
    </row>
    <row r="387" spans="4:9" x14ac:dyDescent="0.2">
      <c r="D387" s="9"/>
      <c r="I387" s="9"/>
    </row>
    <row r="388" spans="4:9" x14ac:dyDescent="0.2">
      <c r="D388" s="9"/>
      <c r="I388" s="9"/>
    </row>
    <row r="389" spans="4:9" x14ac:dyDescent="0.2">
      <c r="D389" s="9"/>
      <c r="I389" s="9"/>
    </row>
    <row r="390" spans="4:9" x14ac:dyDescent="0.2">
      <c r="D390" s="9"/>
      <c r="I390" s="9"/>
    </row>
    <row r="391" spans="4:9" x14ac:dyDescent="0.2">
      <c r="D391" s="9"/>
      <c r="I391" s="9"/>
    </row>
    <row r="392" spans="4:9" x14ac:dyDescent="0.2">
      <c r="D392" s="9"/>
      <c r="I392" s="9"/>
    </row>
    <row r="393" spans="4:9" x14ac:dyDescent="0.2">
      <c r="D393" s="9"/>
      <c r="I393" s="9"/>
    </row>
    <row r="394" spans="4:9" x14ac:dyDescent="0.2">
      <c r="D394" s="9"/>
      <c r="I394" s="9"/>
    </row>
    <row r="395" spans="4:9" x14ac:dyDescent="0.2">
      <c r="D395" s="9"/>
      <c r="I395" s="9"/>
    </row>
    <row r="396" spans="4:9" x14ac:dyDescent="0.2">
      <c r="D396" s="9"/>
      <c r="I396" s="9"/>
    </row>
    <row r="397" spans="4:9" x14ac:dyDescent="0.2">
      <c r="D397" s="9"/>
      <c r="I397" s="9"/>
    </row>
    <row r="398" spans="4:9" x14ac:dyDescent="0.2">
      <c r="D398" s="9"/>
      <c r="I398" s="9"/>
    </row>
    <row r="399" spans="4:9" x14ac:dyDescent="0.2">
      <c r="D399" s="9"/>
      <c r="I399" s="9"/>
    </row>
    <row r="400" spans="4:9" x14ac:dyDescent="0.2">
      <c r="D400" s="9"/>
      <c r="I400" s="9"/>
    </row>
    <row r="401" spans="4:9" x14ac:dyDescent="0.2">
      <c r="D401" s="9"/>
      <c r="I401" s="9"/>
    </row>
    <row r="402" spans="4:9" x14ac:dyDescent="0.2">
      <c r="D402" s="9"/>
      <c r="I402" s="9"/>
    </row>
    <row r="403" spans="4:9" x14ac:dyDescent="0.2">
      <c r="D403" s="9"/>
      <c r="I403" s="9"/>
    </row>
    <row r="404" spans="4:9" x14ac:dyDescent="0.2">
      <c r="D404" s="9"/>
      <c r="I404" s="9"/>
    </row>
    <row r="405" spans="4:9" x14ac:dyDescent="0.2">
      <c r="D405" s="9"/>
      <c r="I405" s="9"/>
    </row>
    <row r="406" spans="4:9" x14ac:dyDescent="0.2">
      <c r="D406" s="9"/>
      <c r="I406" s="9"/>
    </row>
    <row r="407" spans="4:9" x14ac:dyDescent="0.2">
      <c r="D407" s="9"/>
      <c r="I407" s="9"/>
    </row>
    <row r="408" spans="4:9" x14ac:dyDescent="0.2">
      <c r="D408" s="9"/>
      <c r="I408" s="9"/>
    </row>
    <row r="409" spans="4:9" x14ac:dyDescent="0.2">
      <c r="D409" s="9"/>
      <c r="I409" s="9"/>
    </row>
    <row r="410" spans="4:9" x14ac:dyDescent="0.2">
      <c r="D410" s="9"/>
      <c r="I410" s="9"/>
    </row>
    <row r="411" spans="4:9" x14ac:dyDescent="0.2">
      <c r="D411" s="9"/>
      <c r="I411" s="9"/>
    </row>
    <row r="412" spans="4:9" x14ac:dyDescent="0.2">
      <c r="D412" s="9"/>
      <c r="I412" s="9"/>
    </row>
    <row r="413" spans="4:9" x14ac:dyDescent="0.2">
      <c r="D413" s="9"/>
      <c r="I413" s="9"/>
    </row>
    <row r="414" spans="4:9" x14ac:dyDescent="0.2">
      <c r="D414" s="9"/>
      <c r="I414" s="9"/>
    </row>
    <row r="415" spans="4:9" x14ac:dyDescent="0.2">
      <c r="D415" s="9"/>
      <c r="I415" s="9"/>
    </row>
    <row r="416" spans="4:9" x14ac:dyDescent="0.2">
      <c r="D416" s="9"/>
      <c r="I416" s="9"/>
    </row>
    <row r="417" spans="4:9" x14ac:dyDescent="0.2">
      <c r="D417" s="9"/>
      <c r="I417" s="9"/>
    </row>
    <row r="418" spans="4:9" x14ac:dyDescent="0.2">
      <c r="D418" s="9"/>
      <c r="I418" s="9"/>
    </row>
    <row r="419" spans="4:9" x14ac:dyDescent="0.2">
      <c r="D419" s="9"/>
      <c r="I419" s="9"/>
    </row>
    <row r="420" spans="4:9" x14ac:dyDescent="0.2">
      <c r="D420" s="9"/>
      <c r="I420" s="9"/>
    </row>
    <row r="421" spans="4:9" x14ac:dyDescent="0.2">
      <c r="D421" s="9"/>
      <c r="I421" s="9"/>
    </row>
    <row r="422" spans="4:9" x14ac:dyDescent="0.2">
      <c r="D422" s="9"/>
      <c r="I422" s="9"/>
    </row>
    <row r="423" spans="4:9" x14ac:dyDescent="0.2">
      <c r="D423" s="9"/>
      <c r="I423" s="9"/>
    </row>
    <row r="424" spans="4:9" x14ac:dyDescent="0.2">
      <c r="D424" s="9"/>
      <c r="I424" s="9"/>
    </row>
    <row r="425" spans="4:9" x14ac:dyDescent="0.2">
      <c r="D425" s="9"/>
      <c r="I425" s="9"/>
    </row>
    <row r="426" spans="4:9" x14ac:dyDescent="0.2">
      <c r="D426" s="9"/>
      <c r="I426" s="9"/>
    </row>
    <row r="427" spans="4:9" x14ac:dyDescent="0.2">
      <c r="D427" s="9"/>
      <c r="I427" s="9"/>
    </row>
    <row r="428" spans="4:9" x14ac:dyDescent="0.2">
      <c r="D428" s="9"/>
      <c r="I428" s="9"/>
    </row>
    <row r="429" spans="4:9" x14ac:dyDescent="0.2">
      <c r="D429" s="9"/>
      <c r="I429" s="9"/>
    </row>
    <row r="430" spans="4:9" x14ac:dyDescent="0.2">
      <c r="D430" s="9"/>
      <c r="I430" s="9"/>
    </row>
    <row r="431" spans="4:9" x14ac:dyDescent="0.2">
      <c r="D431" s="9"/>
      <c r="I431" s="9"/>
    </row>
    <row r="432" spans="4:9" x14ac:dyDescent="0.2">
      <c r="D432" s="9"/>
      <c r="I432" s="9"/>
    </row>
    <row r="433" spans="4:9" x14ac:dyDescent="0.2">
      <c r="D433" s="9"/>
      <c r="I433" s="9"/>
    </row>
    <row r="434" spans="4:9" x14ac:dyDescent="0.2">
      <c r="D434" s="9"/>
      <c r="I434" s="9"/>
    </row>
    <row r="435" spans="4:9" x14ac:dyDescent="0.2">
      <c r="D435" s="9"/>
      <c r="I435" s="9"/>
    </row>
    <row r="436" spans="4:9" x14ac:dyDescent="0.2">
      <c r="D436" s="9"/>
      <c r="I436" s="9"/>
    </row>
    <row r="437" spans="4:9" x14ac:dyDescent="0.2">
      <c r="D437" s="9"/>
      <c r="I437" s="9"/>
    </row>
    <row r="438" spans="4:9" x14ac:dyDescent="0.2">
      <c r="D438" s="9"/>
      <c r="I438" s="9"/>
    </row>
    <row r="439" spans="4:9" x14ac:dyDescent="0.2">
      <c r="D439" s="9"/>
      <c r="I439" s="9"/>
    </row>
    <row r="440" spans="4:9" x14ac:dyDescent="0.2">
      <c r="D440" s="9"/>
      <c r="I440" s="9"/>
    </row>
    <row r="441" spans="4:9" x14ac:dyDescent="0.2">
      <c r="D441" s="9"/>
      <c r="I441" s="9"/>
    </row>
    <row r="442" spans="4:9" x14ac:dyDescent="0.2">
      <c r="D442" s="9"/>
      <c r="I442" s="9"/>
    </row>
    <row r="443" spans="4:9" x14ac:dyDescent="0.2">
      <c r="D443" s="9"/>
      <c r="I443" s="9"/>
    </row>
    <row r="444" spans="4:9" x14ac:dyDescent="0.2">
      <c r="D444" s="9"/>
      <c r="I444" s="9"/>
    </row>
    <row r="445" spans="4:9" x14ac:dyDescent="0.2">
      <c r="D445" s="9"/>
      <c r="I445" s="9"/>
    </row>
    <row r="446" spans="4:9" x14ac:dyDescent="0.2">
      <c r="D446" s="9"/>
      <c r="I446" s="9"/>
    </row>
    <row r="447" spans="4:9" x14ac:dyDescent="0.2">
      <c r="D447" s="9"/>
      <c r="I447" s="9"/>
    </row>
    <row r="448" spans="4:9" x14ac:dyDescent="0.2">
      <c r="D448" s="9"/>
      <c r="I448" s="9"/>
    </row>
    <row r="449" spans="4:9" x14ac:dyDescent="0.2">
      <c r="D449" s="9"/>
      <c r="I449" s="9"/>
    </row>
    <row r="450" spans="4:9" x14ac:dyDescent="0.2">
      <c r="D450" s="9"/>
      <c r="I450" s="9"/>
    </row>
    <row r="451" spans="4:9" x14ac:dyDescent="0.2">
      <c r="D451" s="9"/>
      <c r="I451" s="9"/>
    </row>
    <row r="452" spans="4:9" x14ac:dyDescent="0.2">
      <c r="D452" s="9"/>
      <c r="I452" s="9"/>
    </row>
    <row r="453" spans="4:9" x14ac:dyDescent="0.2">
      <c r="D453" s="9"/>
      <c r="I453" s="9"/>
    </row>
    <row r="454" spans="4:9" x14ac:dyDescent="0.2">
      <c r="D454" s="9"/>
      <c r="I454" s="9"/>
    </row>
    <row r="455" spans="4:9" x14ac:dyDescent="0.2">
      <c r="D455" s="9"/>
      <c r="I455" s="9"/>
    </row>
    <row r="456" spans="4:9" x14ac:dyDescent="0.2">
      <c r="D456" s="9"/>
      <c r="I456" s="9"/>
    </row>
    <row r="457" spans="4:9" x14ac:dyDescent="0.2">
      <c r="D457" s="9"/>
      <c r="I457" s="9"/>
    </row>
    <row r="458" spans="4:9" x14ac:dyDescent="0.2">
      <c r="D458" s="9"/>
      <c r="I458" s="9"/>
    </row>
    <row r="459" spans="4:9" x14ac:dyDescent="0.2">
      <c r="D459" s="9"/>
      <c r="I459" s="9"/>
    </row>
    <row r="460" spans="4:9" x14ac:dyDescent="0.2">
      <c r="D460" s="9"/>
      <c r="I460" s="9"/>
    </row>
    <row r="461" spans="4:9" x14ac:dyDescent="0.2">
      <c r="D461" s="9"/>
      <c r="I461" s="9"/>
    </row>
    <row r="462" spans="4:9" x14ac:dyDescent="0.2">
      <c r="D462" s="9"/>
      <c r="I462" s="9"/>
    </row>
    <row r="463" spans="4:9" x14ac:dyDescent="0.2">
      <c r="D463" s="9"/>
      <c r="I463" s="9"/>
    </row>
    <row r="464" spans="4:9" x14ac:dyDescent="0.2">
      <c r="D464" s="9"/>
      <c r="I464" s="9"/>
    </row>
    <row r="465" spans="4:9" x14ac:dyDescent="0.2">
      <c r="D465" s="9"/>
      <c r="I465" s="9"/>
    </row>
    <row r="466" spans="4:9" x14ac:dyDescent="0.2">
      <c r="D466" s="9"/>
      <c r="I466" s="9"/>
    </row>
    <row r="467" spans="4:9" x14ac:dyDescent="0.2">
      <c r="D467" s="9"/>
      <c r="I467" s="9"/>
    </row>
    <row r="468" spans="4:9" x14ac:dyDescent="0.2">
      <c r="D468" s="9"/>
      <c r="I468" s="9"/>
    </row>
    <row r="469" spans="4:9" x14ac:dyDescent="0.2">
      <c r="D469" s="9"/>
      <c r="I469" s="9"/>
    </row>
    <row r="470" spans="4:9" x14ac:dyDescent="0.2">
      <c r="D470" s="9"/>
      <c r="I470" s="9"/>
    </row>
    <row r="471" spans="4:9" x14ac:dyDescent="0.2">
      <c r="D471" s="9"/>
      <c r="I471" s="9"/>
    </row>
    <row r="472" spans="4:9" x14ac:dyDescent="0.2">
      <c r="D472" s="9"/>
      <c r="I472" s="9"/>
    </row>
    <row r="473" spans="4:9" x14ac:dyDescent="0.2">
      <c r="D473" s="9"/>
      <c r="I473" s="9"/>
    </row>
    <row r="474" spans="4:9" x14ac:dyDescent="0.2">
      <c r="D474" s="9"/>
      <c r="I474" s="9"/>
    </row>
    <row r="475" spans="4:9" x14ac:dyDescent="0.2">
      <c r="D475" s="9"/>
      <c r="I475" s="9"/>
    </row>
    <row r="476" spans="4:9" x14ac:dyDescent="0.2">
      <c r="D476" s="9"/>
      <c r="I476" s="9"/>
    </row>
    <row r="477" spans="4:9" x14ac:dyDescent="0.2">
      <c r="D477" s="9"/>
      <c r="I477" s="9"/>
    </row>
    <row r="478" spans="4:9" x14ac:dyDescent="0.2">
      <c r="D478" s="9"/>
      <c r="I478" s="9"/>
    </row>
    <row r="479" spans="4:9" x14ac:dyDescent="0.2">
      <c r="D479" s="9"/>
      <c r="I479" s="9"/>
    </row>
    <row r="480" spans="4:9" x14ac:dyDescent="0.2">
      <c r="D480" s="9"/>
      <c r="I480" s="9"/>
    </row>
    <row r="481" spans="4:9" x14ac:dyDescent="0.2">
      <c r="D481" s="9"/>
      <c r="I481" s="9"/>
    </row>
    <row r="482" spans="4:9" x14ac:dyDescent="0.2">
      <c r="D482" s="9"/>
      <c r="I482" s="9"/>
    </row>
    <row r="483" spans="4:9" x14ac:dyDescent="0.2">
      <c r="D483" s="9"/>
      <c r="I483" s="9"/>
    </row>
    <row r="484" spans="4:9" x14ac:dyDescent="0.2">
      <c r="D484" s="9"/>
      <c r="I484" s="9"/>
    </row>
    <row r="485" spans="4:9" x14ac:dyDescent="0.2">
      <c r="D485" s="9"/>
      <c r="I485" s="9"/>
    </row>
    <row r="486" spans="4:9" x14ac:dyDescent="0.2">
      <c r="D486" s="9"/>
      <c r="I486" s="9"/>
    </row>
    <row r="487" spans="4:9" x14ac:dyDescent="0.2">
      <c r="D487" s="9"/>
      <c r="I487" s="9"/>
    </row>
    <row r="488" spans="4:9" x14ac:dyDescent="0.2">
      <c r="D488" s="9"/>
      <c r="I488" s="9"/>
    </row>
    <row r="489" spans="4:9" x14ac:dyDescent="0.2">
      <c r="D489" s="9"/>
      <c r="I489" s="9"/>
    </row>
    <row r="490" spans="4:9" x14ac:dyDescent="0.2">
      <c r="D490" s="9"/>
      <c r="I490" s="9"/>
    </row>
    <row r="491" spans="4:9" x14ac:dyDescent="0.2">
      <c r="D491" s="9"/>
      <c r="I491" s="9"/>
    </row>
    <row r="492" spans="4:9" x14ac:dyDescent="0.2">
      <c r="D492" s="9"/>
      <c r="I492" s="9"/>
    </row>
    <row r="493" spans="4:9" x14ac:dyDescent="0.2">
      <c r="D493" s="9"/>
      <c r="I493" s="9"/>
    </row>
    <row r="494" spans="4:9" x14ac:dyDescent="0.2">
      <c r="D494" s="9"/>
      <c r="I494" s="9"/>
    </row>
    <row r="495" spans="4:9" x14ac:dyDescent="0.2">
      <c r="D495" s="9"/>
      <c r="I495" s="9"/>
    </row>
    <row r="496" spans="4:9" x14ac:dyDescent="0.2">
      <c r="D496" s="9"/>
      <c r="I496" s="9"/>
    </row>
    <row r="497" spans="4:9" x14ac:dyDescent="0.2">
      <c r="D497" s="9"/>
      <c r="I497" s="9"/>
    </row>
    <row r="498" spans="4:9" x14ac:dyDescent="0.2">
      <c r="D498" s="9"/>
      <c r="I498" s="9"/>
    </row>
    <row r="499" spans="4:9" x14ac:dyDescent="0.2">
      <c r="D499" s="9"/>
      <c r="I499" s="9"/>
    </row>
    <row r="500" spans="4:9" x14ac:dyDescent="0.2">
      <c r="D500" s="9"/>
      <c r="I500" s="9"/>
    </row>
    <row r="501" spans="4:9" x14ac:dyDescent="0.2">
      <c r="D501" s="9"/>
      <c r="I501" s="9"/>
    </row>
    <row r="502" spans="4:9" x14ac:dyDescent="0.2">
      <c r="D502" s="9"/>
      <c r="I502" s="9"/>
    </row>
    <row r="503" spans="4:9" x14ac:dyDescent="0.2">
      <c r="D503" s="9"/>
      <c r="I503" s="9"/>
    </row>
    <row r="504" spans="4:9" x14ac:dyDescent="0.2">
      <c r="D504" s="9"/>
      <c r="I504" s="9"/>
    </row>
    <row r="505" spans="4:9" x14ac:dyDescent="0.2">
      <c r="D505" s="9"/>
      <c r="I505" s="9"/>
    </row>
    <row r="506" spans="4:9" x14ac:dyDescent="0.2">
      <c r="D506" s="9"/>
      <c r="I506" s="9"/>
    </row>
    <row r="507" spans="4:9" x14ac:dyDescent="0.2">
      <c r="D507" s="9"/>
      <c r="I507" s="9"/>
    </row>
    <row r="508" spans="4:9" x14ac:dyDescent="0.2">
      <c r="D508" s="9"/>
      <c r="I508" s="9"/>
    </row>
    <row r="509" spans="4:9" x14ac:dyDescent="0.2">
      <c r="D509" s="9"/>
      <c r="I509" s="9"/>
    </row>
    <row r="510" spans="4:9" x14ac:dyDescent="0.2">
      <c r="D510" s="9"/>
      <c r="I510" s="9"/>
    </row>
    <row r="511" spans="4:9" x14ac:dyDescent="0.2">
      <c r="D511" s="9"/>
      <c r="I511" s="9"/>
    </row>
    <row r="512" spans="4:9" x14ac:dyDescent="0.2">
      <c r="D512" s="9"/>
      <c r="I512" s="9"/>
    </row>
    <row r="513" spans="4:9" x14ac:dyDescent="0.2">
      <c r="D513" s="9"/>
      <c r="I513" s="9"/>
    </row>
    <row r="514" spans="4:9" x14ac:dyDescent="0.2">
      <c r="D514" s="9"/>
      <c r="I514" s="9"/>
    </row>
    <row r="515" spans="4:9" x14ac:dyDescent="0.2">
      <c r="D515" s="9"/>
      <c r="I515" s="9"/>
    </row>
    <row r="516" spans="4:9" x14ac:dyDescent="0.2">
      <c r="D516" s="9"/>
      <c r="I516" s="9"/>
    </row>
    <row r="517" spans="4:9" x14ac:dyDescent="0.2">
      <c r="D517" s="9"/>
      <c r="I517" s="9"/>
    </row>
    <row r="518" spans="4:9" x14ac:dyDescent="0.2">
      <c r="D518" s="9"/>
      <c r="I518" s="9"/>
    </row>
    <row r="519" spans="4:9" x14ac:dyDescent="0.2">
      <c r="D519" s="9"/>
      <c r="I519" s="9"/>
    </row>
    <row r="520" spans="4:9" x14ac:dyDescent="0.2">
      <c r="D520" s="9"/>
      <c r="I520" s="9"/>
    </row>
    <row r="521" spans="4:9" x14ac:dyDescent="0.2">
      <c r="D521" s="9"/>
      <c r="I521" s="9"/>
    </row>
    <row r="522" spans="4:9" x14ac:dyDescent="0.2">
      <c r="D522" s="9"/>
      <c r="I522" s="9"/>
    </row>
    <row r="523" spans="4:9" x14ac:dyDescent="0.2">
      <c r="D523" s="9"/>
      <c r="I523" s="9"/>
    </row>
    <row r="524" spans="4:9" x14ac:dyDescent="0.2">
      <c r="D524" s="9"/>
      <c r="I524" s="9"/>
    </row>
    <row r="525" spans="4:9" x14ac:dyDescent="0.2">
      <c r="D525" s="9"/>
      <c r="I525" s="9"/>
    </row>
    <row r="526" spans="4:9" x14ac:dyDescent="0.2">
      <c r="D526" s="9"/>
      <c r="I526" s="9"/>
    </row>
    <row r="527" spans="4:9" x14ac:dyDescent="0.2">
      <c r="D527" s="9"/>
      <c r="I527" s="9"/>
    </row>
    <row r="528" spans="4:9" x14ac:dyDescent="0.2">
      <c r="D528" s="9"/>
      <c r="I528" s="9"/>
    </row>
    <row r="529" spans="4:9" x14ac:dyDescent="0.2">
      <c r="D529" s="9"/>
      <c r="I529" s="9"/>
    </row>
    <row r="530" spans="4:9" x14ac:dyDescent="0.2">
      <c r="D530" s="9"/>
      <c r="I530" s="9"/>
    </row>
    <row r="531" spans="4:9" x14ac:dyDescent="0.2">
      <c r="D531" s="9"/>
      <c r="I531" s="9"/>
    </row>
    <row r="532" spans="4:9" x14ac:dyDescent="0.2">
      <c r="D532" s="9"/>
      <c r="I532" s="9"/>
    </row>
    <row r="533" spans="4:9" x14ac:dyDescent="0.2">
      <c r="D533" s="9"/>
      <c r="I533" s="9"/>
    </row>
    <row r="534" spans="4:9" x14ac:dyDescent="0.2">
      <c r="D534" s="9"/>
      <c r="I534" s="9"/>
    </row>
    <row r="535" spans="4:9" x14ac:dyDescent="0.2">
      <c r="D535" s="9"/>
      <c r="I535" s="9"/>
    </row>
    <row r="536" spans="4:9" x14ac:dyDescent="0.2">
      <c r="D536" s="9"/>
      <c r="I536" s="9"/>
    </row>
    <row r="537" spans="4:9" x14ac:dyDescent="0.2">
      <c r="D537" s="9"/>
      <c r="I537" s="9"/>
    </row>
    <row r="538" spans="4:9" x14ac:dyDescent="0.2">
      <c r="D538" s="9"/>
      <c r="I538" s="9"/>
    </row>
    <row r="539" spans="4:9" x14ac:dyDescent="0.2">
      <c r="D539" s="9"/>
      <c r="I539" s="9"/>
    </row>
    <row r="540" spans="4:9" x14ac:dyDescent="0.2">
      <c r="D540" s="9"/>
      <c r="I540" s="9"/>
    </row>
    <row r="541" spans="4:9" x14ac:dyDescent="0.2">
      <c r="D541" s="9"/>
      <c r="I541" s="9"/>
    </row>
    <row r="542" spans="4:9" x14ac:dyDescent="0.2">
      <c r="D542" s="9"/>
      <c r="I542" s="9"/>
    </row>
    <row r="543" spans="4:9" x14ac:dyDescent="0.2">
      <c r="D543" s="9"/>
      <c r="I543" s="9"/>
    </row>
    <row r="544" spans="4:9" x14ac:dyDescent="0.2">
      <c r="D544" s="9"/>
      <c r="I544" s="9"/>
    </row>
    <row r="545" spans="4:9" x14ac:dyDescent="0.2">
      <c r="D545" s="9"/>
      <c r="I545" s="9"/>
    </row>
    <row r="546" spans="4:9" x14ac:dyDescent="0.2">
      <c r="D546" s="9"/>
      <c r="I546" s="9"/>
    </row>
    <row r="547" spans="4:9" x14ac:dyDescent="0.2">
      <c r="D547" s="9"/>
      <c r="I547" s="9"/>
    </row>
    <row r="548" spans="4:9" x14ac:dyDescent="0.2">
      <c r="D548" s="9"/>
      <c r="I548" s="9"/>
    </row>
    <row r="549" spans="4:9" x14ac:dyDescent="0.2">
      <c r="D549" s="9"/>
      <c r="I549" s="9"/>
    </row>
    <row r="550" spans="4:9" x14ac:dyDescent="0.2">
      <c r="D550" s="9"/>
      <c r="I550" s="9"/>
    </row>
    <row r="551" spans="4:9" x14ac:dyDescent="0.2">
      <c r="D551" s="9"/>
      <c r="I551" s="9"/>
    </row>
    <row r="552" spans="4:9" x14ac:dyDescent="0.2">
      <c r="D552" s="9"/>
      <c r="I552" s="9"/>
    </row>
    <row r="553" spans="4:9" x14ac:dyDescent="0.2">
      <c r="D553" s="9"/>
      <c r="I553" s="9"/>
    </row>
    <row r="554" spans="4:9" x14ac:dyDescent="0.2">
      <c r="D554" s="9"/>
      <c r="I554" s="9"/>
    </row>
    <row r="555" spans="4:9" x14ac:dyDescent="0.2">
      <c r="D555" s="9"/>
      <c r="I555" s="9"/>
    </row>
    <row r="556" spans="4:9" x14ac:dyDescent="0.2">
      <c r="D556" s="9"/>
      <c r="I556" s="9"/>
    </row>
    <row r="557" spans="4:9" x14ac:dyDescent="0.2">
      <c r="D557" s="9"/>
      <c r="I557" s="9"/>
    </row>
    <row r="558" spans="4:9" x14ac:dyDescent="0.2">
      <c r="D558" s="9"/>
      <c r="I558" s="9"/>
    </row>
    <row r="559" spans="4:9" x14ac:dyDescent="0.2">
      <c r="D559" s="9"/>
      <c r="I559" s="9"/>
    </row>
    <row r="560" spans="4:9" x14ac:dyDescent="0.2">
      <c r="D560" s="9"/>
      <c r="I560" s="9"/>
    </row>
    <row r="561" spans="4:9" x14ac:dyDescent="0.2">
      <c r="D561" s="9"/>
      <c r="I561" s="9"/>
    </row>
    <row r="562" spans="4:9" x14ac:dyDescent="0.2">
      <c r="D562" s="9"/>
      <c r="I562" s="9"/>
    </row>
    <row r="563" spans="4:9" x14ac:dyDescent="0.2">
      <c r="D563" s="9"/>
      <c r="I563" s="9"/>
    </row>
    <row r="564" spans="4:9" x14ac:dyDescent="0.2">
      <c r="D564" s="9"/>
      <c r="I564" s="9"/>
    </row>
    <row r="565" spans="4:9" x14ac:dyDescent="0.2">
      <c r="D565" s="9"/>
      <c r="I565" s="9"/>
    </row>
    <row r="566" spans="4:9" x14ac:dyDescent="0.2">
      <c r="D566" s="9"/>
      <c r="I566" s="9"/>
    </row>
    <row r="567" spans="4:9" x14ac:dyDescent="0.2">
      <c r="D567" s="9"/>
      <c r="I567" s="9"/>
    </row>
    <row r="568" spans="4:9" x14ac:dyDescent="0.2">
      <c r="D568" s="9"/>
      <c r="I568" s="9"/>
    </row>
    <row r="569" spans="4:9" x14ac:dyDescent="0.2">
      <c r="D569" s="9"/>
      <c r="I569" s="9"/>
    </row>
    <row r="570" spans="4:9" x14ac:dyDescent="0.2">
      <c r="D570" s="9"/>
      <c r="I570" s="9"/>
    </row>
    <row r="571" spans="4:9" x14ac:dyDescent="0.2">
      <c r="D571" s="9"/>
      <c r="I571" s="9"/>
    </row>
    <row r="572" spans="4:9" x14ac:dyDescent="0.2">
      <c r="D572" s="9"/>
      <c r="I572" s="9"/>
    </row>
    <row r="573" spans="4:9" x14ac:dyDescent="0.2">
      <c r="D573" s="9"/>
      <c r="I573" s="9"/>
    </row>
    <row r="574" spans="4:9" x14ac:dyDescent="0.2">
      <c r="D574" s="9"/>
      <c r="I574" s="9"/>
    </row>
    <row r="575" spans="4:9" x14ac:dyDescent="0.2">
      <c r="D575" s="9"/>
      <c r="I575" s="9"/>
    </row>
    <row r="576" spans="4:9" x14ac:dyDescent="0.2">
      <c r="D576" s="9"/>
      <c r="I576" s="9"/>
    </row>
    <row r="577" spans="4:9" x14ac:dyDescent="0.2">
      <c r="D577" s="9"/>
      <c r="I577" s="9"/>
    </row>
    <row r="578" spans="4:9" x14ac:dyDescent="0.2">
      <c r="D578" s="9"/>
      <c r="I578" s="9"/>
    </row>
    <row r="579" spans="4:9" x14ac:dyDescent="0.2">
      <c r="D579" s="9"/>
      <c r="I579" s="9"/>
    </row>
    <row r="580" spans="4:9" x14ac:dyDescent="0.2">
      <c r="D580" s="9"/>
      <c r="I580" s="9"/>
    </row>
    <row r="581" spans="4:9" x14ac:dyDescent="0.2">
      <c r="D581" s="9"/>
      <c r="I581" s="9"/>
    </row>
    <row r="582" spans="4:9" x14ac:dyDescent="0.2">
      <c r="D582" s="9"/>
      <c r="I582" s="9"/>
    </row>
    <row r="583" spans="4:9" x14ac:dyDescent="0.2">
      <c r="D583" s="9"/>
      <c r="I583" s="9"/>
    </row>
    <row r="584" spans="4:9" x14ac:dyDescent="0.2">
      <c r="D584" s="9"/>
      <c r="I584" s="9"/>
    </row>
    <row r="585" spans="4:9" x14ac:dyDescent="0.2">
      <c r="D585" s="9"/>
      <c r="I585" s="9"/>
    </row>
    <row r="586" spans="4:9" x14ac:dyDescent="0.2">
      <c r="D586" s="9"/>
      <c r="I586" s="9"/>
    </row>
    <row r="587" spans="4:9" x14ac:dyDescent="0.2">
      <c r="D587" s="9"/>
      <c r="I587" s="9"/>
    </row>
    <row r="588" spans="4:9" x14ac:dyDescent="0.2">
      <c r="D588" s="9"/>
      <c r="I588" s="9"/>
    </row>
    <row r="589" spans="4:9" x14ac:dyDescent="0.2">
      <c r="D589" s="9"/>
      <c r="I589" s="9"/>
    </row>
    <row r="590" spans="4:9" x14ac:dyDescent="0.2">
      <c r="D590" s="9"/>
      <c r="I590" s="9"/>
    </row>
    <row r="591" spans="4:9" x14ac:dyDescent="0.2">
      <c r="D591" s="9"/>
      <c r="I591" s="9"/>
    </row>
    <row r="592" spans="4:9" x14ac:dyDescent="0.2">
      <c r="D592" s="9"/>
      <c r="I592" s="9"/>
    </row>
    <row r="593" spans="4:9" x14ac:dyDescent="0.2">
      <c r="D593" s="9"/>
      <c r="I593" s="9"/>
    </row>
    <row r="594" spans="4:9" x14ac:dyDescent="0.2">
      <c r="D594" s="9"/>
      <c r="I594" s="9"/>
    </row>
    <row r="595" spans="4:9" x14ac:dyDescent="0.2">
      <c r="D595" s="9"/>
      <c r="I595" s="9"/>
    </row>
    <row r="596" spans="4:9" x14ac:dyDescent="0.2">
      <c r="D596" s="9"/>
      <c r="I596" s="9"/>
    </row>
    <row r="597" spans="4:9" x14ac:dyDescent="0.2">
      <c r="D597" s="9"/>
      <c r="I597" s="9"/>
    </row>
    <row r="598" spans="4:9" x14ac:dyDescent="0.2">
      <c r="D598" s="9"/>
      <c r="I598" s="9"/>
    </row>
    <row r="599" spans="4:9" x14ac:dyDescent="0.2">
      <c r="D599" s="9"/>
      <c r="I599" s="9"/>
    </row>
    <row r="600" spans="4:9" x14ac:dyDescent="0.2">
      <c r="D600" s="9"/>
      <c r="I600" s="9"/>
    </row>
    <row r="601" spans="4:9" x14ac:dyDescent="0.2">
      <c r="D601" s="9"/>
      <c r="I601" s="9"/>
    </row>
    <row r="602" spans="4:9" x14ac:dyDescent="0.2">
      <c r="D602" s="9"/>
      <c r="I602" s="9"/>
    </row>
    <row r="603" spans="4:9" x14ac:dyDescent="0.2">
      <c r="D603" s="9"/>
      <c r="I603" s="9"/>
    </row>
    <row r="604" spans="4:9" x14ac:dyDescent="0.2">
      <c r="D604" s="9"/>
      <c r="I604" s="9"/>
    </row>
    <row r="605" spans="4:9" x14ac:dyDescent="0.2">
      <c r="D605" s="9"/>
      <c r="I605" s="9"/>
    </row>
    <row r="606" spans="4:9" x14ac:dyDescent="0.2">
      <c r="D606" s="9"/>
      <c r="I606" s="9"/>
    </row>
    <row r="607" spans="4:9" x14ac:dyDescent="0.2">
      <c r="D607" s="9"/>
      <c r="I607" s="9"/>
    </row>
    <row r="608" spans="4:9" x14ac:dyDescent="0.2">
      <c r="D608" s="9"/>
      <c r="I608" s="9"/>
    </row>
    <row r="609" spans="4:9" x14ac:dyDescent="0.2">
      <c r="D609" s="9"/>
      <c r="I609" s="9"/>
    </row>
    <row r="610" spans="4:9" x14ac:dyDescent="0.2">
      <c r="D610" s="9"/>
      <c r="I610" s="9"/>
    </row>
    <row r="611" spans="4:9" x14ac:dyDescent="0.2">
      <c r="D611" s="9"/>
      <c r="I611" s="9"/>
    </row>
    <row r="612" spans="4:9" x14ac:dyDescent="0.2">
      <c r="D612" s="9"/>
      <c r="I612" s="9"/>
    </row>
    <row r="613" spans="4:9" x14ac:dyDescent="0.2">
      <c r="D613" s="9"/>
      <c r="I613" s="9"/>
    </row>
    <row r="614" spans="4:9" x14ac:dyDescent="0.2">
      <c r="D614" s="9"/>
      <c r="I614" s="9"/>
    </row>
    <row r="615" spans="4:9" x14ac:dyDescent="0.2">
      <c r="D615" s="9"/>
      <c r="I615" s="9"/>
    </row>
    <row r="616" spans="4:9" x14ac:dyDescent="0.2">
      <c r="D616" s="9"/>
      <c r="I616" s="9"/>
    </row>
    <row r="617" spans="4:9" x14ac:dyDescent="0.2">
      <c r="D617" s="9"/>
      <c r="I617" s="9"/>
    </row>
    <row r="618" spans="4:9" x14ac:dyDescent="0.2">
      <c r="D618" s="9"/>
      <c r="I618" s="9"/>
    </row>
    <row r="619" spans="4:9" x14ac:dyDescent="0.2">
      <c r="D619" s="9"/>
      <c r="I619" s="9"/>
    </row>
    <row r="620" spans="4:9" x14ac:dyDescent="0.2">
      <c r="D620" s="9"/>
      <c r="I620" s="9"/>
    </row>
    <row r="621" spans="4:9" x14ac:dyDescent="0.2">
      <c r="D621" s="9"/>
      <c r="I621" s="9"/>
    </row>
    <row r="622" spans="4:9" x14ac:dyDescent="0.2">
      <c r="D622" s="9"/>
      <c r="I622" s="9"/>
    </row>
    <row r="623" spans="4:9" x14ac:dyDescent="0.2">
      <c r="D623" s="9"/>
      <c r="I623" s="9"/>
    </row>
    <row r="624" spans="4:9" x14ac:dyDescent="0.2">
      <c r="D624" s="9"/>
      <c r="I624" s="9"/>
    </row>
    <row r="625" spans="4:9" x14ac:dyDescent="0.2">
      <c r="D625" s="9"/>
      <c r="I625" s="9"/>
    </row>
    <row r="626" spans="4:9" x14ac:dyDescent="0.2">
      <c r="D626" s="9"/>
      <c r="I626" s="9"/>
    </row>
    <row r="627" spans="4:9" x14ac:dyDescent="0.2">
      <c r="D627" s="9"/>
      <c r="I627" s="9"/>
    </row>
    <row r="628" spans="4:9" x14ac:dyDescent="0.2">
      <c r="D628" s="9"/>
      <c r="I628" s="9"/>
    </row>
    <row r="629" spans="4:9" x14ac:dyDescent="0.2">
      <c r="D629" s="9"/>
      <c r="I629" s="9"/>
    </row>
    <row r="630" spans="4:9" x14ac:dyDescent="0.2">
      <c r="D630" s="9"/>
      <c r="I630" s="9"/>
    </row>
    <row r="631" spans="4:9" x14ac:dyDescent="0.2">
      <c r="D631" s="9"/>
      <c r="I631" s="9"/>
    </row>
    <row r="632" spans="4:9" x14ac:dyDescent="0.2">
      <c r="D632" s="9"/>
      <c r="I632" s="9"/>
    </row>
    <row r="633" spans="4:9" x14ac:dyDescent="0.2">
      <c r="D633" s="9"/>
      <c r="I633" s="9"/>
    </row>
    <row r="634" spans="4:9" x14ac:dyDescent="0.2">
      <c r="D634" s="9"/>
      <c r="I634" s="9"/>
    </row>
    <row r="635" spans="4:9" x14ac:dyDescent="0.2">
      <c r="D635" s="9"/>
      <c r="I635" s="9"/>
    </row>
    <row r="636" spans="4:9" x14ac:dyDescent="0.2">
      <c r="D636" s="9"/>
      <c r="I636" s="9"/>
    </row>
    <row r="637" spans="4:9" x14ac:dyDescent="0.2">
      <c r="D637" s="9"/>
      <c r="I637" s="9"/>
    </row>
    <row r="638" spans="4:9" x14ac:dyDescent="0.2">
      <c r="D638" s="9"/>
      <c r="I638" s="9"/>
    </row>
    <row r="639" spans="4:9" x14ac:dyDescent="0.2">
      <c r="D639" s="9"/>
      <c r="I639" s="9"/>
    </row>
    <row r="640" spans="4:9" x14ac:dyDescent="0.2">
      <c r="D640" s="9"/>
      <c r="I640" s="9"/>
    </row>
    <row r="641" spans="4:9" x14ac:dyDescent="0.2">
      <c r="D641" s="9"/>
      <c r="I641" s="9"/>
    </row>
    <row r="642" spans="4:9" x14ac:dyDescent="0.2">
      <c r="D642" s="9"/>
      <c r="I642" s="9"/>
    </row>
    <row r="643" spans="4:9" x14ac:dyDescent="0.2">
      <c r="D643" s="9"/>
      <c r="I643" s="9"/>
    </row>
    <row r="644" spans="4:9" x14ac:dyDescent="0.2">
      <c r="D644" s="9"/>
      <c r="I644" s="9"/>
    </row>
    <row r="645" spans="4:9" x14ac:dyDescent="0.2">
      <c r="D645" s="9"/>
      <c r="I645" s="9"/>
    </row>
    <row r="646" spans="4:9" x14ac:dyDescent="0.2">
      <c r="D646" s="9"/>
      <c r="I646" s="9"/>
    </row>
    <row r="647" spans="4:9" x14ac:dyDescent="0.2">
      <c r="D647" s="9"/>
      <c r="I647" s="9"/>
    </row>
    <row r="648" spans="4:9" x14ac:dyDescent="0.2">
      <c r="D648" s="9"/>
      <c r="I648" s="9"/>
    </row>
    <row r="649" spans="4:9" x14ac:dyDescent="0.2">
      <c r="D649" s="9"/>
      <c r="I649" s="9"/>
    </row>
    <row r="650" spans="4:9" x14ac:dyDescent="0.2">
      <c r="D650" s="9"/>
      <c r="I650" s="9"/>
    </row>
    <row r="651" spans="4:9" x14ac:dyDescent="0.2">
      <c r="D651" s="9"/>
      <c r="I651" s="9"/>
    </row>
    <row r="652" spans="4:9" x14ac:dyDescent="0.2">
      <c r="D652" s="9"/>
      <c r="I652" s="9"/>
    </row>
    <row r="653" spans="4:9" x14ac:dyDescent="0.2">
      <c r="D653" s="9"/>
      <c r="I653" s="9"/>
    </row>
    <row r="654" spans="4:9" x14ac:dyDescent="0.2">
      <c r="D654" s="9"/>
      <c r="I654" s="9"/>
    </row>
    <row r="655" spans="4:9" x14ac:dyDescent="0.2">
      <c r="D655" s="9"/>
      <c r="I655" s="9"/>
    </row>
    <row r="656" spans="4:9" x14ac:dyDescent="0.2">
      <c r="D656" s="9"/>
      <c r="I656" s="9"/>
    </row>
    <row r="657" spans="4:9" x14ac:dyDescent="0.2">
      <c r="D657" s="9"/>
      <c r="I657" s="9"/>
    </row>
    <row r="658" spans="4:9" x14ac:dyDescent="0.2">
      <c r="D658" s="9"/>
      <c r="I658" s="9"/>
    </row>
    <row r="659" spans="4:9" x14ac:dyDescent="0.2">
      <c r="D659" s="9"/>
      <c r="I659" s="9"/>
    </row>
    <row r="660" spans="4:9" x14ac:dyDescent="0.2">
      <c r="D660" s="9"/>
      <c r="I660" s="9"/>
    </row>
    <row r="661" spans="4:9" x14ac:dyDescent="0.2">
      <c r="D661" s="9"/>
      <c r="I661" s="9"/>
    </row>
    <row r="662" spans="4:9" x14ac:dyDescent="0.2">
      <c r="D662" s="9"/>
      <c r="I662" s="9"/>
    </row>
    <row r="663" spans="4:9" x14ac:dyDescent="0.2">
      <c r="D663" s="9"/>
      <c r="I663" s="9"/>
    </row>
    <row r="664" spans="4:9" x14ac:dyDescent="0.2">
      <c r="D664" s="9"/>
      <c r="I664" s="9"/>
    </row>
    <row r="665" spans="4:9" x14ac:dyDescent="0.2">
      <c r="D665" s="9"/>
      <c r="I665" s="9"/>
    </row>
    <row r="666" spans="4:9" x14ac:dyDescent="0.2">
      <c r="D666" s="9"/>
      <c r="I666" s="9"/>
    </row>
    <row r="667" spans="4:9" x14ac:dyDescent="0.2">
      <c r="D667" s="9"/>
      <c r="I667" s="9"/>
    </row>
    <row r="668" spans="4:9" x14ac:dyDescent="0.2">
      <c r="D668" s="9"/>
      <c r="I668" s="9"/>
    </row>
    <row r="669" spans="4:9" x14ac:dyDescent="0.2">
      <c r="D669" s="9"/>
      <c r="I669" s="9"/>
    </row>
    <row r="670" spans="4:9" x14ac:dyDescent="0.2">
      <c r="D670" s="9"/>
      <c r="I670" s="9"/>
    </row>
    <row r="671" spans="4:9" x14ac:dyDescent="0.2">
      <c r="D671" s="9"/>
      <c r="I671" s="9"/>
    </row>
    <row r="672" spans="4:9" x14ac:dyDescent="0.2">
      <c r="D672" s="9"/>
      <c r="I672" s="9"/>
    </row>
    <row r="673" spans="4:9" x14ac:dyDescent="0.2">
      <c r="D673" s="9"/>
      <c r="I673" s="9"/>
    </row>
    <row r="674" spans="4:9" x14ac:dyDescent="0.2">
      <c r="D674" s="9"/>
      <c r="I674" s="9"/>
    </row>
    <row r="675" spans="4:9" x14ac:dyDescent="0.2">
      <c r="D675" s="9"/>
      <c r="I675" s="9"/>
    </row>
    <row r="676" spans="4:9" x14ac:dyDescent="0.2">
      <c r="D676" s="9"/>
      <c r="I676" s="9"/>
    </row>
    <row r="677" spans="4:9" x14ac:dyDescent="0.2">
      <c r="D677" s="9"/>
      <c r="I677" s="9"/>
    </row>
    <row r="678" spans="4:9" x14ac:dyDescent="0.2">
      <c r="D678" s="9"/>
      <c r="I678" s="9"/>
    </row>
    <row r="679" spans="4:9" x14ac:dyDescent="0.2">
      <c r="D679" s="9"/>
      <c r="I679" s="9"/>
    </row>
    <row r="680" spans="4:9" x14ac:dyDescent="0.2">
      <c r="D680" s="9"/>
      <c r="I680" s="9"/>
    </row>
    <row r="681" spans="4:9" x14ac:dyDescent="0.2">
      <c r="D681" s="9"/>
      <c r="I681" s="9"/>
    </row>
    <row r="682" spans="4:9" x14ac:dyDescent="0.2">
      <c r="D682" s="9"/>
      <c r="I682" s="9"/>
    </row>
    <row r="683" spans="4:9" x14ac:dyDescent="0.2">
      <c r="D683" s="9"/>
      <c r="I683" s="9"/>
    </row>
    <row r="684" spans="4:9" x14ac:dyDescent="0.2">
      <c r="D684" s="9"/>
      <c r="I684" s="9"/>
    </row>
    <row r="685" spans="4:9" x14ac:dyDescent="0.2">
      <c r="D685" s="9"/>
      <c r="I685" s="9"/>
    </row>
    <row r="686" spans="4:9" x14ac:dyDescent="0.2">
      <c r="D686" s="9"/>
      <c r="I686" s="9"/>
    </row>
    <row r="687" spans="4:9" x14ac:dyDescent="0.2">
      <c r="D687" s="9"/>
      <c r="I687" s="9"/>
    </row>
    <row r="688" spans="4:9" x14ac:dyDescent="0.2">
      <c r="D688" s="9"/>
      <c r="I688" s="9"/>
    </row>
    <row r="689" spans="4:9" x14ac:dyDescent="0.2">
      <c r="D689" s="9"/>
      <c r="I689" s="9"/>
    </row>
    <row r="690" spans="4:9" x14ac:dyDescent="0.2">
      <c r="D690" s="9"/>
      <c r="I690" s="9"/>
    </row>
    <row r="691" spans="4:9" x14ac:dyDescent="0.2">
      <c r="D691" s="9"/>
      <c r="I691" s="9"/>
    </row>
    <row r="692" spans="4:9" x14ac:dyDescent="0.2">
      <c r="D692" s="9"/>
      <c r="I692" s="9"/>
    </row>
    <row r="693" spans="4:9" x14ac:dyDescent="0.2">
      <c r="D693" s="9"/>
      <c r="I693" s="9"/>
    </row>
    <row r="694" spans="4:9" x14ac:dyDescent="0.2">
      <c r="D694" s="9"/>
      <c r="I694" s="9"/>
    </row>
    <row r="695" spans="4:9" x14ac:dyDescent="0.2">
      <c r="D695" s="9"/>
      <c r="I695" s="9"/>
    </row>
    <row r="696" spans="4:9" x14ac:dyDescent="0.2">
      <c r="D696" s="9"/>
      <c r="I696" s="9"/>
    </row>
    <row r="697" spans="4:9" x14ac:dyDescent="0.2">
      <c r="D697" s="9"/>
      <c r="I697" s="9"/>
    </row>
    <row r="698" spans="4:9" x14ac:dyDescent="0.2">
      <c r="D698" s="9"/>
      <c r="I698" s="9"/>
    </row>
    <row r="699" spans="4:9" x14ac:dyDescent="0.2">
      <c r="D699" s="9"/>
      <c r="I699" s="9"/>
    </row>
    <row r="700" spans="4:9" x14ac:dyDescent="0.2">
      <c r="D700" s="9"/>
      <c r="I700" s="9"/>
    </row>
    <row r="701" spans="4:9" x14ac:dyDescent="0.2">
      <c r="D701" s="9"/>
      <c r="I701" s="9"/>
    </row>
    <row r="702" spans="4:9" x14ac:dyDescent="0.2">
      <c r="D702" s="9"/>
      <c r="I702" s="9"/>
    </row>
    <row r="703" spans="4:9" x14ac:dyDescent="0.2">
      <c r="D703" s="9"/>
      <c r="I703" s="9"/>
    </row>
    <row r="704" spans="4:9" x14ac:dyDescent="0.2">
      <c r="D704" s="9"/>
      <c r="I704" s="9"/>
    </row>
    <row r="705" spans="4:9" x14ac:dyDescent="0.2">
      <c r="D705" s="9"/>
      <c r="I705" s="9"/>
    </row>
    <row r="706" spans="4:9" x14ac:dyDescent="0.2">
      <c r="D706" s="9"/>
      <c r="I706" s="9"/>
    </row>
    <row r="707" spans="4:9" x14ac:dyDescent="0.2">
      <c r="D707" s="9"/>
      <c r="I707" s="9"/>
    </row>
    <row r="708" spans="4:9" x14ac:dyDescent="0.2">
      <c r="D708" s="9"/>
      <c r="I708" s="9"/>
    </row>
    <row r="709" spans="4:9" x14ac:dyDescent="0.2">
      <c r="D709" s="9"/>
      <c r="I709" s="9"/>
    </row>
    <row r="710" spans="4:9" x14ac:dyDescent="0.2">
      <c r="D710" s="9"/>
      <c r="I710" s="9"/>
    </row>
    <row r="711" spans="4:9" x14ac:dyDescent="0.2">
      <c r="D711" s="9"/>
      <c r="I711" s="9"/>
    </row>
    <row r="712" spans="4:9" x14ac:dyDescent="0.2">
      <c r="D712" s="9"/>
      <c r="I712" s="9"/>
    </row>
    <row r="713" spans="4:9" x14ac:dyDescent="0.2">
      <c r="D713" s="9"/>
      <c r="I713" s="9"/>
    </row>
    <row r="714" spans="4:9" x14ac:dyDescent="0.2">
      <c r="D714" s="9"/>
      <c r="I714" s="9"/>
    </row>
    <row r="715" spans="4:9" x14ac:dyDescent="0.2">
      <c r="D715" s="9"/>
      <c r="I715" s="9"/>
    </row>
    <row r="716" spans="4:9" x14ac:dyDescent="0.2">
      <c r="D716" s="9"/>
      <c r="I716" s="9"/>
    </row>
    <row r="717" spans="4:9" x14ac:dyDescent="0.2">
      <c r="D717" s="9"/>
      <c r="I717" s="9"/>
    </row>
    <row r="718" spans="4:9" x14ac:dyDescent="0.2">
      <c r="D718" s="9"/>
      <c r="I718" s="9"/>
    </row>
    <row r="719" spans="4:9" x14ac:dyDescent="0.2">
      <c r="D719" s="9"/>
      <c r="I719" s="9"/>
    </row>
    <row r="720" spans="4:9" x14ac:dyDescent="0.2">
      <c r="D720" s="9"/>
      <c r="I720" s="9"/>
    </row>
    <row r="721" spans="4:9" x14ac:dyDescent="0.2">
      <c r="D721" s="9"/>
      <c r="I721" s="9"/>
    </row>
    <row r="722" spans="4:9" x14ac:dyDescent="0.2">
      <c r="D722" s="9"/>
      <c r="I722" s="9"/>
    </row>
    <row r="723" spans="4:9" x14ac:dyDescent="0.2">
      <c r="D723" s="9"/>
      <c r="I723" s="9"/>
    </row>
    <row r="724" spans="4:9" x14ac:dyDescent="0.2">
      <c r="D724" s="9"/>
      <c r="I724" s="9"/>
    </row>
    <row r="725" spans="4:9" x14ac:dyDescent="0.2">
      <c r="D725" s="9"/>
      <c r="I725" s="9"/>
    </row>
    <row r="726" spans="4:9" x14ac:dyDescent="0.2">
      <c r="D726" s="9"/>
      <c r="I726" s="9"/>
    </row>
    <row r="727" spans="4:9" x14ac:dyDescent="0.2">
      <c r="D727" s="9"/>
      <c r="I727" s="9"/>
    </row>
    <row r="728" spans="4:9" x14ac:dyDescent="0.2">
      <c r="D728" s="9"/>
      <c r="I728" s="9"/>
    </row>
    <row r="729" spans="4:9" x14ac:dyDescent="0.2">
      <c r="D729" s="9"/>
      <c r="I729" s="9"/>
    </row>
    <row r="730" spans="4:9" x14ac:dyDescent="0.2">
      <c r="D730" s="9"/>
      <c r="I730" s="9"/>
    </row>
    <row r="731" spans="4:9" x14ac:dyDescent="0.2">
      <c r="D731" s="9"/>
      <c r="I731" s="9"/>
    </row>
    <row r="732" spans="4:9" x14ac:dyDescent="0.2">
      <c r="D732" s="9"/>
      <c r="I732" s="9"/>
    </row>
    <row r="733" spans="4:9" x14ac:dyDescent="0.2">
      <c r="D733" s="9"/>
      <c r="I733" s="9"/>
    </row>
    <row r="734" spans="4:9" x14ac:dyDescent="0.2">
      <c r="D734" s="9"/>
      <c r="I734" s="9"/>
    </row>
    <row r="735" spans="4:9" x14ac:dyDescent="0.2">
      <c r="D735" s="9"/>
      <c r="I735" s="9"/>
    </row>
    <row r="736" spans="4:9" x14ac:dyDescent="0.2">
      <c r="D736" s="9"/>
      <c r="I736" s="9"/>
    </row>
    <row r="737" spans="4:9" x14ac:dyDescent="0.2">
      <c r="D737" s="9"/>
      <c r="I737" s="9"/>
    </row>
    <row r="738" spans="4:9" x14ac:dyDescent="0.2">
      <c r="D738" s="9"/>
      <c r="I738" s="9"/>
    </row>
    <row r="739" spans="4:9" x14ac:dyDescent="0.2">
      <c r="D739" s="9"/>
      <c r="I739" s="9"/>
    </row>
    <row r="740" spans="4:9" x14ac:dyDescent="0.2">
      <c r="D740" s="9"/>
      <c r="I740" s="9"/>
    </row>
    <row r="741" spans="4:9" x14ac:dyDescent="0.2">
      <c r="D741" s="9"/>
      <c r="I741" s="9"/>
    </row>
    <row r="742" spans="4:9" x14ac:dyDescent="0.2">
      <c r="D742" s="9"/>
      <c r="I742" s="9"/>
    </row>
    <row r="743" spans="4:9" x14ac:dyDescent="0.2">
      <c r="D743" s="9"/>
      <c r="I743" s="9"/>
    </row>
    <row r="744" spans="4:9" x14ac:dyDescent="0.2">
      <c r="D744" s="9"/>
      <c r="I744" s="9"/>
    </row>
    <row r="745" spans="4:9" x14ac:dyDescent="0.2">
      <c r="D745" s="9"/>
      <c r="I745" s="9"/>
    </row>
    <row r="746" spans="4:9" x14ac:dyDescent="0.2">
      <c r="D746" s="9"/>
      <c r="I746" s="9"/>
    </row>
    <row r="747" spans="4:9" x14ac:dyDescent="0.2">
      <c r="D747" s="9"/>
      <c r="I747" s="9"/>
    </row>
    <row r="748" spans="4:9" x14ac:dyDescent="0.2">
      <c r="D748" s="9"/>
      <c r="I748" s="9"/>
    </row>
    <row r="749" spans="4:9" x14ac:dyDescent="0.2">
      <c r="D749" s="9"/>
      <c r="I749" s="9"/>
    </row>
    <row r="750" spans="4:9" x14ac:dyDescent="0.2">
      <c r="D750" s="9"/>
      <c r="I750" s="9"/>
    </row>
    <row r="751" spans="4:9" x14ac:dyDescent="0.2">
      <c r="D751" s="9"/>
      <c r="I751" s="9"/>
    </row>
    <row r="752" spans="4:9" x14ac:dyDescent="0.2">
      <c r="D752" s="9"/>
      <c r="I752" s="9"/>
    </row>
    <row r="753" spans="4:9" x14ac:dyDescent="0.2">
      <c r="D753" s="9"/>
      <c r="I753" s="9"/>
    </row>
    <row r="754" spans="4:9" x14ac:dyDescent="0.2">
      <c r="D754" s="9"/>
      <c r="I754" s="9"/>
    </row>
    <row r="755" spans="4:9" x14ac:dyDescent="0.2">
      <c r="D755" s="9"/>
      <c r="I755" s="9"/>
    </row>
    <row r="756" spans="4:9" x14ac:dyDescent="0.2">
      <c r="D756" s="9"/>
      <c r="I756" s="9"/>
    </row>
    <row r="757" spans="4:9" x14ac:dyDescent="0.2">
      <c r="D757" s="9"/>
      <c r="I757" s="9"/>
    </row>
    <row r="758" spans="4:9" x14ac:dyDescent="0.2">
      <c r="D758" s="9"/>
      <c r="I758" s="9"/>
    </row>
    <row r="759" spans="4:9" x14ac:dyDescent="0.2">
      <c r="D759" s="9"/>
      <c r="I759" s="9"/>
    </row>
    <row r="760" spans="4:9" x14ac:dyDescent="0.2">
      <c r="D760" s="9"/>
      <c r="I760" s="9"/>
    </row>
    <row r="761" spans="4:9" x14ac:dyDescent="0.2">
      <c r="D761" s="9"/>
      <c r="I761" s="9"/>
    </row>
    <row r="762" spans="4:9" x14ac:dyDescent="0.2">
      <c r="D762" s="9"/>
      <c r="I762" s="9"/>
    </row>
    <row r="763" spans="4:9" x14ac:dyDescent="0.2">
      <c r="D763" s="9"/>
      <c r="I763" s="9"/>
    </row>
    <row r="764" spans="4:9" x14ac:dyDescent="0.2">
      <c r="D764" s="9"/>
      <c r="I764" s="9"/>
    </row>
    <row r="765" spans="4:9" x14ac:dyDescent="0.2">
      <c r="D765" s="9"/>
      <c r="I765" s="9"/>
    </row>
    <row r="766" spans="4:9" x14ac:dyDescent="0.2">
      <c r="D766" s="9"/>
      <c r="I766" s="9"/>
    </row>
    <row r="767" spans="4:9" x14ac:dyDescent="0.2">
      <c r="D767" s="9"/>
      <c r="I767" s="9"/>
    </row>
    <row r="768" spans="4:9" x14ac:dyDescent="0.2">
      <c r="D768" s="9"/>
      <c r="I768" s="9"/>
    </row>
    <row r="769" spans="4:9" x14ac:dyDescent="0.2">
      <c r="D769" s="9"/>
      <c r="I769" s="9"/>
    </row>
    <row r="770" spans="4:9" x14ac:dyDescent="0.2">
      <c r="D770" s="9"/>
      <c r="I770" s="9"/>
    </row>
    <row r="771" spans="4:9" x14ac:dyDescent="0.2">
      <c r="D771" s="9"/>
      <c r="I771" s="9"/>
    </row>
    <row r="772" spans="4:9" x14ac:dyDescent="0.2">
      <c r="D772" s="9"/>
      <c r="I772" s="9"/>
    </row>
    <row r="773" spans="4:9" x14ac:dyDescent="0.2">
      <c r="D773" s="9"/>
      <c r="I773" s="9"/>
    </row>
    <row r="774" spans="4:9" x14ac:dyDescent="0.2">
      <c r="D774" s="9"/>
      <c r="I774" s="9"/>
    </row>
    <row r="775" spans="4:9" x14ac:dyDescent="0.2">
      <c r="D775" s="9"/>
      <c r="I775" s="9"/>
    </row>
    <row r="776" spans="4:9" x14ac:dyDescent="0.2">
      <c r="D776" s="9"/>
      <c r="I776" s="9"/>
    </row>
    <row r="777" spans="4:9" x14ac:dyDescent="0.2">
      <c r="D777" s="9"/>
      <c r="I777" s="9"/>
    </row>
    <row r="778" spans="4:9" x14ac:dyDescent="0.2">
      <c r="D778" s="9"/>
      <c r="I778" s="9"/>
    </row>
    <row r="779" spans="4:9" x14ac:dyDescent="0.2">
      <c r="D779" s="9"/>
      <c r="I779" s="9"/>
    </row>
    <row r="780" spans="4:9" x14ac:dyDescent="0.2">
      <c r="D780" s="9"/>
      <c r="I780" s="9"/>
    </row>
    <row r="781" spans="4:9" x14ac:dyDescent="0.2">
      <c r="D781" s="9"/>
      <c r="I781" s="9"/>
    </row>
    <row r="782" spans="4:9" x14ac:dyDescent="0.2">
      <c r="D782" s="9"/>
      <c r="I782" s="9"/>
    </row>
    <row r="783" spans="4:9" x14ac:dyDescent="0.2">
      <c r="D783" s="9"/>
      <c r="I783" s="9"/>
    </row>
    <row r="784" spans="4:9" x14ac:dyDescent="0.2">
      <c r="D784" s="9"/>
      <c r="I784" s="9"/>
    </row>
    <row r="785" spans="4:9" x14ac:dyDescent="0.2">
      <c r="D785" s="9"/>
      <c r="I785" s="9"/>
    </row>
    <row r="786" spans="4:9" x14ac:dyDescent="0.2">
      <c r="D786" s="9"/>
      <c r="I786" s="9"/>
    </row>
    <row r="787" spans="4:9" x14ac:dyDescent="0.2">
      <c r="D787" s="9"/>
      <c r="I787" s="9"/>
    </row>
    <row r="788" spans="4:9" x14ac:dyDescent="0.2">
      <c r="D788" s="9"/>
      <c r="I788" s="9"/>
    </row>
    <row r="789" spans="4:9" x14ac:dyDescent="0.2">
      <c r="D789" s="9"/>
      <c r="I789" s="9"/>
    </row>
    <row r="790" spans="4:9" x14ac:dyDescent="0.2">
      <c r="D790" s="9"/>
      <c r="I790" s="9"/>
    </row>
    <row r="791" spans="4:9" x14ac:dyDescent="0.2">
      <c r="D791" s="9"/>
      <c r="I791" s="9"/>
    </row>
    <row r="792" spans="4:9" x14ac:dyDescent="0.2">
      <c r="D792" s="9"/>
      <c r="I792" s="9"/>
    </row>
    <row r="793" spans="4:9" x14ac:dyDescent="0.2">
      <c r="D793" s="9"/>
      <c r="I793" s="9"/>
    </row>
    <row r="794" spans="4:9" x14ac:dyDescent="0.2">
      <c r="D794" s="9"/>
      <c r="I794" s="9"/>
    </row>
    <row r="795" spans="4:9" x14ac:dyDescent="0.2">
      <c r="D795" s="9"/>
      <c r="I795" s="9"/>
    </row>
    <row r="796" spans="4:9" x14ac:dyDescent="0.2">
      <c r="D796" s="9"/>
      <c r="I796" s="9"/>
    </row>
    <row r="797" spans="4:9" x14ac:dyDescent="0.2">
      <c r="D797" s="9"/>
      <c r="I797" s="9"/>
    </row>
    <row r="798" spans="4:9" x14ac:dyDescent="0.2">
      <c r="D798" s="9"/>
      <c r="I798" s="9"/>
    </row>
    <row r="799" spans="4:9" x14ac:dyDescent="0.2">
      <c r="D799" s="9"/>
      <c r="I799" s="9"/>
    </row>
    <row r="800" spans="4:9" x14ac:dyDescent="0.2">
      <c r="D800" s="9"/>
      <c r="I800" s="9"/>
    </row>
    <row r="801" spans="4:9" x14ac:dyDescent="0.2">
      <c r="D801" s="9"/>
      <c r="I801" s="9"/>
    </row>
    <row r="802" spans="4:9" x14ac:dyDescent="0.2">
      <c r="D802" s="9"/>
      <c r="I802" s="9"/>
    </row>
    <row r="803" spans="4:9" x14ac:dyDescent="0.2">
      <c r="D803" s="9"/>
      <c r="I803" s="9"/>
    </row>
    <row r="804" spans="4:9" x14ac:dyDescent="0.2">
      <c r="D804" s="9"/>
      <c r="I804" s="9"/>
    </row>
    <row r="805" spans="4:9" x14ac:dyDescent="0.2">
      <c r="D805" s="9"/>
      <c r="I805" s="9"/>
    </row>
    <row r="806" spans="4:9" x14ac:dyDescent="0.2">
      <c r="D806" s="9"/>
      <c r="I806" s="9"/>
    </row>
    <row r="807" spans="4:9" x14ac:dyDescent="0.2">
      <c r="D807" s="9"/>
      <c r="I807" s="9"/>
    </row>
    <row r="808" spans="4:9" x14ac:dyDescent="0.2">
      <c r="D808" s="9"/>
      <c r="I808" s="9"/>
    </row>
    <row r="809" spans="4:9" x14ac:dyDescent="0.2">
      <c r="D809" s="9"/>
      <c r="I809" s="9"/>
    </row>
    <row r="810" spans="4:9" x14ac:dyDescent="0.2">
      <c r="D810" s="9"/>
      <c r="I810" s="9"/>
    </row>
    <row r="811" spans="4:9" x14ac:dyDescent="0.2">
      <c r="D811" s="9"/>
      <c r="I811" s="9"/>
    </row>
    <row r="812" spans="4:9" x14ac:dyDescent="0.2">
      <c r="D812" s="9"/>
      <c r="I812" s="9"/>
    </row>
    <row r="813" spans="4:9" x14ac:dyDescent="0.2">
      <c r="D813" s="9"/>
      <c r="I813" s="9"/>
    </row>
    <row r="814" spans="4:9" x14ac:dyDescent="0.2">
      <c r="D814" s="9"/>
      <c r="I814" s="9"/>
    </row>
    <row r="815" spans="4:9" x14ac:dyDescent="0.2">
      <c r="D815" s="9"/>
      <c r="I815" s="9"/>
    </row>
    <row r="816" spans="4:9" x14ac:dyDescent="0.2">
      <c r="D816" s="9"/>
      <c r="I816" s="9"/>
    </row>
    <row r="817" spans="4:9" x14ac:dyDescent="0.2">
      <c r="D817" s="9"/>
      <c r="I817" s="9"/>
    </row>
    <row r="818" spans="4:9" x14ac:dyDescent="0.2">
      <c r="D818" s="9"/>
      <c r="I818" s="9"/>
    </row>
    <row r="819" spans="4:9" x14ac:dyDescent="0.2">
      <c r="D819" s="9"/>
      <c r="I819" s="9"/>
    </row>
    <row r="820" spans="4:9" x14ac:dyDescent="0.2">
      <c r="D820" s="9"/>
      <c r="I820" s="9"/>
    </row>
    <row r="821" spans="4:9" x14ac:dyDescent="0.2">
      <c r="D821" s="9"/>
      <c r="I821" s="9"/>
    </row>
    <row r="822" spans="4:9" x14ac:dyDescent="0.2">
      <c r="D822" s="9"/>
      <c r="I822" s="9"/>
    </row>
    <row r="823" spans="4:9" x14ac:dyDescent="0.2">
      <c r="D823" s="9"/>
      <c r="I823" s="9"/>
    </row>
    <row r="824" spans="4:9" x14ac:dyDescent="0.2">
      <c r="D824" s="9"/>
      <c r="I824" s="9"/>
    </row>
    <row r="825" spans="4:9" x14ac:dyDescent="0.2">
      <c r="D825" s="9"/>
      <c r="I825" s="9"/>
    </row>
    <row r="826" spans="4:9" x14ac:dyDescent="0.2">
      <c r="D826" s="9"/>
      <c r="I826" s="9"/>
    </row>
    <row r="827" spans="4:9" x14ac:dyDescent="0.2">
      <c r="D827" s="9"/>
      <c r="I827" s="9"/>
    </row>
    <row r="828" spans="4:9" x14ac:dyDescent="0.2">
      <c r="D828" s="9"/>
      <c r="I828" s="9"/>
    </row>
    <row r="829" spans="4:9" x14ac:dyDescent="0.2">
      <c r="D829" s="9"/>
      <c r="I829" s="9"/>
    </row>
    <row r="830" spans="4:9" x14ac:dyDescent="0.2">
      <c r="D830" s="9"/>
      <c r="I830" s="9"/>
    </row>
    <row r="831" spans="4:9" x14ac:dyDescent="0.2">
      <c r="D831" s="9"/>
      <c r="I831" s="9"/>
    </row>
    <row r="832" spans="4:9" x14ac:dyDescent="0.2">
      <c r="D832" s="9"/>
      <c r="I832" s="9"/>
    </row>
    <row r="833" spans="4:9" x14ac:dyDescent="0.2">
      <c r="D833" s="9"/>
      <c r="I833" s="9"/>
    </row>
    <row r="834" spans="4:9" x14ac:dyDescent="0.2">
      <c r="D834" s="9"/>
      <c r="I834" s="9"/>
    </row>
    <row r="835" spans="4:9" x14ac:dyDescent="0.2">
      <c r="D835" s="9"/>
      <c r="I835" s="9"/>
    </row>
    <row r="836" spans="4:9" x14ac:dyDescent="0.2">
      <c r="D836" s="9"/>
      <c r="I836" s="9"/>
    </row>
    <row r="837" spans="4:9" x14ac:dyDescent="0.2">
      <c r="D837" s="9"/>
      <c r="I837" s="9"/>
    </row>
    <row r="838" spans="4:9" x14ac:dyDescent="0.2">
      <c r="D838" s="9"/>
      <c r="I838" s="9"/>
    </row>
    <row r="839" spans="4:9" x14ac:dyDescent="0.2">
      <c r="D839" s="9"/>
      <c r="I839" s="9"/>
    </row>
    <row r="840" spans="4:9" x14ac:dyDescent="0.2">
      <c r="D840" s="9"/>
      <c r="I840" s="9"/>
    </row>
    <row r="841" spans="4:9" x14ac:dyDescent="0.2">
      <c r="D841" s="9"/>
      <c r="I841" s="9"/>
    </row>
    <row r="842" spans="4:9" x14ac:dyDescent="0.2">
      <c r="D842" s="9"/>
      <c r="I842" s="9"/>
    </row>
    <row r="843" spans="4:9" x14ac:dyDescent="0.2">
      <c r="D843" s="9"/>
      <c r="I843" s="9"/>
    </row>
    <row r="844" spans="4:9" x14ac:dyDescent="0.2">
      <c r="D844" s="9"/>
      <c r="I844" s="9"/>
    </row>
    <row r="845" spans="4:9" x14ac:dyDescent="0.2">
      <c r="D845" s="9"/>
      <c r="I845" s="9"/>
    </row>
    <row r="846" spans="4:9" x14ac:dyDescent="0.2">
      <c r="D846" s="9"/>
      <c r="I846" s="9"/>
    </row>
    <row r="847" spans="4:9" x14ac:dyDescent="0.2">
      <c r="D847" s="9"/>
      <c r="I847" s="9"/>
    </row>
    <row r="848" spans="4:9" x14ac:dyDescent="0.2">
      <c r="D848" s="9"/>
      <c r="I848" s="9"/>
    </row>
    <row r="849" spans="4:9" x14ac:dyDescent="0.2">
      <c r="D849" s="9"/>
      <c r="I849" s="9"/>
    </row>
    <row r="850" spans="4:9" x14ac:dyDescent="0.2">
      <c r="D850" s="9"/>
      <c r="I850" s="9"/>
    </row>
    <row r="851" spans="4:9" x14ac:dyDescent="0.2">
      <c r="D851" s="9"/>
      <c r="I851" s="9"/>
    </row>
    <row r="852" spans="4:9" x14ac:dyDescent="0.2">
      <c r="D852" s="9"/>
      <c r="I852" s="9"/>
    </row>
    <row r="853" spans="4:9" x14ac:dyDescent="0.2">
      <c r="D853" s="9"/>
      <c r="I853" s="9"/>
    </row>
    <row r="854" spans="4:9" x14ac:dyDescent="0.2">
      <c r="D854" s="9"/>
      <c r="I854" s="9"/>
    </row>
    <row r="855" spans="4:9" x14ac:dyDescent="0.2">
      <c r="D855" s="9"/>
      <c r="I855" s="9"/>
    </row>
    <row r="856" spans="4:9" x14ac:dyDescent="0.2">
      <c r="D856" s="9"/>
      <c r="I856" s="9"/>
    </row>
    <row r="857" spans="4:9" x14ac:dyDescent="0.2">
      <c r="D857" s="9"/>
      <c r="I857" s="9"/>
    </row>
    <row r="858" spans="4:9" x14ac:dyDescent="0.2">
      <c r="D858" s="9"/>
      <c r="I858" s="9"/>
    </row>
    <row r="859" spans="4:9" x14ac:dyDescent="0.2">
      <c r="D859" s="9"/>
      <c r="I859" s="9"/>
    </row>
    <row r="860" spans="4:9" x14ac:dyDescent="0.2">
      <c r="D860" s="9"/>
      <c r="I860" s="9"/>
    </row>
    <row r="861" spans="4:9" x14ac:dyDescent="0.2">
      <c r="D861" s="9"/>
      <c r="I861" s="9"/>
    </row>
    <row r="862" spans="4:9" x14ac:dyDescent="0.2">
      <c r="D862" s="9"/>
      <c r="I862" s="9"/>
    </row>
    <row r="863" spans="4:9" x14ac:dyDescent="0.2">
      <c r="D863" s="9"/>
      <c r="I863" s="9"/>
    </row>
    <row r="864" spans="4:9" x14ac:dyDescent="0.2">
      <c r="D864" s="9"/>
      <c r="I864" s="9"/>
    </row>
    <row r="865" spans="4:9" x14ac:dyDescent="0.2">
      <c r="D865" s="9"/>
      <c r="I865" s="9"/>
    </row>
    <row r="866" spans="4:9" x14ac:dyDescent="0.2">
      <c r="D866" s="9"/>
      <c r="I866" s="9"/>
    </row>
    <row r="867" spans="4:9" x14ac:dyDescent="0.2">
      <c r="D867" s="9"/>
      <c r="I867" s="9"/>
    </row>
    <row r="868" spans="4:9" x14ac:dyDescent="0.2">
      <c r="D868" s="9"/>
      <c r="I868" s="9"/>
    </row>
    <row r="869" spans="4:9" x14ac:dyDescent="0.2">
      <c r="D869" s="9"/>
      <c r="I869" s="9"/>
    </row>
    <row r="870" spans="4:9" x14ac:dyDescent="0.2">
      <c r="D870" s="9"/>
      <c r="I870" s="9"/>
    </row>
    <row r="871" spans="4:9" x14ac:dyDescent="0.2">
      <c r="D871" s="9"/>
      <c r="I871" s="9"/>
    </row>
    <row r="872" spans="4:9" x14ac:dyDescent="0.2">
      <c r="D872" s="9"/>
      <c r="I872" s="9"/>
    </row>
    <row r="873" spans="4:9" x14ac:dyDescent="0.2">
      <c r="D873" s="9"/>
      <c r="I873" s="9"/>
    </row>
    <row r="874" spans="4:9" x14ac:dyDescent="0.2">
      <c r="D874" s="9"/>
      <c r="I874" s="9"/>
    </row>
    <row r="875" spans="4:9" x14ac:dyDescent="0.2">
      <c r="D875" s="9"/>
      <c r="I875" s="9"/>
    </row>
    <row r="876" spans="4:9" x14ac:dyDescent="0.2">
      <c r="D876" s="9"/>
      <c r="I876" s="9"/>
    </row>
    <row r="877" spans="4:9" x14ac:dyDescent="0.2">
      <c r="D877" s="9"/>
      <c r="I877" s="9"/>
    </row>
    <row r="878" spans="4:9" x14ac:dyDescent="0.2">
      <c r="D878" s="9"/>
      <c r="I878" s="9"/>
    </row>
    <row r="879" spans="4:9" x14ac:dyDescent="0.2">
      <c r="D879" s="9"/>
      <c r="I879" s="9"/>
    </row>
    <row r="880" spans="4:9" x14ac:dyDescent="0.2">
      <c r="D880" s="9"/>
      <c r="I880" s="9"/>
    </row>
    <row r="881" spans="4:9" x14ac:dyDescent="0.2">
      <c r="D881" s="9"/>
      <c r="I881" s="9"/>
    </row>
    <row r="882" spans="4:9" x14ac:dyDescent="0.2">
      <c r="D882" s="9"/>
      <c r="I882" s="9"/>
    </row>
    <row r="883" spans="4:9" x14ac:dyDescent="0.2">
      <c r="D883" s="9"/>
      <c r="I883" s="9"/>
    </row>
    <row r="884" spans="4:9" x14ac:dyDescent="0.2">
      <c r="D884" s="9"/>
      <c r="I884" s="9"/>
    </row>
    <row r="885" spans="4:9" x14ac:dyDescent="0.2">
      <c r="D885" s="9"/>
      <c r="I885" s="9"/>
    </row>
    <row r="886" spans="4:9" x14ac:dyDescent="0.2">
      <c r="D886" s="9"/>
      <c r="I886" s="9"/>
    </row>
    <row r="887" spans="4:9" x14ac:dyDescent="0.2">
      <c r="D887" s="9"/>
      <c r="I887" s="9"/>
    </row>
    <row r="888" spans="4:9" x14ac:dyDescent="0.2">
      <c r="D888" s="9"/>
      <c r="I888" s="9"/>
    </row>
    <row r="889" spans="4:9" x14ac:dyDescent="0.2">
      <c r="D889" s="9"/>
      <c r="I889" s="9"/>
    </row>
    <row r="890" spans="4:9" x14ac:dyDescent="0.2">
      <c r="D890" s="9"/>
      <c r="I890" s="9"/>
    </row>
    <row r="891" spans="4:9" x14ac:dyDescent="0.2">
      <c r="D891" s="9"/>
      <c r="I891" s="9"/>
    </row>
    <row r="892" spans="4:9" x14ac:dyDescent="0.2">
      <c r="D892" s="9"/>
      <c r="I892" s="9"/>
    </row>
    <row r="893" spans="4:9" x14ac:dyDescent="0.2">
      <c r="D893" s="9"/>
      <c r="I893" s="9"/>
    </row>
    <row r="894" spans="4:9" x14ac:dyDescent="0.2">
      <c r="D894" s="9"/>
      <c r="I894" s="9"/>
    </row>
    <row r="895" spans="4:9" x14ac:dyDescent="0.2">
      <c r="D895" s="9"/>
      <c r="I895" s="9"/>
    </row>
    <row r="896" spans="4:9" x14ac:dyDescent="0.2">
      <c r="D896" s="9"/>
      <c r="I896" s="9"/>
    </row>
    <row r="897" spans="4:9" x14ac:dyDescent="0.2">
      <c r="D897" s="9"/>
      <c r="I897" s="9"/>
    </row>
    <row r="898" spans="4:9" x14ac:dyDescent="0.2">
      <c r="D898" s="9"/>
      <c r="I898" s="9"/>
    </row>
    <row r="899" spans="4:9" x14ac:dyDescent="0.2">
      <c r="D899" s="9"/>
      <c r="I899" s="9"/>
    </row>
    <row r="900" spans="4:9" x14ac:dyDescent="0.2">
      <c r="D900" s="9"/>
      <c r="I900" s="9"/>
    </row>
    <row r="901" spans="4:9" x14ac:dyDescent="0.2">
      <c r="D901" s="9"/>
      <c r="I901" s="9"/>
    </row>
    <row r="902" spans="4:9" x14ac:dyDescent="0.2">
      <c r="D902" s="9"/>
      <c r="I902" s="9"/>
    </row>
    <row r="903" spans="4:9" x14ac:dyDescent="0.2">
      <c r="D903" s="9"/>
      <c r="I903" s="9"/>
    </row>
    <row r="904" spans="4:9" x14ac:dyDescent="0.2">
      <c r="D904" s="9"/>
      <c r="I904" s="9"/>
    </row>
    <row r="905" spans="4:9" x14ac:dyDescent="0.2">
      <c r="D905" s="9"/>
      <c r="I905" s="9"/>
    </row>
    <row r="906" spans="4:9" x14ac:dyDescent="0.2">
      <c r="D906" s="9"/>
      <c r="I906" s="9"/>
    </row>
    <row r="907" spans="4:9" x14ac:dyDescent="0.2">
      <c r="D907" s="9"/>
      <c r="I907" s="9"/>
    </row>
    <row r="908" spans="4:9" x14ac:dyDescent="0.2">
      <c r="D908" s="9"/>
      <c r="I908" s="9"/>
    </row>
    <row r="909" spans="4:9" x14ac:dyDescent="0.2">
      <c r="D909" s="9"/>
      <c r="I909" s="9"/>
    </row>
    <row r="910" spans="4:9" x14ac:dyDescent="0.2">
      <c r="D910" s="9"/>
      <c r="I910" s="9"/>
    </row>
    <row r="911" spans="4:9" x14ac:dyDescent="0.2">
      <c r="D911" s="9"/>
      <c r="I911" s="9"/>
    </row>
    <row r="912" spans="4:9" x14ac:dyDescent="0.2">
      <c r="D912" s="9"/>
      <c r="I912" s="9"/>
    </row>
    <row r="913" spans="4:9" x14ac:dyDescent="0.2">
      <c r="D913" s="9"/>
      <c r="I913" s="9"/>
    </row>
    <row r="914" spans="4:9" x14ac:dyDescent="0.2">
      <c r="D914" s="9"/>
      <c r="I914" s="9"/>
    </row>
    <row r="915" spans="4:9" x14ac:dyDescent="0.2">
      <c r="D915" s="9"/>
      <c r="I915" s="9"/>
    </row>
    <row r="916" spans="4:9" x14ac:dyDescent="0.2">
      <c r="D916" s="9"/>
      <c r="I916" s="9"/>
    </row>
    <row r="917" spans="4:9" x14ac:dyDescent="0.2">
      <c r="D917" s="9"/>
      <c r="I917" s="9"/>
    </row>
    <row r="918" spans="4:9" x14ac:dyDescent="0.2">
      <c r="D918" s="9"/>
      <c r="I918" s="9"/>
    </row>
    <row r="919" spans="4:9" x14ac:dyDescent="0.2">
      <c r="D919" s="9"/>
      <c r="I919" s="9"/>
    </row>
    <row r="920" spans="4:9" x14ac:dyDescent="0.2">
      <c r="D920" s="9"/>
      <c r="I920" s="9"/>
    </row>
    <row r="921" spans="4:9" x14ac:dyDescent="0.2">
      <c r="D921" s="9"/>
      <c r="I921" s="9"/>
    </row>
    <row r="922" spans="4:9" x14ac:dyDescent="0.2">
      <c r="D922" s="9"/>
      <c r="I922" s="9"/>
    </row>
    <row r="923" spans="4:9" x14ac:dyDescent="0.2">
      <c r="D923" s="9"/>
      <c r="I923" s="9"/>
    </row>
    <row r="924" spans="4:9" x14ac:dyDescent="0.2">
      <c r="D924" s="9"/>
      <c r="I924" s="9"/>
    </row>
    <row r="925" spans="4:9" x14ac:dyDescent="0.2">
      <c r="D925" s="9"/>
      <c r="I925" s="9"/>
    </row>
    <row r="926" spans="4:9" x14ac:dyDescent="0.2">
      <c r="D926" s="9"/>
      <c r="I926" s="9"/>
    </row>
    <row r="927" spans="4:9" x14ac:dyDescent="0.2">
      <c r="D927" s="9"/>
      <c r="I927" s="9"/>
    </row>
    <row r="928" spans="4:9" x14ac:dyDescent="0.2">
      <c r="D928" s="9"/>
      <c r="I928" s="9"/>
    </row>
    <row r="929" spans="4:9" x14ac:dyDescent="0.2">
      <c r="D929" s="9"/>
      <c r="I929" s="9"/>
    </row>
    <row r="930" spans="4:9" x14ac:dyDescent="0.2">
      <c r="D930" s="9"/>
      <c r="I930" s="9"/>
    </row>
    <row r="931" spans="4:9" x14ac:dyDescent="0.2">
      <c r="D931" s="9"/>
      <c r="I931" s="9"/>
    </row>
    <row r="932" spans="4:9" x14ac:dyDescent="0.2">
      <c r="D932" s="9"/>
      <c r="I932" s="9"/>
    </row>
    <row r="933" spans="4:9" x14ac:dyDescent="0.2">
      <c r="D933" s="9"/>
      <c r="I933" s="9"/>
    </row>
    <row r="934" spans="4:9" x14ac:dyDescent="0.2">
      <c r="D934" s="9"/>
      <c r="I934" s="9"/>
    </row>
    <row r="935" spans="4:9" x14ac:dyDescent="0.2">
      <c r="D935" s="9"/>
      <c r="I935" s="9"/>
    </row>
    <row r="936" spans="4:9" x14ac:dyDescent="0.2">
      <c r="D936" s="9"/>
      <c r="I936" s="9"/>
    </row>
    <row r="937" spans="4:9" x14ac:dyDescent="0.2">
      <c r="D937" s="9"/>
      <c r="I937" s="9"/>
    </row>
    <row r="938" spans="4:9" x14ac:dyDescent="0.2">
      <c r="D938" s="9"/>
      <c r="I938" s="9"/>
    </row>
    <row r="939" spans="4:9" x14ac:dyDescent="0.2">
      <c r="D939" s="9"/>
      <c r="I939" s="9"/>
    </row>
    <row r="940" spans="4:9" x14ac:dyDescent="0.2">
      <c r="D940" s="9"/>
      <c r="I940" s="9"/>
    </row>
    <row r="941" spans="4:9" x14ac:dyDescent="0.2">
      <c r="D941" s="9"/>
      <c r="I941" s="9"/>
    </row>
    <row r="942" spans="4:9" x14ac:dyDescent="0.2">
      <c r="D942" s="9"/>
      <c r="I942" s="9"/>
    </row>
    <row r="943" spans="4:9" x14ac:dyDescent="0.2">
      <c r="D943" s="9"/>
      <c r="I943" s="9"/>
    </row>
    <row r="944" spans="4:9" x14ac:dyDescent="0.2">
      <c r="D944" s="9"/>
      <c r="I944" s="9"/>
    </row>
    <row r="945" spans="4:9" x14ac:dyDescent="0.2">
      <c r="D945" s="9"/>
      <c r="I945" s="9"/>
    </row>
    <row r="946" spans="4:9" x14ac:dyDescent="0.2">
      <c r="D946" s="9"/>
      <c r="I946" s="9"/>
    </row>
    <row r="947" spans="4:9" x14ac:dyDescent="0.2">
      <c r="D947" s="9"/>
      <c r="I947" s="9"/>
    </row>
    <row r="948" spans="4:9" x14ac:dyDescent="0.2">
      <c r="D948" s="9"/>
      <c r="I948" s="9"/>
    </row>
    <row r="949" spans="4:9" x14ac:dyDescent="0.2">
      <c r="D949" s="9"/>
      <c r="I949" s="9"/>
    </row>
    <row r="950" spans="4:9" x14ac:dyDescent="0.2">
      <c r="D950" s="9"/>
      <c r="I950" s="9"/>
    </row>
    <row r="951" spans="4:9" x14ac:dyDescent="0.2">
      <c r="D951" s="9"/>
      <c r="I951" s="9"/>
    </row>
    <row r="952" spans="4:9" x14ac:dyDescent="0.2">
      <c r="D952" s="9"/>
      <c r="I952" s="9"/>
    </row>
    <row r="953" spans="4:9" x14ac:dyDescent="0.2">
      <c r="D953" s="9"/>
      <c r="I953" s="9"/>
    </row>
    <row r="954" spans="4:9" x14ac:dyDescent="0.2">
      <c r="D954" s="9"/>
      <c r="I954" s="9"/>
    </row>
    <row r="955" spans="4:9" x14ac:dyDescent="0.2">
      <c r="D955" s="9"/>
      <c r="I955" s="9"/>
    </row>
    <row r="956" spans="4:9" x14ac:dyDescent="0.2">
      <c r="D956" s="9"/>
      <c r="I956" s="9"/>
    </row>
    <row r="957" spans="4:9" x14ac:dyDescent="0.2">
      <c r="D957" s="9"/>
      <c r="I957" s="9"/>
    </row>
    <row r="958" spans="4:9" x14ac:dyDescent="0.2">
      <c r="D958" s="9"/>
      <c r="I958" s="9"/>
    </row>
    <row r="959" spans="4:9" x14ac:dyDescent="0.2">
      <c r="D959" s="9"/>
      <c r="I959" s="9"/>
    </row>
    <row r="960" spans="4:9" x14ac:dyDescent="0.2">
      <c r="D960" s="9"/>
      <c r="I960" s="9"/>
    </row>
    <row r="961" spans="4:9" x14ac:dyDescent="0.2">
      <c r="D961" s="9"/>
      <c r="I961" s="9"/>
    </row>
    <row r="962" spans="4:9" x14ac:dyDescent="0.2">
      <c r="D962" s="9"/>
      <c r="I962" s="9"/>
    </row>
    <row r="963" spans="4:9" x14ac:dyDescent="0.2">
      <c r="D963" s="9"/>
      <c r="I963" s="9"/>
    </row>
    <row r="964" spans="4:9" x14ac:dyDescent="0.2">
      <c r="D964" s="9"/>
      <c r="I964" s="9"/>
    </row>
    <row r="965" spans="4:9" x14ac:dyDescent="0.2">
      <c r="D965" s="9"/>
      <c r="I965" s="9"/>
    </row>
    <row r="966" spans="4:9" x14ac:dyDescent="0.2">
      <c r="D966" s="9"/>
      <c r="I966" s="9"/>
    </row>
    <row r="967" spans="4:9" x14ac:dyDescent="0.2">
      <c r="D967" s="9"/>
      <c r="I967" s="9"/>
    </row>
    <row r="968" spans="4:9" x14ac:dyDescent="0.2">
      <c r="D968" s="9"/>
      <c r="I968" s="9"/>
    </row>
    <row r="969" spans="4:9" x14ac:dyDescent="0.2">
      <c r="D969" s="9"/>
      <c r="I969" s="9"/>
    </row>
    <row r="970" spans="4:9" x14ac:dyDescent="0.2">
      <c r="D970" s="9"/>
      <c r="I970" s="9"/>
    </row>
    <row r="971" spans="4:9" x14ac:dyDescent="0.2">
      <c r="D971" s="9"/>
      <c r="I971" s="9"/>
    </row>
    <row r="972" spans="4:9" x14ac:dyDescent="0.2">
      <c r="D972" s="9"/>
      <c r="I972" s="9"/>
    </row>
    <row r="973" spans="4:9" x14ac:dyDescent="0.2">
      <c r="D973" s="9"/>
      <c r="I973" s="9"/>
    </row>
    <row r="974" spans="4:9" x14ac:dyDescent="0.2">
      <c r="D974" s="9"/>
      <c r="I974" s="9"/>
    </row>
    <row r="975" spans="4:9" x14ac:dyDescent="0.2">
      <c r="D975" s="9"/>
      <c r="I975" s="9"/>
    </row>
    <row r="976" spans="4:9" x14ac:dyDescent="0.2">
      <c r="D976" s="9"/>
      <c r="I976" s="9"/>
    </row>
    <row r="977" spans="4:9" x14ac:dyDescent="0.2">
      <c r="D977" s="9"/>
      <c r="I977" s="9"/>
    </row>
    <row r="978" spans="4:9" x14ac:dyDescent="0.2">
      <c r="D978" s="9"/>
      <c r="I978" s="9"/>
    </row>
    <row r="979" spans="4:9" x14ac:dyDescent="0.2">
      <c r="D979" s="9"/>
      <c r="I979" s="9"/>
    </row>
    <row r="980" spans="4:9" x14ac:dyDescent="0.2">
      <c r="D980" s="9"/>
      <c r="I980" s="9"/>
    </row>
    <row r="981" spans="4:9" x14ac:dyDescent="0.2">
      <c r="D981" s="9"/>
      <c r="I981" s="9"/>
    </row>
    <row r="982" spans="4:9" x14ac:dyDescent="0.2">
      <c r="D982" s="9"/>
      <c r="I982" s="9"/>
    </row>
    <row r="983" spans="4:9" x14ac:dyDescent="0.2">
      <c r="D983" s="9"/>
      <c r="I983" s="9"/>
    </row>
    <row r="984" spans="4:9" x14ac:dyDescent="0.2">
      <c r="D984" s="9"/>
      <c r="I984" s="9"/>
    </row>
    <row r="985" spans="4:9" x14ac:dyDescent="0.2">
      <c r="D985" s="9"/>
      <c r="I985" s="9"/>
    </row>
    <row r="986" spans="4:9" x14ac:dyDescent="0.2">
      <c r="D986" s="9"/>
      <c r="I986" s="9"/>
    </row>
    <row r="987" spans="4:9" x14ac:dyDescent="0.2">
      <c r="D987" s="9"/>
      <c r="I987" s="9"/>
    </row>
    <row r="988" spans="4:9" x14ac:dyDescent="0.2">
      <c r="D988" s="9"/>
      <c r="I988" s="9"/>
    </row>
    <row r="989" spans="4:9" x14ac:dyDescent="0.2">
      <c r="D989" s="9"/>
      <c r="I989" s="9"/>
    </row>
    <row r="990" spans="4:9" x14ac:dyDescent="0.2">
      <c r="D990" s="9"/>
      <c r="I990" s="9"/>
    </row>
    <row r="991" spans="4:9" x14ac:dyDescent="0.2">
      <c r="D991" s="9"/>
      <c r="I991" s="9"/>
    </row>
    <row r="992" spans="4:9" x14ac:dyDescent="0.2">
      <c r="D992" s="9"/>
      <c r="I992" s="9"/>
    </row>
    <row r="993" spans="4:9" x14ac:dyDescent="0.2">
      <c r="D993" s="9"/>
      <c r="I993" s="9"/>
    </row>
    <row r="994" spans="4:9" x14ac:dyDescent="0.2">
      <c r="D994" s="9"/>
      <c r="I994" s="9"/>
    </row>
    <row r="995" spans="4:9" x14ac:dyDescent="0.2">
      <c r="D995" s="9"/>
      <c r="I995" s="9"/>
    </row>
    <row r="996" spans="4:9" x14ac:dyDescent="0.2">
      <c r="D996" s="9"/>
      <c r="I996" s="9"/>
    </row>
    <row r="997" spans="4:9" x14ac:dyDescent="0.2">
      <c r="D997" s="9"/>
      <c r="I997" s="9"/>
    </row>
    <row r="998" spans="4:9" x14ac:dyDescent="0.2">
      <c r="D998" s="9"/>
      <c r="I998" s="9"/>
    </row>
    <row r="999" spans="4:9" x14ac:dyDescent="0.2">
      <c r="D999" s="9"/>
      <c r="I999" s="9"/>
    </row>
    <row r="1000" spans="4:9" x14ac:dyDescent="0.2">
      <c r="D1000" s="9"/>
      <c r="I1000" s="9"/>
    </row>
    <row r="1001" spans="4:9" x14ac:dyDescent="0.2">
      <c r="D1001" s="9"/>
      <c r="I1001" s="9"/>
    </row>
    <row r="1002" spans="4:9" x14ac:dyDescent="0.2">
      <c r="D1002" s="9"/>
      <c r="I1002" s="9"/>
    </row>
    <row r="1003" spans="4:9" x14ac:dyDescent="0.2">
      <c r="D1003" s="9"/>
      <c r="I1003" s="9"/>
    </row>
    <row r="1004" spans="4:9" x14ac:dyDescent="0.2">
      <c r="D1004" s="9"/>
      <c r="I1004" s="9"/>
    </row>
    <row r="1005" spans="4:9" x14ac:dyDescent="0.2">
      <c r="D1005" s="9"/>
      <c r="I1005" s="9"/>
    </row>
    <row r="1006" spans="4:9" x14ac:dyDescent="0.2">
      <c r="D1006" s="9"/>
      <c r="I1006" s="9"/>
    </row>
    <row r="1007" spans="4:9" x14ac:dyDescent="0.2">
      <c r="D1007" s="9"/>
      <c r="I1007" s="9"/>
    </row>
    <row r="1008" spans="4:9" x14ac:dyDescent="0.2">
      <c r="D1008" s="9"/>
      <c r="I1008" s="9"/>
    </row>
    <row r="1009" spans="4:9" x14ac:dyDescent="0.2">
      <c r="D1009" s="9"/>
      <c r="I1009" s="9"/>
    </row>
    <row r="1010" spans="4:9" x14ac:dyDescent="0.2">
      <c r="D1010" s="9"/>
      <c r="I1010" s="9"/>
    </row>
    <row r="1011" spans="4:9" x14ac:dyDescent="0.2">
      <c r="D1011" s="9"/>
      <c r="I1011" s="9"/>
    </row>
    <row r="1012" spans="4:9" x14ac:dyDescent="0.2">
      <c r="D1012" s="9"/>
      <c r="I1012" s="9"/>
    </row>
    <row r="1013" spans="4:9" x14ac:dyDescent="0.2">
      <c r="D1013" s="9"/>
      <c r="I1013" s="9"/>
    </row>
    <row r="1014" spans="4:9" x14ac:dyDescent="0.2">
      <c r="D1014" s="9"/>
      <c r="I1014" s="9"/>
    </row>
    <row r="1015" spans="4:9" x14ac:dyDescent="0.2">
      <c r="D1015" s="9"/>
      <c r="I1015" s="9"/>
    </row>
    <row r="1016" spans="4:9" x14ac:dyDescent="0.2">
      <c r="D1016" s="9"/>
      <c r="I1016" s="9"/>
    </row>
    <row r="1017" spans="4:9" x14ac:dyDescent="0.2">
      <c r="D1017" s="9"/>
      <c r="I1017" s="9"/>
    </row>
    <row r="1018" spans="4:9" x14ac:dyDescent="0.2">
      <c r="D1018" s="9"/>
      <c r="I1018" s="9"/>
    </row>
    <row r="1019" spans="4:9" x14ac:dyDescent="0.2">
      <c r="D1019" s="9"/>
      <c r="I1019" s="9"/>
    </row>
    <row r="1020" spans="4:9" x14ac:dyDescent="0.2">
      <c r="D1020" s="9"/>
      <c r="I1020" s="9"/>
    </row>
    <row r="1021" spans="4:9" x14ac:dyDescent="0.2">
      <c r="D1021" s="9"/>
      <c r="I1021" s="9"/>
    </row>
    <row r="1022" spans="4:9" x14ac:dyDescent="0.2">
      <c r="D1022" s="9"/>
      <c r="I1022" s="9"/>
    </row>
    <row r="1023" spans="4:9" x14ac:dyDescent="0.2">
      <c r="D1023" s="9"/>
      <c r="I1023" s="9"/>
    </row>
    <row r="1024" spans="4:9" x14ac:dyDescent="0.2">
      <c r="D1024" s="9"/>
      <c r="I1024" s="9"/>
    </row>
    <row r="1025" spans="4:9" x14ac:dyDescent="0.2">
      <c r="D1025" s="9"/>
      <c r="I1025" s="9"/>
    </row>
    <row r="1026" spans="4:9" x14ac:dyDescent="0.2">
      <c r="D1026" s="9"/>
      <c r="I1026" s="9"/>
    </row>
    <row r="1027" spans="4:9" x14ac:dyDescent="0.2">
      <c r="D1027" s="9"/>
      <c r="I1027" s="9"/>
    </row>
    <row r="1028" spans="4:9" x14ac:dyDescent="0.2">
      <c r="D1028" s="9"/>
      <c r="I1028" s="9"/>
    </row>
    <row r="1029" spans="4:9" x14ac:dyDescent="0.2">
      <c r="D1029" s="9"/>
      <c r="I1029" s="9"/>
    </row>
    <row r="1030" spans="4:9" x14ac:dyDescent="0.2">
      <c r="D1030" s="9"/>
      <c r="I1030" s="9"/>
    </row>
    <row r="1031" spans="4:9" x14ac:dyDescent="0.2">
      <c r="D1031" s="9"/>
      <c r="I1031" s="9"/>
    </row>
    <row r="1032" spans="4:9" x14ac:dyDescent="0.2">
      <c r="D1032" s="9"/>
      <c r="I1032" s="9"/>
    </row>
    <row r="1033" spans="4:9" x14ac:dyDescent="0.2">
      <c r="D1033" s="9"/>
      <c r="I1033" s="9"/>
    </row>
    <row r="1034" spans="4:9" x14ac:dyDescent="0.2">
      <c r="D1034" s="9"/>
      <c r="I1034" s="9"/>
    </row>
    <row r="1035" spans="4:9" x14ac:dyDescent="0.2">
      <c r="D1035" s="9"/>
      <c r="I1035" s="9"/>
    </row>
    <row r="1036" spans="4:9" x14ac:dyDescent="0.2">
      <c r="D1036" s="9"/>
      <c r="I1036" s="9"/>
    </row>
    <row r="1037" spans="4:9" x14ac:dyDescent="0.2">
      <c r="D1037" s="9"/>
      <c r="I1037" s="9"/>
    </row>
    <row r="1038" spans="4:9" x14ac:dyDescent="0.2">
      <c r="D1038" s="9"/>
      <c r="I1038" s="9"/>
    </row>
    <row r="1039" spans="4:9" x14ac:dyDescent="0.2">
      <c r="D1039" s="9"/>
      <c r="I1039" s="9"/>
    </row>
    <row r="1040" spans="4:9" x14ac:dyDescent="0.2">
      <c r="D1040" s="9"/>
      <c r="I1040" s="9"/>
    </row>
    <row r="1041" spans="4:9" x14ac:dyDescent="0.2">
      <c r="D1041" s="9"/>
      <c r="I1041" s="9"/>
    </row>
    <row r="1042" spans="4:9" x14ac:dyDescent="0.2">
      <c r="D1042" s="9"/>
      <c r="I1042" s="9"/>
    </row>
    <row r="1043" spans="4:9" x14ac:dyDescent="0.2">
      <c r="D1043" s="9"/>
      <c r="I1043" s="9"/>
    </row>
    <row r="1044" spans="4:9" x14ac:dyDescent="0.2">
      <c r="D1044" s="9"/>
      <c r="I1044" s="9"/>
    </row>
    <row r="1045" spans="4:9" x14ac:dyDescent="0.2">
      <c r="D1045" s="9"/>
      <c r="I1045" s="9"/>
    </row>
    <row r="1046" spans="4:9" x14ac:dyDescent="0.2">
      <c r="D1046" s="9"/>
      <c r="I1046" s="9"/>
    </row>
    <row r="1047" spans="4:9" x14ac:dyDescent="0.2">
      <c r="D1047" s="9"/>
      <c r="I1047" s="9"/>
    </row>
    <row r="1048" spans="4:9" x14ac:dyDescent="0.2">
      <c r="D1048" s="9"/>
      <c r="I1048" s="9"/>
    </row>
    <row r="1049" spans="4:9" x14ac:dyDescent="0.2">
      <c r="D1049" s="9"/>
      <c r="I1049" s="9"/>
    </row>
    <row r="1050" spans="4:9" x14ac:dyDescent="0.2">
      <c r="D1050" s="9"/>
      <c r="I1050" s="9"/>
    </row>
    <row r="1051" spans="4:9" x14ac:dyDescent="0.2">
      <c r="D1051" s="9"/>
      <c r="I1051" s="9"/>
    </row>
    <row r="1052" spans="4:9" x14ac:dyDescent="0.2">
      <c r="D1052" s="9"/>
      <c r="I1052" s="9"/>
    </row>
    <row r="1053" spans="4:9" x14ac:dyDescent="0.2">
      <c r="D1053" s="9"/>
      <c r="I1053" s="9"/>
    </row>
    <row r="1054" spans="4:9" x14ac:dyDescent="0.2">
      <c r="D1054" s="9"/>
      <c r="I1054" s="9"/>
    </row>
    <row r="1055" spans="4:9" x14ac:dyDescent="0.2">
      <c r="D1055" s="9"/>
      <c r="I1055" s="9"/>
    </row>
    <row r="1056" spans="4:9" x14ac:dyDescent="0.2">
      <c r="D1056" s="9"/>
      <c r="I1056" s="9"/>
    </row>
    <row r="1057" spans="4:9" x14ac:dyDescent="0.2">
      <c r="D1057" s="9"/>
      <c r="I1057" s="9"/>
    </row>
    <row r="1058" spans="4:9" x14ac:dyDescent="0.2">
      <c r="D1058" s="9"/>
      <c r="I1058" s="9"/>
    </row>
    <row r="1059" spans="4:9" x14ac:dyDescent="0.2">
      <c r="D1059" s="9"/>
      <c r="I1059" s="9"/>
    </row>
    <row r="1060" spans="4:9" x14ac:dyDescent="0.2">
      <c r="D1060" s="9"/>
      <c r="I1060" s="9"/>
    </row>
    <row r="1061" spans="4:9" x14ac:dyDescent="0.2">
      <c r="D1061" s="9"/>
      <c r="I1061" s="9"/>
    </row>
    <row r="1062" spans="4:9" x14ac:dyDescent="0.2">
      <c r="D1062" s="9"/>
      <c r="I1062" s="9"/>
    </row>
    <row r="1063" spans="4:9" x14ac:dyDescent="0.2">
      <c r="D1063" s="9"/>
      <c r="I1063" s="9"/>
    </row>
    <row r="1064" spans="4:9" x14ac:dyDescent="0.2">
      <c r="D1064" s="9"/>
      <c r="I1064" s="9"/>
    </row>
    <row r="1065" spans="4:9" x14ac:dyDescent="0.2">
      <c r="D1065" s="9"/>
      <c r="I1065" s="9"/>
    </row>
    <row r="1066" spans="4:9" x14ac:dyDescent="0.2">
      <c r="D1066" s="9"/>
      <c r="I1066" s="9"/>
    </row>
    <row r="1067" spans="4:9" x14ac:dyDescent="0.2">
      <c r="D1067" s="9"/>
      <c r="I1067" s="9"/>
    </row>
    <row r="1068" spans="4:9" x14ac:dyDescent="0.2">
      <c r="D1068" s="9"/>
      <c r="I1068" s="9"/>
    </row>
    <row r="1069" spans="4:9" x14ac:dyDescent="0.2">
      <c r="D1069" s="9"/>
      <c r="I1069" s="9"/>
    </row>
    <row r="1070" spans="4:9" x14ac:dyDescent="0.2">
      <c r="D1070" s="9"/>
      <c r="I1070" s="9"/>
    </row>
    <row r="1071" spans="4:9" x14ac:dyDescent="0.2">
      <c r="D1071" s="9"/>
      <c r="I1071" s="9"/>
    </row>
    <row r="1072" spans="4:9" x14ac:dyDescent="0.2">
      <c r="D1072" s="9"/>
      <c r="I1072" s="9"/>
    </row>
    <row r="1073" spans="4:9" x14ac:dyDescent="0.2">
      <c r="D1073" s="9"/>
      <c r="I1073" s="9"/>
    </row>
    <row r="1074" spans="4:9" x14ac:dyDescent="0.2">
      <c r="D1074" s="9"/>
      <c r="I1074" s="9"/>
    </row>
    <row r="1075" spans="4:9" x14ac:dyDescent="0.2">
      <c r="D1075" s="9"/>
      <c r="I1075" s="9"/>
    </row>
    <row r="1076" spans="4:9" x14ac:dyDescent="0.2">
      <c r="D1076" s="9"/>
      <c r="I1076" s="9"/>
    </row>
    <row r="1077" spans="4:9" x14ac:dyDescent="0.2">
      <c r="D1077" s="9"/>
      <c r="I1077" s="9"/>
    </row>
    <row r="1078" spans="4:9" x14ac:dyDescent="0.2">
      <c r="D1078" s="9"/>
      <c r="I1078" s="9"/>
    </row>
    <row r="1079" spans="4:9" x14ac:dyDescent="0.2">
      <c r="D1079" s="9"/>
      <c r="I1079" s="9"/>
    </row>
    <row r="1080" spans="4:9" x14ac:dyDescent="0.2">
      <c r="D1080" s="9"/>
      <c r="I1080" s="9"/>
    </row>
    <row r="1081" spans="4:9" x14ac:dyDescent="0.2">
      <c r="D1081" s="9"/>
      <c r="I1081" s="9"/>
    </row>
    <row r="1082" spans="4:9" x14ac:dyDescent="0.2">
      <c r="D1082" s="9"/>
      <c r="I1082" s="9"/>
    </row>
    <row r="1083" spans="4:9" x14ac:dyDescent="0.2">
      <c r="D1083" s="9"/>
      <c r="I1083" s="9"/>
    </row>
    <row r="1084" spans="4:9" x14ac:dyDescent="0.2">
      <c r="D1084" s="9"/>
      <c r="I1084" s="9"/>
    </row>
    <row r="1085" spans="4:9" x14ac:dyDescent="0.2">
      <c r="D1085" s="9"/>
      <c r="I1085" s="9"/>
    </row>
    <row r="1086" spans="4:9" x14ac:dyDescent="0.2">
      <c r="D1086" s="9"/>
      <c r="I1086" s="9"/>
    </row>
    <row r="1087" spans="4:9" x14ac:dyDescent="0.2">
      <c r="D1087" s="9"/>
      <c r="I1087" s="9"/>
    </row>
    <row r="1088" spans="4:9" x14ac:dyDescent="0.2">
      <c r="D1088" s="9"/>
      <c r="I1088" s="9"/>
    </row>
    <row r="1089" spans="4:9" x14ac:dyDescent="0.2">
      <c r="D1089" s="9"/>
      <c r="I1089" s="9"/>
    </row>
    <row r="1090" spans="4:9" x14ac:dyDescent="0.2">
      <c r="D1090" s="9"/>
      <c r="I1090" s="9"/>
    </row>
    <row r="1091" spans="4:9" x14ac:dyDescent="0.2">
      <c r="D1091" s="9"/>
      <c r="I1091" s="9"/>
    </row>
    <row r="1092" spans="4:9" x14ac:dyDescent="0.2">
      <c r="D1092" s="9"/>
      <c r="I1092" s="9"/>
    </row>
    <row r="1093" spans="4:9" x14ac:dyDescent="0.2">
      <c r="D1093" s="9"/>
      <c r="I1093" s="9"/>
    </row>
    <row r="1094" spans="4:9" x14ac:dyDescent="0.2">
      <c r="D1094" s="9"/>
      <c r="I1094" s="9"/>
    </row>
    <row r="1095" spans="4:9" x14ac:dyDescent="0.2">
      <c r="D1095" s="9"/>
      <c r="I1095" s="9"/>
    </row>
    <row r="1096" spans="4:9" x14ac:dyDescent="0.2">
      <c r="D1096" s="9"/>
      <c r="I1096" s="9"/>
    </row>
    <row r="1097" spans="4:9" x14ac:dyDescent="0.2">
      <c r="D1097" s="9"/>
      <c r="I1097" s="9"/>
    </row>
    <row r="1098" spans="4:9" x14ac:dyDescent="0.2">
      <c r="D1098" s="9"/>
      <c r="I1098" s="9"/>
    </row>
    <row r="1099" spans="4:9" x14ac:dyDescent="0.2">
      <c r="D1099" s="9"/>
      <c r="I1099" s="9"/>
    </row>
    <row r="1100" spans="4:9" x14ac:dyDescent="0.2">
      <c r="D1100" s="9"/>
      <c r="I1100" s="9"/>
    </row>
    <row r="1101" spans="4:9" x14ac:dyDescent="0.2">
      <c r="D1101" s="9"/>
      <c r="I1101" s="9"/>
    </row>
    <row r="1102" spans="4:9" x14ac:dyDescent="0.2">
      <c r="D1102" s="9"/>
      <c r="I1102" s="9"/>
    </row>
    <row r="1103" spans="4:9" x14ac:dyDescent="0.2">
      <c r="D1103" s="9"/>
      <c r="I1103" s="9"/>
    </row>
    <row r="1104" spans="4:9" x14ac:dyDescent="0.2">
      <c r="D1104" s="9"/>
      <c r="I1104" s="9"/>
    </row>
    <row r="1105" spans="4:9" x14ac:dyDescent="0.2">
      <c r="D1105" s="9"/>
      <c r="I1105" s="9"/>
    </row>
    <row r="1106" spans="4:9" x14ac:dyDescent="0.2">
      <c r="D1106" s="9"/>
      <c r="I1106" s="9"/>
    </row>
    <row r="1107" spans="4:9" x14ac:dyDescent="0.2">
      <c r="D1107" s="9"/>
      <c r="I1107" s="9"/>
    </row>
    <row r="1108" spans="4:9" x14ac:dyDescent="0.2">
      <c r="D1108" s="9"/>
      <c r="I1108" s="9"/>
    </row>
    <row r="1109" spans="4:9" x14ac:dyDescent="0.2">
      <c r="D1109" s="9"/>
      <c r="I1109" s="9"/>
    </row>
    <row r="1110" spans="4:9" x14ac:dyDescent="0.2">
      <c r="D1110" s="9"/>
      <c r="I1110" s="9"/>
    </row>
    <row r="1111" spans="4:9" x14ac:dyDescent="0.2">
      <c r="D1111" s="9"/>
      <c r="I1111" s="9"/>
    </row>
    <row r="1112" spans="4:9" x14ac:dyDescent="0.2">
      <c r="D1112" s="9"/>
      <c r="I1112" s="9"/>
    </row>
    <row r="1113" spans="4:9" x14ac:dyDescent="0.2">
      <c r="D1113" s="9"/>
      <c r="I1113" s="9"/>
    </row>
    <row r="1114" spans="4:9" x14ac:dyDescent="0.2">
      <c r="D1114" s="9"/>
      <c r="I1114" s="9"/>
    </row>
    <row r="1115" spans="4:9" x14ac:dyDescent="0.2">
      <c r="D1115" s="9"/>
      <c r="I1115" s="9"/>
    </row>
    <row r="1116" spans="4:9" x14ac:dyDescent="0.2">
      <c r="D1116" s="9"/>
      <c r="I1116" s="9"/>
    </row>
    <row r="1117" spans="4:9" x14ac:dyDescent="0.2">
      <c r="D1117" s="9"/>
      <c r="I1117" s="9"/>
    </row>
    <row r="1118" spans="4:9" x14ac:dyDescent="0.2">
      <c r="D1118" s="9"/>
      <c r="I1118" s="9"/>
    </row>
    <row r="1119" spans="4:9" x14ac:dyDescent="0.2">
      <c r="D1119" s="9"/>
      <c r="I1119" s="9"/>
    </row>
    <row r="1120" spans="4:9" x14ac:dyDescent="0.2">
      <c r="D1120" s="9"/>
      <c r="I1120" s="9"/>
    </row>
    <row r="1121" spans="4:9" x14ac:dyDescent="0.2">
      <c r="D1121" s="9"/>
      <c r="I1121" s="9"/>
    </row>
    <row r="1122" spans="4:9" x14ac:dyDescent="0.2">
      <c r="D1122" s="9"/>
      <c r="I1122" s="9"/>
    </row>
    <row r="1123" spans="4:9" x14ac:dyDescent="0.2">
      <c r="D1123" s="9"/>
      <c r="I1123" s="9"/>
    </row>
    <row r="1124" spans="4:9" x14ac:dyDescent="0.2">
      <c r="D1124" s="9"/>
      <c r="I1124" s="9"/>
    </row>
    <row r="1125" spans="4:9" x14ac:dyDescent="0.2">
      <c r="D1125" s="9"/>
      <c r="I1125" s="9"/>
    </row>
    <row r="1126" spans="4:9" x14ac:dyDescent="0.2">
      <c r="D1126" s="9"/>
      <c r="I1126" s="9"/>
    </row>
    <row r="1127" spans="4:9" x14ac:dyDescent="0.2">
      <c r="D1127" s="9"/>
      <c r="I1127" s="9"/>
    </row>
    <row r="1128" spans="4:9" x14ac:dyDescent="0.2">
      <c r="D1128" s="9"/>
      <c r="I1128" s="9"/>
    </row>
    <row r="1129" spans="4:9" x14ac:dyDescent="0.2">
      <c r="D1129" s="9"/>
      <c r="I1129" s="9"/>
    </row>
    <row r="1130" spans="4:9" x14ac:dyDescent="0.2">
      <c r="D1130" s="9"/>
      <c r="I1130" s="9"/>
    </row>
    <row r="1131" spans="4:9" x14ac:dyDescent="0.2">
      <c r="D1131" s="9"/>
      <c r="I1131" s="9"/>
    </row>
    <row r="1132" spans="4:9" x14ac:dyDescent="0.2">
      <c r="D1132" s="9"/>
      <c r="I1132" s="9"/>
    </row>
    <row r="1133" spans="4:9" x14ac:dyDescent="0.2">
      <c r="D1133" s="9"/>
      <c r="I1133" s="9"/>
    </row>
    <row r="1134" spans="4:9" x14ac:dyDescent="0.2">
      <c r="D1134" s="9"/>
      <c r="I1134" s="9"/>
    </row>
    <row r="1135" spans="4:9" x14ac:dyDescent="0.2">
      <c r="D1135" s="9"/>
      <c r="I1135" s="9"/>
    </row>
    <row r="1136" spans="4:9" x14ac:dyDescent="0.2">
      <c r="D1136" s="9"/>
      <c r="I1136" s="9"/>
    </row>
    <row r="1137" spans="4:9" x14ac:dyDescent="0.2">
      <c r="D1137" s="9"/>
      <c r="I1137" s="9"/>
    </row>
    <row r="1138" spans="4:9" x14ac:dyDescent="0.2">
      <c r="D1138" s="9"/>
      <c r="I1138" s="9"/>
    </row>
    <row r="1139" spans="4:9" x14ac:dyDescent="0.2">
      <c r="D1139" s="9"/>
      <c r="I1139" s="9"/>
    </row>
    <row r="1140" spans="4:9" x14ac:dyDescent="0.2">
      <c r="D1140" s="9"/>
      <c r="I1140" s="9"/>
    </row>
    <row r="1141" spans="4:9" x14ac:dyDescent="0.2">
      <c r="D1141" s="9"/>
      <c r="I1141" s="9"/>
    </row>
    <row r="1142" spans="4:9" x14ac:dyDescent="0.2">
      <c r="D1142" s="9"/>
      <c r="I1142" s="9"/>
    </row>
    <row r="1143" spans="4:9" x14ac:dyDescent="0.2">
      <c r="D1143" s="9"/>
      <c r="I1143" s="9"/>
    </row>
    <row r="1144" spans="4:9" x14ac:dyDescent="0.2">
      <c r="D1144" s="9"/>
      <c r="I1144" s="9"/>
    </row>
    <row r="1145" spans="4:9" x14ac:dyDescent="0.2">
      <c r="D1145" s="9"/>
      <c r="I1145" s="9"/>
    </row>
    <row r="1146" spans="4:9" x14ac:dyDescent="0.2">
      <c r="D1146" s="9"/>
      <c r="I1146" s="9"/>
    </row>
    <row r="1147" spans="4:9" x14ac:dyDescent="0.2">
      <c r="D1147" s="9"/>
      <c r="I1147" s="9"/>
    </row>
    <row r="1148" spans="4:9" x14ac:dyDescent="0.2">
      <c r="D1148" s="9"/>
      <c r="I1148" s="9"/>
    </row>
    <row r="1149" spans="4:9" x14ac:dyDescent="0.2">
      <c r="D1149" s="9"/>
      <c r="I1149" s="9"/>
    </row>
    <row r="1150" spans="4:9" x14ac:dyDescent="0.2">
      <c r="D1150" s="9"/>
      <c r="I1150" s="9"/>
    </row>
    <row r="1151" spans="4:9" x14ac:dyDescent="0.2">
      <c r="D1151" s="9"/>
      <c r="I1151" s="9"/>
    </row>
    <row r="1152" spans="4:9" x14ac:dyDescent="0.2">
      <c r="D1152" s="9"/>
      <c r="I1152" s="9"/>
    </row>
    <row r="1153" spans="4:9" x14ac:dyDescent="0.2">
      <c r="D1153" s="9"/>
      <c r="I1153" s="9"/>
    </row>
    <row r="1154" spans="4:9" x14ac:dyDescent="0.2">
      <c r="D1154" s="9"/>
      <c r="I1154" s="9"/>
    </row>
    <row r="1155" spans="4:9" x14ac:dyDescent="0.2">
      <c r="D1155" s="9"/>
      <c r="I1155" s="9"/>
    </row>
    <row r="1156" spans="4:9" x14ac:dyDescent="0.2">
      <c r="D1156" s="9"/>
      <c r="I1156" s="9"/>
    </row>
    <row r="1157" spans="4:9" x14ac:dyDescent="0.2">
      <c r="D1157" s="9"/>
      <c r="I1157" s="9"/>
    </row>
    <row r="1158" spans="4:9" x14ac:dyDescent="0.2">
      <c r="D1158" s="9"/>
      <c r="I1158" s="9"/>
    </row>
    <row r="1159" spans="4:9" x14ac:dyDescent="0.2">
      <c r="D1159" s="9"/>
      <c r="I1159" s="9"/>
    </row>
    <row r="1160" spans="4:9" x14ac:dyDescent="0.2">
      <c r="D1160" s="9"/>
      <c r="I1160" s="9"/>
    </row>
    <row r="1161" spans="4:9" x14ac:dyDescent="0.2">
      <c r="D1161" s="9"/>
      <c r="I1161" s="9"/>
    </row>
    <row r="1162" spans="4:9" x14ac:dyDescent="0.2">
      <c r="D1162" s="9"/>
      <c r="I1162" s="9"/>
    </row>
    <row r="1163" spans="4:9" x14ac:dyDescent="0.2">
      <c r="D1163" s="9"/>
      <c r="I1163" s="9"/>
    </row>
    <row r="1164" spans="4:9" x14ac:dyDescent="0.2">
      <c r="D1164" s="9"/>
      <c r="I1164" s="9"/>
    </row>
    <row r="1165" spans="4:9" x14ac:dyDescent="0.2">
      <c r="D1165" s="9"/>
      <c r="I1165" s="9"/>
    </row>
    <row r="1166" spans="4:9" x14ac:dyDescent="0.2">
      <c r="D1166" s="9"/>
      <c r="I1166" s="9"/>
    </row>
    <row r="1167" spans="4:9" x14ac:dyDescent="0.2">
      <c r="D1167" s="9"/>
      <c r="I1167" s="9"/>
    </row>
    <row r="1168" spans="4:9" x14ac:dyDescent="0.2">
      <c r="D1168" s="9"/>
      <c r="I1168" s="9"/>
    </row>
    <row r="1169" spans="4:9" x14ac:dyDescent="0.2">
      <c r="D1169" s="9"/>
      <c r="I1169" s="9"/>
    </row>
    <row r="1170" spans="4:9" x14ac:dyDescent="0.2">
      <c r="D1170" s="9"/>
      <c r="I1170" s="9"/>
    </row>
    <row r="1171" spans="4:9" x14ac:dyDescent="0.2">
      <c r="D1171" s="9"/>
      <c r="I1171" s="9"/>
    </row>
    <row r="1172" spans="4:9" x14ac:dyDescent="0.2">
      <c r="D1172" s="9"/>
      <c r="I1172" s="9"/>
    </row>
    <row r="1173" spans="4:9" x14ac:dyDescent="0.2">
      <c r="D1173" s="9"/>
      <c r="I1173" s="9"/>
    </row>
    <row r="1174" spans="4:9" x14ac:dyDescent="0.2">
      <c r="D1174" s="9"/>
      <c r="I1174" s="9"/>
    </row>
    <row r="1175" spans="4:9" x14ac:dyDescent="0.2">
      <c r="D1175" s="9"/>
      <c r="I1175" s="9"/>
    </row>
    <row r="1176" spans="4:9" x14ac:dyDescent="0.2">
      <c r="D1176" s="9"/>
      <c r="I1176" s="9"/>
    </row>
    <row r="1177" spans="4:9" x14ac:dyDescent="0.2">
      <c r="D1177" s="9"/>
      <c r="I1177" s="9"/>
    </row>
    <row r="1178" spans="4:9" x14ac:dyDescent="0.2">
      <c r="D1178" s="9"/>
      <c r="I1178" s="9"/>
    </row>
    <row r="1179" spans="4:9" x14ac:dyDescent="0.2">
      <c r="D1179" s="9"/>
      <c r="I1179" s="9"/>
    </row>
    <row r="1180" spans="4:9" x14ac:dyDescent="0.2">
      <c r="D1180" s="9"/>
      <c r="I1180" s="9"/>
    </row>
    <row r="1181" spans="4:9" x14ac:dyDescent="0.2">
      <c r="D1181" s="9"/>
      <c r="I1181" s="9"/>
    </row>
    <row r="1182" spans="4:9" x14ac:dyDescent="0.2">
      <c r="D1182" s="9"/>
      <c r="I1182" s="9"/>
    </row>
    <row r="1183" spans="4:9" x14ac:dyDescent="0.2">
      <c r="D1183" s="9"/>
      <c r="I1183" s="9"/>
    </row>
    <row r="1184" spans="4:9" x14ac:dyDescent="0.2">
      <c r="D1184" s="9"/>
      <c r="I1184" s="9"/>
    </row>
    <row r="1185" spans="4:9" x14ac:dyDescent="0.2">
      <c r="D1185" s="9"/>
      <c r="I1185" s="9"/>
    </row>
    <row r="1186" spans="4:9" x14ac:dyDescent="0.2">
      <c r="D1186" s="9"/>
      <c r="I1186" s="9"/>
    </row>
    <row r="1187" spans="4:9" x14ac:dyDescent="0.2">
      <c r="D1187" s="9"/>
      <c r="I1187" s="9"/>
    </row>
    <row r="1188" spans="4:9" x14ac:dyDescent="0.2">
      <c r="D1188" s="9"/>
      <c r="I1188" s="9"/>
    </row>
    <row r="1189" spans="4:9" x14ac:dyDescent="0.2">
      <c r="D1189" s="9"/>
      <c r="I1189" s="9"/>
    </row>
    <row r="1190" spans="4:9" x14ac:dyDescent="0.2">
      <c r="D1190" s="9"/>
      <c r="I1190" s="9"/>
    </row>
    <row r="1191" spans="4:9" x14ac:dyDescent="0.2">
      <c r="D1191" s="9"/>
      <c r="I1191" s="9"/>
    </row>
    <row r="1192" spans="4:9" x14ac:dyDescent="0.2">
      <c r="D1192" s="9"/>
      <c r="I1192" s="9"/>
    </row>
    <row r="1193" spans="4:9" x14ac:dyDescent="0.2">
      <c r="D1193" s="9"/>
      <c r="I1193" s="9"/>
    </row>
    <row r="1194" spans="4:9" x14ac:dyDescent="0.2">
      <c r="D1194" s="9"/>
      <c r="I1194" s="9"/>
    </row>
    <row r="1195" spans="4:9" x14ac:dyDescent="0.2">
      <c r="D1195" s="9"/>
      <c r="I1195" s="9"/>
    </row>
    <row r="1196" spans="4:9" x14ac:dyDescent="0.2">
      <c r="D1196" s="9"/>
      <c r="I1196" s="9"/>
    </row>
    <row r="1197" spans="4:9" x14ac:dyDescent="0.2">
      <c r="D1197" s="9"/>
      <c r="I1197" s="9"/>
    </row>
    <row r="1198" spans="4:9" x14ac:dyDescent="0.2">
      <c r="D1198" s="9"/>
      <c r="I1198" s="9"/>
    </row>
    <row r="1199" spans="4:9" x14ac:dyDescent="0.2">
      <c r="D1199" s="9"/>
      <c r="I1199" s="9"/>
    </row>
    <row r="1200" spans="4:9" x14ac:dyDescent="0.2">
      <c r="D1200" s="9"/>
      <c r="I1200" s="9"/>
    </row>
    <row r="1201" spans="4:9" x14ac:dyDescent="0.2">
      <c r="D1201" s="9"/>
      <c r="I1201" s="9"/>
    </row>
    <row r="1202" spans="4:9" x14ac:dyDescent="0.2">
      <c r="D1202" s="9"/>
      <c r="I1202" s="9"/>
    </row>
    <row r="1203" spans="4:9" x14ac:dyDescent="0.2">
      <c r="D1203" s="9"/>
      <c r="I1203" s="9"/>
    </row>
    <row r="1204" spans="4:9" x14ac:dyDescent="0.2">
      <c r="D1204" s="9"/>
      <c r="I1204" s="9"/>
    </row>
    <row r="1205" spans="4:9" x14ac:dyDescent="0.2">
      <c r="D1205" s="9"/>
      <c r="I1205" s="9"/>
    </row>
    <row r="1206" spans="4:9" x14ac:dyDescent="0.2">
      <c r="D1206" s="9"/>
      <c r="I1206" s="9"/>
    </row>
    <row r="1207" spans="4:9" x14ac:dyDescent="0.2">
      <c r="D1207" s="9"/>
      <c r="I1207" s="9"/>
    </row>
    <row r="1208" spans="4:9" x14ac:dyDescent="0.2">
      <c r="D1208" s="9"/>
      <c r="I1208" s="9"/>
    </row>
    <row r="1209" spans="4:9" x14ac:dyDescent="0.2">
      <c r="D1209" s="9"/>
      <c r="I1209" s="9"/>
    </row>
    <row r="1210" spans="4:9" x14ac:dyDescent="0.2">
      <c r="D1210" s="9"/>
      <c r="I1210" s="9"/>
    </row>
    <row r="1211" spans="4:9" x14ac:dyDescent="0.2">
      <c r="D1211" s="9"/>
      <c r="I1211" s="9"/>
    </row>
    <row r="1212" spans="4:9" x14ac:dyDescent="0.2">
      <c r="D1212" s="9"/>
      <c r="I1212" s="9"/>
    </row>
    <row r="1213" spans="4:9" x14ac:dyDescent="0.2">
      <c r="D1213" s="9"/>
      <c r="I1213" s="9"/>
    </row>
    <row r="1214" spans="4:9" x14ac:dyDescent="0.2">
      <c r="D1214" s="9"/>
      <c r="I1214" s="9"/>
    </row>
    <row r="1215" spans="4:9" x14ac:dyDescent="0.2">
      <c r="D1215" s="9"/>
      <c r="I1215" s="9"/>
    </row>
    <row r="1216" spans="4:9" x14ac:dyDescent="0.2">
      <c r="D1216" s="9"/>
      <c r="I1216" s="9"/>
    </row>
    <row r="1217" spans="4:9" x14ac:dyDescent="0.2">
      <c r="D1217" s="9"/>
      <c r="I1217" s="9"/>
    </row>
    <row r="1218" spans="4:9" x14ac:dyDescent="0.2">
      <c r="D1218" s="9"/>
      <c r="I1218" s="9"/>
    </row>
    <row r="1219" spans="4:9" x14ac:dyDescent="0.2">
      <c r="D1219" s="9"/>
      <c r="I1219" s="9"/>
    </row>
    <row r="1220" spans="4:9" x14ac:dyDescent="0.2">
      <c r="D1220" s="9"/>
      <c r="I1220" s="9"/>
    </row>
    <row r="1221" spans="4:9" x14ac:dyDescent="0.2">
      <c r="D1221" s="9"/>
      <c r="I1221" s="9"/>
    </row>
    <row r="1222" spans="4:9" x14ac:dyDescent="0.2">
      <c r="D1222" s="9"/>
      <c r="I1222" s="9"/>
    </row>
    <row r="1223" spans="4:9" x14ac:dyDescent="0.2">
      <c r="D1223" s="9"/>
      <c r="I1223" s="9"/>
    </row>
    <row r="1224" spans="4:9" x14ac:dyDescent="0.2">
      <c r="D1224" s="9"/>
      <c r="I1224" s="9"/>
    </row>
    <row r="1225" spans="4:9" x14ac:dyDescent="0.2">
      <c r="D1225" s="9"/>
      <c r="I1225" s="9"/>
    </row>
    <row r="1226" spans="4:9" x14ac:dyDescent="0.2">
      <c r="D1226" s="9"/>
      <c r="I1226" s="9"/>
    </row>
    <row r="1227" spans="4:9" x14ac:dyDescent="0.2">
      <c r="D1227" s="9"/>
      <c r="I1227" s="9"/>
    </row>
    <row r="1228" spans="4:9" x14ac:dyDescent="0.2">
      <c r="D1228" s="9"/>
      <c r="I1228" s="9"/>
    </row>
    <row r="1229" spans="4:9" x14ac:dyDescent="0.2">
      <c r="D1229" s="9"/>
      <c r="I1229" s="9"/>
    </row>
    <row r="1230" spans="4:9" x14ac:dyDescent="0.2">
      <c r="D1230" s="9"/>
      <c r="I1230" s="9"/>
    </row>
    <row r="1231" spans="4:9" x14ac:dyDescent="0.2">
      <c r="D1231" s="9"/>
      <c r="I1231" s="9"/>
    </row>
    <row r="1232" spans="4:9" x14ac:dyDescent="0.2">
      <c r="D1232" s="9"/>
      <c r="I1232" s="9"/>
    </row>
    <row r="1233" spans="4:9" x14ac:dyDescent="0.2">
      <c r="D1233" s="9"/>
      <c r="I1233" s="9"/>
    </row>
    <row r="1234" spans="4:9" x14ac:dyDescent="0.2">
      <c r="D1234" s="9"/>
      <c r="I1234" s="9"/>
    </row>
    <row r="1235" spans="4:9" x14ac:dyDescent="0.2">
      <c r="D1235" s="9"/>
      <c r="I1235" s="9"/>
    </row>
    <row r="1236" spans="4:9" x14ac:dyDescent="0.2">
      <c r="D1236" s="9"/>
      <c r="I1236" s="9"/>
    </row>
    <row r="1237" spans="4:9" x14ac:dyDescent="0.2">
      <c r="D1237" s="9"/>
      <c r="I1237" s="9"/>
    </row>
    <row r="1238" spans="4:9" x14ac:dyDescent="0.2">
      <c r="D1238" s="9"/>
      <c r="I1238" s="9"/>
    </row>
    <row r="1239" spans="4:9" x14ac:dyDescent="0.2">
      <c r="D1239" s="9"/>
      <c r="I1239" s="9"/>
    </row>
    <row r="1240" spans="4:9" x14ac:dyDescent="0.2">
      <c r="D1240" s="9"/>
      <c r="I1240" s="9"/>
    </row>
    <row r="1241" spans="4:9" x14ac:dyDescent="0.2">
      <c r="D1241" s="9"/>
      <c r="I1241" s="9"/>
    </row>
    <row r="1242" spans="4:9" x14ac:dyDescent="0.2">
      <c r="D1242" s="9"/>
      <c r="I1242" s="9"/>
    </row>
    <row r="1243" spans="4:9" x14ac:dyDescent="0.2">
      <c r="D1243" s="9"/>
      <c r="I1243" s="9"/>
    </row>
    <row r="1244" spans="4:9" x14ac:dyDescent="0.2">
      <c r="D1244" s="9"/>
      <c r="I1244" s="9"/>
    </row>
    <row r="1245" spans="4:9" x14ac:dyDescent="0.2">
      <c r="D1245" s="9"/>
      <c r="I1245" s="9"/>
    </row>
    <row r="1246" spans="4:9" x14ac:dyDescent="0.2">
      <c r="D1246" s="9"/>
      <c r="I1246" s="9"/>
    </row>
    <row r="1247" spans="4:9" x14ac:dyDescent="0.2">
      <c r="D1247" s="9"/>
      <c r="I1247" s="9"/>
    </row>
    <row r="1248" spans="4:9" x14ac:dyDescent="0.2">
      <c r="D1248" s="9"/>
      <c r="I1248" s="9"/>
    </row>
    <row r="1249" spans="4:9" x14ac:dyDescent="0.2">
      <c r="D1249" s="9"/>
      <c r="I1249" s="9"/>
    </row>
    <row r="1250" spans="4:9" x14ac:dyDescent="0.2">
      <c r="D1250" s="9"/>
      <c r="I1250" s="9"/>
    </row>
    <row r="1251" spans="4:9" x14ac:dyDescent="0.2">
      <c r="D1251" s="9"/>
      <c r="I1251" s="9"/>
    </row>
    <row r="1252" spans="4:9" x14ac:dyDescent="0.2">
      <c r="D1252" s="9"/>
      <c r="I1252" s="9"/>
    </row>
    <row r="1253" spans="4:9" x14ac:dyDescent="0.2">
      <c r="D1253" s="9"/>
      <c r="I1253" s="9"/>
    </row>
    <row r="1254" spans="4:9" x14ac:dyDescent="0.2">
      <c r="D1254" s="9"/>
      <c r="I1254" s="9"/>
    </row>
    <row r="1255" spans="4:9" x14ac:dyDescent="0.2">
      <c r="D1255" s="9"/>
      <c r="I1255" s="9"/>
    </row>
    <row r="1256" spans="4:9" x14ac:dyDescent="0.2">
      <c r="D1256" s="9"/>
      <c r="I1256" s="9"/>
    </row>
    <row r="1257" spans="4:9" x14ac:dyDescent="0.2">
      <c r="D1257" s="9"/>
      <c r="I1257" s="9"/>
    </row>
    <row r="1258" spans="4:9" x14ac:dyDescent="0.2">
      <c r="D1258" s="9"/>
      <c r="I1258" s="9"/>
    </row>
    <row r="1259" spans="4:9" x14ac:dyDescent="0.2">
      <c r="D1259" s="9"/>
      <c r="I1259" s="9"/>
    </row>
    <row r="1260" spans="4:9" x14ac:dyDescent="0.2">
      <c r="D1260" s="9"/>
      <c r="I1260" s="9"/>
    </row>
    <row r="1261" spans="4:9" x14ac:dyDescent="0.2">
      <c r="D1261" s="9"/>
      <c r="I1261" s="9"/>
    </row>
    <row r="1262" spans="4:9" x14ac:dyDescent="0.2">
      <c r="D1262" s="9"/>
      <c r="I1262" s="9"/>
    </row>
    <row r="1263" spans="4:9" x14ac:dyDescent="0.2">
      <c r="D1263" s="9"/>
      <c r="I1263" s="9"/>
    </row>
    <row r="1264" spans="4:9" x14ac:dyDescent="0.2">
      <c r="D1264" s="9"/>
      <c r="I1264" s="9"/>
    </row>
    <row r="1265" spans="4:9" x14ac:dyDescent="0.2">
      <c r="D1265" s="9"/>
      <c r="I1265" s="9"/>
    </row>
    <row r="1266" spans="4:9" x14ac:dyDescent="0.2">
      <c r="D1266" s="9"/>
      <c r="I1266" s="9"/>
    </row>
    <row r="1267" spans="4:9" x14ac:dyDescent="0.2">
      <c r="D1267" s="9"/>
      <c r="I1267" s="9"/>
    </row>
    <row r="1268" spans="4:9" x14ac:dyDescent="0.2">
      <c r="D1268" s="9"/>
      <c r="I1268" s="9"/>
    </row>
    <row r="1269" spans="4:9" x14ac:dyDescent="0.2">
      <c r="D1269" s="9"/>
      <c r="I1269" s="9"/>
    </row>
    <row r="1270" spans="4:9" x14ac:dyDescent="0.2">
      <c r="D1270" s="9"/>
      <c r="I1270" s="9"/>
    </row>
    <row r="1271" spans="4:9" x14ac:dyDescent="0.2">
      <c r="D1271" s="9"/>
      <c r="I1271" s="9"/>
    </row>
    <row r="1272" spans="4:9" x14ac:dyDescent="0.2">
      <c r="D1272" s="9"/>
      <c r="I1272" s="9"/>
    </row>
    <row r="1273" spans="4:9" x14ac:dyDescent="0.2">
      <c r="D1273" s="9"/>
      <c r="I1273" s="9"/>
    </row>
    <row r="1274" spans="4:9" x14ac:dyDescent="0.2">
      <c r="D1274" s="9"/>
      <c r="I1274" s="9"/>
    </row>
    <row r="1275" spans="4:9" x14ac:dyDescent="0.2">
      <c r="D1275" s="9"/>
      <c r="I1275" s="9"/>
    </row>
    <row r="1276" spans="4:9" x14ac:dyDescent="0.2">
      <c r="D1276" s="9"/>
      <c r="I1276" s="9"/>
    </row>
    <row r="1277" spans="4:9" x14ac:dyDescent="0.2">
      <c r="D1277" s="9"/>
      <c r="I1277" s="9"/>
    </row>
    <row r="1278" spans="4:9" x14ac:dyDescent="0.2">
      <c r="D1278" s="9"/>
      <c r="I1278" s="9"/>
    </row>
    <row r="1279" spans="4:9" x14ac:dyDescent="0.2">
      <c r="D1279" s="9"/>
      <c r="I1279" s="9"/>
    </row>
    <row r="1280" spans="4:9" x14ac:dyDescent="0.2">
      <c r="D1280" s="9"/>
      <c r="I1280" s="9"/>
    </row>
    <row r="1281" spans="4:9" x14ac:dyDescent="0.2">
      <c r="D1281" s="9"/>
      <c r="I1281" s="9"/>
    </row>
    <row r="1282" spans="4:9" x14ac:dyDescent="0.2">
      <c r="D1282" s="9"/>
      <c r="I1282" s="9"/>
    </row>
    <row r="1283" spans="4:9" x14ac:dyDescent="0.2">
      <c r="D1283" s="9"/>
      <c r="I1283" s="9"/>
    </row>
    <row r="1284" spans="4:9" x14ac:dyDescent="0.2">
      <c r="D1284" s="9"/>
      <c r="I1284" s="9"/>
    </row>
    <row r="1285" spans="4:9" x14ac:dyDescent="0.2">
      <c r="D1285" s="9"/>
      <c r="I1285" s="9"/>
    </row>
    <row r="1286" spans="4:9" x14ac:dyDescent="0.2">
      <c r="D1286" s="9"/>
      <c r="I1286" s="9"/>
    </row>
    <row r="1287" spans="4:9" x14ac:dyDescent="0.2">
      <c r="D1287" s="9"/>
      <c r="I1287" s="9"/>
    </row>
    <row r="1288" spans="4:9" x14ac:dyDescent="0.2">
      <c r="D1288" s="9"/>
      <c r="I1288" s="9"/>
    </row>
    <row r="1289" spans="4:9" x14ac:dyDescent="0.2">
      <c r="D1289" s="9"/>
      <c r="I1289" s="9"/>
    </row>
    <row r="1290" spans="4:9" x14ac:dyDescent="0.2">
      <c r="D1290" s="9"/>
      <c r="I1290" s="9"/>
    </row>
    <row r="1291" spans="4:9" x14ac:dyDescent="0.2">
      <c r="D1291" s="9"/>
      <c r="I1291" s="9"/>
    </row>
    <row r="1292" spans="4:9" x14ac:dyDescent="0.2">
      <c r="D1292" s="9"/>
      <c r="I1292" s="9"/>
    </row>
    <row r="1293" spans="4:9" x14ac:dyDescent="0.2">
      <c r="D1293" s="9"/>
      <c r="I1293" s="9"/>
    </row>
    <row r="1294" spans="4:9" x14ac:dyDescent="0.2">
      <c r="D1294" s="9"/>
      <c r="I1294" s="9"/>
    </row>
    <row r="1295" spans="4:9" x14ac:dyDescent="0.2">
      <c r="D1295" s="9"/>
      <c r="I1295" s="9"/>
    </row>
    <row r="1296" spans="4:9" x14ac:dyDescent="0.2">
      <c r="D1296" s="9"/>
      <c r="I1296" s="9"/>
    </row>
    <row r="1297" spans="4:9" x14ac:dyDescent="0.2">
      <c r="D1297" s="9"/>
      <c r="I1297" s="9"/>
    </row>
    <row r="1298" spans="4:9" x14ac:dyDescent="0.2">
      <c r="D1298" s="9"/>
      <c r="I1298" s="9"/>
    </row>
    <row r="1299" spans="4:9" x14ac:dyDescent="0.2">
      <c r="D1299" s="9"/>
      <c r="I1299" s="9"/>
    </row>
    <row r="1300" spans="4:9" x14ac:dyDescent="0.2">
      <c r="D1300" s="9"/>
      <c r="I1300" s="9"/>
    </row>
    <row r="1301" spans="4:9" x14ac:dyDescent="0.2">
      <c r="D1301" s="9"/>
      <c r="I1301" s="9"/>
    </row>
    <row r="1302" spans="4:9" x14ac:dyDescent="0.2">
      <c r="D1302" s="9"/>
      <c r="I1302" s="9"/>
    </row>
    <row r="1303" spans="4:9" x14ac:dyDescent="0.2">
      <c r="D1303" s="9"/>
      <c r="I1303" s="9"/>
    </row>
    <row r="1304" spans="4:9" x14ac:dyDescent="0.2">
      <c r="D1304" s="9"/>
      <c r="I1304" s="9"/>
    </row>
    <row r="1305" spans="4:9" x14ac:dyDescent="0.2">
      <c r="D1305" s="9"/>
      <c r="I1305" s="9"/>
    </row>
    <row r="1306" spans="4:9" x14ac:dyDescent="0.2">
      <c r="D1306" s="9"/>
      <c r="I1306" s="9"/>
    </row>
    <row r="1307" spans="4:9" x14ac:dyDescent="0.2">
      <c r="D1307" s="9"/>
      <c r="I1307" s="9"/>
    </row>
    <row r="1308" spans="4:9" x14ac:dyDescent="0.2">
      <c r="D1308" s="9"/>
      <c r="I1308" s="9"/>
    </row>
    <row r="1309" spans="4:9" x14ac:dyDescent="0.2">
      <c r="D1309" s="9"/>
      <c r="I1309" s="9"/>
    </row>
    <row r="1310" spans="4:9" x14ac:dyDescent="0.2">
      <c r="D1310" s="9"/>
      <c r="I1310" s="9"/>
    </row>
    <row r="1311" spans="4:9" x14ac:dyDescent="0.2">
      <c r="D1311" s="9"/>
      <c r="I1311" s="9"/>
    </row>
    <row r="1312" spans="4:9" x14ac:dyDescent="0.2">
      <c r="D1312" s="9"/>
      <c r="I1312" s="9"/>
    </row>
    <row r="1313" spans="4:9" x14ac:dyDescent="0.2">
      <c r="D1313" s="9"/>
      <c r="I1313" s="9"/>
    </row>
    <row r="1314" spans="4:9" x14ac:dyDescent="0.2">
      <c r="D1314" s="9"/>
      <c r="I1314" s="9"/>
    </row>
    <row r="1315" spans="4:9" x14ac:dyDescent="0.2">
      <c r="D1315" s="9"/>
      <c r="I1315" s="9"/>
    </row>
    <row r="1316" spans="4:9" x14ac:dyDescent="0.2">
      <c r="D1316" s="9"/>
      <c r="I1316" s="9"/>
    </row>
    <row r="1317" spans="4:9" x14ac:dyDescent="0.2">
      <c r="D1317" s="9"/>
      <c r="I1317" s="9"/>
    </row>
    <row r="1318" spans="4:9" x14ac:dyDescent="0.2">
      <c r="D1318" s="9"/>
      <c r="I1318" s="9"/>
    </row>
    <row r="1319" spans="4:9" x14ac:dyDescent="0.2">
      <c r="D1319" s="9"/>
      <c r="I1319" s="9"/>
    </row>
    <row r="1320" spans="4:9" x14ac:dyDescent="0.2">
      <c r="D1320" s="9"/>
      <c r="I1320" s="9"/>
    </row>
    <row r="1321" spans="4:9" x14ac:dyDescent="0.2">
      <c r="D1321" s="9"/>
      <c r="I1321" s="9"/>
    </row>
    <row r="1322" spans="4:9" x14ac:dyDescent="0.2">
      <c r="D1322" s="9"/>
      <c r="I1322" s="9"/>
    </row>
    <row r="1323" spans="4:9" x14ac:dyDescent="0.2">
      <c r="D1323" s="9"/>
      <c r="I1323" s="9"/>
    </row>
    <row r="1324" spans="4:9" x14ac:dyDescent="0.2">
      <c r="D1324" s="9"/>
      <c r="I1324" s="9"/>
    </row>
    <row r="1325" spans="4:9" x14ac:dyDescent="0.2">
      <c r="D1325" s="9"/>
      <c r="I1325" s="9"/>
    </row>
    <row r="1326" spans="4:9" x14ac:dyDescent="0.2">
      <c r="D1326" s="9"/>
      <c r="I1326" s="9"/>
    </row>
    <row r="1327" spans="4:9" x14ac:dyDescent="0.2">
      <c r="D1327" s="9"/>
      <c r="I1327" s="9"/>
    </row>
    <row r="1328" spans="4:9" x14ac:dyDescent="0.2">
      <c r="D1328" s="9"/>
      <c r="I1328" s="9"/>
    </row>
    <row r="1329" spans="4:9" x14ac:dyDescent="0.2">
      <c r="D1329" s="9"/>
      <c r="I1329" s="9"/>
    </row>
    <row r="1330" spans="4:9" x14ac:dyDescent="0.2">
      <c r="D1330" s="9"/>
      <c r="I1330" s="9"/>
    </row>
    <row r="1331" spans="4:9" x14ac:dyDescent="0.2">
      <c r="D1331" s="9"/>
      <c r="I1331" s="9"/>
    </row>
    <row r="1332" spans="4:9" x14ac:dyDescent="0.2">
      <c r="D1332" s="9"/>
      <c r="I1332" s="9"/>
    </row>
    <row r="1333" spans="4:9" x14ac:dyDescent="0.2">
      <c r="D1333" s="9"/>
      <c r="I1333" s="9"/>
    </row>
    <row r="1334" spans="4:9" x14ac:dyDescent="0.2">
      <c r="D1334" s="9"/>
      <c r="I1334" s="9"/>
    </row>
    <row r="1335" spans="4:9" x14ac:dyDescent="0.2">
      <c r="D1335" s="9"/>
      <c r="I1335" s="9"/>
    </row>
    <row r="1336" spans="4:9" x14ac:dyDescent="0.2">
      <c r="D1336" s="9"/>
      <c r="I1336" s="9"/>
    </row>
    <row r="1337" spans="4:9" x14ac:dyDescent="0.2">
      <c r="D1337" s="9"/>
      <c r="I1337" s="9"/>
    </row>
    <row r="1338" spans="4:9" x14ac:dyDescent="0.2">
      <c r="D1338" s="9"/>
      <c r="I1338" s="9"/>
    </row>
    <row r="1339" spans="4:9" x14ac:dyDescent="0.2">
      <c r="D1339" s="9"/>
      <c r="I1339" s="9"/>
    </row>
    <row r="1340" spans="4:9" x14ac:dyDescent="0.2">
      <c r="D1340" s="9"/>
      <c r="I1340" s="9"/>
    </row>
    <row r="1341" spans="4:9" x14ac:dyDescent="0.2">
      <c r="D1341" s="9"/>
      <c r="I1341" s="9"/>
    </row>
    <row r="1342" spans="4:9" x14ac:dyDescent="0.2">
      <c r="D1342" s="9"/>
      <c r="I1342" s="9"/>
    </row>
    <row r="1343" spans="4:9" x14ac:dyDescent="0.2">
      <c r="D1343" s="9"/>
      <c r="I1343" s="9"/>
    </row>
    <row r="1344" spans="4:9" x14ac:dyDescent="0.2">
      <c r="D1344" s="9"/>
      <c r="I1344" s="9"/>
    </row>
    <row r="1345" spans="4:9" x14ac:dyDescent="0.2">
      <c r="D1345" s="9"/>
      <c r="I1345" s="9"/>
    </row>
    <row r="1346" spans="4:9" x14ac:dyDescent="0.2">
      <c r="D1346" s="9"/>
      <c r="I1346" s="9"/>
    </row>
    <row r="1347" spans="4:9" x14ac:dyDescent="0.2">
      <c r="D1347" s="9"/>
      <c r="I1347" s="9"/>
    </row>
    <row r="1348" spans="4:9" x14ac:dyDescent="0.2">
      <c r="D1348" s="9"/>
      <c r="I1348" s="9"/>
    </row>
    <row r="1349" spans="4:9" x14ac:dyDescent="0.2">
      <c r="D1349" s="9"/>
      <c r="I1349" s="9"/>
    </row>
    <row r="1350" spans="4:9" x14ac:dyDescent="0.2">
      <c r="D1350" s="9"/>
      <c r="I1350" s="9"/>
    </row>
    <row r="1351" spans="4:9" x14ac:dyDescent="0.2">
      <c r="D1351" s="9"/>
      <c r="I1351" s="9"/>
    </row>
    <row r="1352" spans="4:9" x14ac:dyDescent="0.2">
      <c r="D1352" s="9"/>
      <c r="I1352" s="9"/>
    </row>
    <row r="1353" spans="4:9" x14ac:dyDescent="0.2">
      <c r="D1353" s="9"/>
      <c r="I1353" s="9"/>
    </row>
    <row r="1354" spans="4:9" x14ac:dyDescent="0.2">
      <c r="D1354" s="9"/>
      <c r="I1354" s="9"/>
    </row>
    <row r="1355" spans="4:9" x14ac:dyDescent="0.2">
      <c r="D1355" s="9"/>
      <c r="I1355" s="9"/>
    </row>
    <row r="1356" spans="4:9" x14ac:dyDescent="0.2">
      <c r="D1356" s="9"/>
      <c r="I1356" s="9"/>
    </row>
    <row r="1357" spans="4:9" x14ac:dyDescent="0.2">
      <c r="D1357" s="9"/>
      <c r="I1357" s="9"/>
    </row>
    <row r="1358" spans="4:9" x14ac:dyDescent="0.2">
      <c r="D1358" s="9"/>
      <c r="I1358" s="9"/>
    </row>
    <row r="1359" spans="4:9" x14ac:dyDescent="0.2">
      <c r="D1359" s="9"/>
      <c r="I1359" s="9"/>
    </row>
    <row r="1360" spans="4:9" x14ac:dyDescent="0.2">
      <c r="D1360" s="9"/>
      <c r="I1360" s="9"/>
    </row>
    <row r="1361" spans="4:9" x14ac:dyDescent="0.2">
      <c r="D1361" s="9"/>
      <c r="I1361" s="9"/>
    </row>
    <row r="1362" spans="4:9" x14ac:dyDescent="0.2">
      <c r="D1362" s="9"/>
      <c r="I1362" s="9"/>
    </row>
    <row r="1363" spans="4:9" x14ac:dyDescent="0.2">
      <c r="D1363" s="9"/>
      <c r="I1363" s="9"/>
    </row>
    <row r="1364" spans="4:9" x14ac:dyDescent="0.2">
      <c r="D1364" s="9"/>
      <c r="I1364" s="9"/>
    </row>
    <row r="1365" spans="4:9" x14ac:dyDescent="0.2">
      <c r="D1365" s="9"/>
      <c r="I1365" s="9"/>
    </row>
    <row r="1366" spans="4:9" x14ac:dyDescent="0.2">
      <c r="D1366" s="9"/>
      <c r="I1366" s="9"/>
    </row>
    <row r="1367" spans="4:9" x14ac:dyDescent="0.2">
      <c r="D1367" s="9"/>
      <c r="I1367" s="9"/>
    </row>
    <row r="1368" spans="4:9" x14ac:dyDescent="0.2">
      <c r="D1368" s="9"/>
      <c r="I1368" s="9"/>
    </row>
    <row r="1369" spans="4:9" x14ac:dyDescent="0.2">
      <c r="D1369" s="9"/>
      <c r="I1369" s="9"/>
    </row>
    <row r="1370" spans="4:9" x14ac:dyDescent="0.2">
      <c r="D1370" s="9"/>
      <c r="I1370" s="9"/>
    </row>
    <row r="1371" spans="4:9" x14ac:dyDescent="0.2">
      <c r="D1371" s="9"/>
      <c r="I1371" s="9"/>
    </row>
    <row r="1372" spans="4:9" x14ac:dyDescent="0.2">
      <c r="D1372" s="9"/>
      <c r="I1372" s="9"/>
    </row>
    <row r="1373" spans="4:9" x14ac:dyDescent="0.2">
      <c r="D1373" s="9"/>
      <c r="I1373" s="9"/>
    </row>
    <row r="1374" spans="4:9" x14ac:dyDescent="0.2">
      <c r="D1374" s="9"/>
      <c r="I1374" s="9"/>
    </row>
    <row r="1375" spans="4:9" x14ac:dyDescent="0.2">
      <c r="D1375" s="9"/>
      <c r="I1375" s="9"/>
    </row>
    <row r="1376" spans="4:9" x14ac:dyDescent="0.2">
      <c r="D1376" s="9"/>
      <c r="I1376" s="9"/>
    </row>
    <row r="1377" spans="4:9" x14ac:dyDescent="0.2">
      <c r="D1377" s="9"/>
      <c r="I1377" s="9"/>
    </row>
    <row r="1378" spans="4:9" x14ac:dyDescent="0.2">
      <c r="D1378" s="9"/>
      <c r="I1378" s="9"/>
    </row>
    <row r="1379" spans="4:9" x14ac:dyDescent="0.2">
      <c r="D1379" s="9"/>
      <c r="I1379" s="9"/>
    </row>
    <row r="1380" spans="4:9" x14ac:dyDescent="0.2">
      <c r="D1380" s="9"/>
      <c r="I1380" s="9"/>
    </row>
    <row r="1381" spans="4:9" x14ac:dyDescent="0.2">
      <c r="D1381" s="9"/>
      <c r="I1381" s="9"/>
    </row>
    <row r="1382" spans="4:9" x14ac:dyDescent="0.2">
      <c r="D1382" s="9"/>
      <c r="I1382" s="9"/>
    </row>
    <row r="1383" spans="4:9" x14ac:dyDescent="0.2">
      <c r="D1383" s="9"/>
      <c r="I1383" s="9"/>
    </row>
    <row r="1384" spans="4:9" x14ac:dyDescent="0.2">
      <c r="D1384" s="9"/>
      <c r="I1384" s="9"/>
    </row>
    <row r="1385" spans="4:9" x14ac:dyDescent="0.2">
      <c r="D1385" s="9"/>
      <c r="I1385" s="9"/>
    </row>
    <row r="1386" spans="4:9" x14ac:dyDescent="0.2">
      <c r="D1386" s="9"/>
      <c r="I1386" s="9"/>
    </row>
    <row r="1387" spans="4:9" x14ac:dyDescent="0.2">
      <c r="D1387" s="9"/>
      <c r="I1387" s="9"/>
    </row>
    <row r="1388" spans="4:9" x14ac:dyDescent="0.2">
      <c r="D1388" s="9"/>
      <c r="I1388" s="9"/>
    </row>
    <row r="1389" spans="4:9" x14ac:dyDescent="0.2">
      <c r="D1389" s="9"/>
      <c r="I1389" s="9"/>
    </row>
    <row r="1390" spans="4:9" x14ac:dyDescent="0.2">
      <c r="D1390" s="9"/>
      <c r="I1390" s="9"/>
    </row>
    <row r="1391" spans="4:9" x14ac:dyDescent="0.2">
      <c r="D1391" s="9"/>
      <c r="I1391" s="9"/>
    </row>
    <row r="1392" spans="4:9" x14ac:dyDescent="0.2">
      <c r="D1392" s="9"/>
      <c r="I1392" s="9"/>
    </row>
    <row r="1393" spans="4:9" x14ac:dyDescent="0.2">
      <c r="D1393" s="9"/>
      <c r="I1393" s="9"/>
    </row>
    <row r="1394" spans="4:9" x14ac:dyDescent="0.2">
      <c r="D1394" s="9"/>
      <c r="I1394" s="9"/>
    </row>
    <row r="1395" spans="4:9" x14ac:dyDescent="0.2">
      <c r="D1395" s="9"/>
      <c r="I1395" s="9"/>
    </row>
    <row r="1396" spans="4:9" x14ac:dyDescent="0.2">
      <c r="D1396" s="9"/>
      <c r="I1396" s="9"/>
    </row>
    <row r="1397" spans="4:9" x14ac:dyDescent="0.2">
      <c r="D1397" s="9"/>
      <c r="I1397" s="9"/>
    </row>
    <row r="1398" spans="4:9" x14ac:dyDescent="0.2">
      <c r="D1398" s="9"/>
      <c r="I1398" s="9"/>
    </row>
    <row r="1399" spans="4:9" x14ac:dyDescent="0.2">
      <c r="D1399" s="9"/>
      <c r="I1399" s="9"/>
    </row>
    <row r="1400" spans="4:9" x14ac:dyDescent="0.2">
      <c r="D1400" s="9"/>
      <c r="I1400" s="9"/>
    </row>
    <row r="1401" spans="4:9" x14ac:dyDescent="0.2">
      <c r="D1401" s="9"/>
      <c r="I1401" s="9"/>
    </row>
    <row r="1402" spans="4:9" x14ac:dyDescent="0.2">
      <c r="D1402" s="9"/>
      <c r="I1402" s="9"/>
    </row>
    <row r="1403" spans="4:9" x14ac:dyDescent="0.2">
      <c r="D1403" s="9"/>
      <c r="I1403" s="9"/>
    </row>
    <row r="1404" spans="4:9" x14ac:dyDescent="0.2">
      <c r="D1404" s="9"/>
      <c r="I1404" s="9"/>
    </row>
    <row r="1405" spans="4:9" x14ac:dyDescent="0.2">
      <c r="D1405" s="9"/>
      <c r="I1405" s="9"/>
    </row>
    <row r="1406" spans="4:9" x14ac:dyDescent="0.2">
      <c r="D1406" s="9"/>
      <c r="I1406" s="9"/>
    </row>
    <row r="1407" spans="4:9" x14ac:dyDescent="0.2">
      <c r="D1407" s="9"/>
      <c r="I1407" s="9"/>
    </row>
    <row r="1408" spans="4:9" x14ac:dyDescent="0.2">
      <c r="D1408" s="9"/>
      <c r="I1408" s="9"/>
    </row>
    <row r="1409" spans="4:9" x14ac:dyDescent="0.2">
      <c r="D1409" s="9"/>
      <c r="I1409" s="9"/>
    </row>
    <row r="1410" spans="4:9" x14ac:dyDescent="0.2">
      <c r="D1410" s="9"/>
      <c r="I1410" s="9"/>
    </row>
    <row r="1411" spans="4:9" x14ac:dyDescent="0.2">
      <c r="D1411" s="9"/>
      <c r="I1411" s="9"/>
    </row>
    <row r="1412" spans="4:9" x14ac:dyDescent="0.2">
      <c r="D1412" s="9"/>
      <c r="I1412" s="9"/>
    </row>
    <row r="1413" spans="4:9" x14ac:dyDescent="0.2">
      <c r="D1413" s="9"/>
      <c r="I1413" s="9"/>
    </row>
    <row r="1414" spans="4:9" x14ac:dyDescent="0.2">
      <c r="D1414" s="9"/>
      <c r="I1414" s="9"/>
    </row>
    <row r="1415" spans="4:9" x14ac:dyDescent="0.2">
      <c r="D1415" s="9"/>
      <c r="I1415" s="9"/>
    </row>
    <row r="1416" spans="4:9" x14ac:dyDescent="0.2">
      <c r="D1416" s="9"/>
      <c r="I1416" s="9"/>
    </row>
    <row r="1417" spans="4:9" x14ac:dyDescent="0.2">
      <c r="D1417" s="9"/>
      <c r="I1417" s="9"/>
    </row>
    <row r="1418" spans="4:9" x14ac:dyDescent="0.2">
      <c r="D1418" s="9"/>
      <c r="I1418" s="9"/>
    </row>
    <row r="1419" spans="4:9" x14ac:dyDescent="0.2">
      <c r="D1419" s="9"/>
      <c r="I1419" s="9"/>
    </row>
    <row r="1420" spans="4:9" x14ac:dyDescent="0.2">
      <c r="D1420" s="9"/>
      <c r="I1420" s="9"/>
    </row>
    <row r="1421" spans="4:9" x14ac:dyDescent="0.2">
      <c r="D1421" s="9"/>
      <c r="I1421" s="9"/>
    </row>
    <row r="1422" spans="4:9" x14ac:dyDescent="0.2">
      <c r="D1422" s="9"/>
      <c r="I1422" s="9"/>
    </row>
    <row r="1423" spans="4:9" x14ac:dyDescent="0.2">
      <c r="D1423" s="9"/>
      <c r="I1423" s="9"/>
    </row>
    <row r="1424" spans="4:9" x14ac:dyDescent="0.2">
      <c r="D1424" s="9"/>
      <c r="I1424" s="9"/>
    </row>
    <row r="1425" spans="4:9" x14ac:dyDescent="0.2">
      <c r="D1425" s="9"/>
      <c r="I1425" s="9"/>
    </row>
    <row r="1426" spans="4:9" x14ac:dyDescent="0.2">
      <c r="D1426" s="9"/>
      <c r="I1426" s="9"/>
    </row>
    <row r="1427" spans="4:9" x14ac:dyDescent="0.2">
      <c r="D1427" s="9"/>
      <c r="I1427" s="9"/>
    </row>
    <row r="1428" spans="4:9" x14ac:dyDescent="0.2">
      <c r="D1428" s="9"/>
      <c r="I1428" s="9"/>
    </row>
    <row r="1429" spans="4:9" x14ac:dyDescent="0.2">
      <c r="D1429" s="9"/>
      <c r="I1429" s="9"/>
    </row>
    <row r="1430" spans="4:9" x14ac:dyDescent="0.2">
      <c r="D1430" s="9"/>
      <c r="I1430" s="9"/>
    </row>
    <row r="1431" spans="4:9" x14ac:dyDescent="0.2">
      <c r="D1431" s="9"/>
      <c r="I1431" s="9"/>
    </row>
    <row r="1432" spans="4:9" x14ac:dyDescent="0.2">
      <c r="D1432" s="9"/>
      <c r="I1432" s="9"/>
    </row>
    <row r="1433" spans="4:9" x14ac:dyDescent="0.2">
      <c r="D1433" s="9"/>
      <c r="I1433" s="9"/>
    </row>
    <row r="1434" spans="4:9" x14ac:dyDescent="0.2">
      <c r="D1434" s="9"/>
      <c r="I1434" s="9"/>
    </row>
    <row r="1435" spans="4:9" x14ac:dyDescent="0.2">
      <c r="D1435" s="9"/>
      <c r="I1435" s="9"/>
    </row>
    <row r="1436" spans="4:9" x14ac:dyDescent="0.2">
      <c r="D1436" s="9"/>
      <c r="I1436" s="9"/>
    </row>
    <row r="1437" spans="4:9" x14ac:dyDescent="0.2">
      <c r="D1437" s="9"/>
      <c r="I1437" s="9"/>
    </row>
    <row r="1438" spans="4:9" x14ac:dyDescent="0.2">
      <c r="D1438" s="9"/>
      <c r="I1438" s="9"/>
    </row>
    <row r="1439" spans="4:9" x14ac:dyDescent="0.2">
      <c r="D1439" s="9"/>
      <c r="I1439" s="9"/>
    </row>
    <row r="1440" spans="4:9" x14ac:dyDescent="0.2">
      <c r="D1440" s="9"/>
      <c r="I1440" s="9"/>
    </row>
    <row r="1441" spans="4:9" x14ac:dyDescent="0.2">
      <c r="D1441" s="9"/>
      <c r="I1441" s="9"/>
    </row>
    <row r="1442" spans="4:9" x14ac:dyDescent="0.2">
      <c r="D1442" s="9"/>
      <c r="I1442" s="9"/>
    </row>
    <row r="1443" spans="4:9" x14ac:dyDescent="0.2">
      <c r="D1443" s="9"/>
      <c r="I1443" s="9"/>
    </row>
    <row r="1444" spans="4:9" x14ac:dyDescent="0.2">
      <c r="D1444" s="9"/>
      <c r="I1444" s="9"/>
    </row>
    <row r="1445" spans="4:9" x14ac:dyDescent="0.2">
      <c r="D1445" s="9"/>
      <c r="I1445" s="9"/>
    </row>
    <row r="1446" spans="4:9" x14ac:dyDescent="0.2">
      <c r="D1446" s="9"/>
      <c r="I1446" s="9"/>
    </row>
    <row r="1447" spans="4:9" x14ac:dyDescent="0.2">
      <c r="D1447" s="9"/>
      <c r="I1447" s="9"/>
    </row>
    <row r="1448" spans="4:9" x14ac:dyDescent="0.2">
      <c r="D1448" s="9"/>
      <c r="I1448" s="9"/>
    </row>
    <row r="1449" spans="4:9" x14ac:dyDescent="0.2">
      <c r="D1449" s="9"/>
      <c r="I1449" s="9"/>
    </row>
    <row r="1450" spans="4:9" x14ac:dyDescent="0.2">
      <c r="D1450" s="9"/>
      <c r="I1450" s="9"/>
    </row>
    <row r="1451" spans="4:9" x14ac:dyDescent="0.2">
      <c r="D1451" s="9"/>
      <c r="I1451" s="9"/>
    </row>
    <row r="1452" spans="4:9" x14ac:dyDescent="0.2">
      <c r="D1452" s="9"/>
      <c r="I1452" s="9"/>
    </row>
    <row r="1453" spans="4:9" x14ac:dyDescent="0.2">
      <c r="D1453" s="9"/>
      <c r="I1453" s="9"/>
    </row>
    <row r="1454" spans="4:9" x14ac:dyDescent="0.2">
      <c r="D1454" s="9"/>
      <c r="I1454" s="9"/>
    </row>
    <row r="1455" spans="4:9" x14ac:dyDescent="0.2">
      <c r="D1455" s="9"/>
      <c r="I1455" s="9"/>
    </row>
    <row r="1456" spans="4:9" x14ac:dyDescent="0.2">
      <c r="D1456" s="9"/>
      <c r="I1456" s="9"/>
    </row>
    <row r="1457" spans="4:9" x14ac:dyDescent="0.2">
      <c r="D1457" s="9"/>
      <c r="I1457" s="9"/>
    </row>
    <row r="1458" spans="4:9" x14ac:dyDescent="0.2">
      <c r="D1458" s="9"/>
      <c r="I1458" s="9"/>
    </row>
    <row r="1459" spans="4:9" x14ac:dyDescent="0.2">
      <c r="D1459" s="9"/>
      <c r="I1459" s="9"/>
    </row>
    <row r="1460" spans="4:9" x14ac:dyDescent="0.2">
      <c r="D1460" s="9"/>
      <c r="I1460" s="9"/>
    </row>
    <row r="1461" spans="4:9" x14ac:dyDescent="0.2">
      <c r="D1461" s="9"/>
      <c r="I1461" s="9"/>
    </row>
    <row r="1462" spans="4:9" x14ac:dyDescent="0.2">
      <c r="D1462" s="9"/>
      <c r="I1462" s="9"/>
    </row>
    <row r="1463" spans="4:9" x14ac:dyDescent="0.2">
      <c r="D1463" s="9"/>
      <c r="I1463" s="9"/>
    </row>
    <row r="1464" spans="4:9" x14ac:dyDescent="0.2">
      <c r="D1464" s="9"/>
      <c r="I1464" s="9"/>
    </row>
    <row r="1465" spans="4:9" x14ac:dyDescent="0.2">
      <c r="D1465" s="9"/>
      <c r="I1465" s="9"/>
    </row>
    <row r="1466" spans="4:9" x14ac:dyDescent="0.2">
      <c r="D1466" s="9"/>
      <c r="I1466" s="9"/>
    </row>
    <row r="1467" spans="4:9" x14ac:dyDescent="0.2">
      <c r="D1467" s="9"/>
      <c r="I1467" s="9"/>
    </row>
    <row r="1468" spans="4:9" x14ac:dyDescent="0.2">
      <c r="D1468" s="9"/>
      <c r="I1468" s="9"/>
    </row>
    <row r="1469" spans="4:9" x14ac:dyDescent="0.2">
      <c r="D1469" s="9"/>
      <c r="I1469" s="9"/>
    </row>
    <row r="1470" spans="4:9" x14ac:dyDescent="0.2">
      <c r="D1470" s="9"/>
      <c r="I1470" s="9"/>
    </row>
    <row r="1471" spans="4:9" x14ac:dyDescent="0.2">
      <c r="D1471" s="9"/>
      <c r="I1471" s="9"/>
    </row>
    <row r="1472" spans="4:9" x14ac:dyDescent="0.2">
      <c r="D1472" s="9"/>
      <c r="I1472" s="9"/>
    </row>
    <row r="1473" spans="4:9" x14ac:dyDescent="0.2">
      <c r="D1473" s="9"/>
      <c r="I1473" s="9"/>
    </row>
    <row r="1474" spans="4:9" x14ac:dyDescent="0.2">
      <c r="D1474" s="9"/>
      <c r="I1474" s="9"/>
    </row>
    <row r="1475" spans="4:9" x14ac:dyDescent="0.2">
      <c r="D1475" s="9"/>
      <c r="I1475" s="9"/>
    </row>
    <row r="1476" spans="4:9" x14ac:dyDescent="0.2">
      <c r="D1476" s="9"/>
      <c r="I1476" s="9"/>
    </row>
    <row r="1477" spans="4:9" x14ac:dyDescent="0.2">
      <c r="D1477" s="9"/>
      <c r="I1477" s="9"/>
    </row>
    <row r="1478" spans="4:9" x14ac:dyDescent="0.2">
      <c r="D1478" s="9"/>
      <c r="I1478" s="9"/>
    </row>
    <row r="1479" spans="4:9" x14ac:dyDescent="0.2">
      <c r="D1479" s="9"/>
      <c r="I1479" s="9"/>
    </row>
    <row r="1480" spans="4:9" x14ac:dyDescent="0.2">
      <c r="D1480" s="9"/>
      <c r="I1480" s="9"/>
    </row>
    <row r="1481" spans="4:9" x14ac:dyDescent="0.2">
      <c r="D1481" s="9"/>
      <c r="I1481" s="9"/>
    </row>
    <row r="1482" spans="4:9" x14ac:dyDescent="0.2">
      <c r="D1482" s="9"/>
      <c r="I1482" s="9"/>
    </row>
    <row r="1483" spans="4:9" x14ac:dyDescent="0.2">
      <c r="D1483" s="9"/>
      <c r="I1483" s="9"/>
    </row>
    <row r="1484" spans="4:9" x14ac:dyDescent="0.2">
      <c r="D1484" s="9"/>
      <c r="I1484" s="9"/>
    </row>
    <row r="1485" spans="4:9" x14ac:dyDescent="0.2">
      <c r="D1485" s="9"/>
      <c r="I1485" s="9"/>
    </row>
    <row r="1486" spans="4:9" x14ac:dyDescent="0.2">
      <c r="D1486" s="9"/>
      <c r="I1486" s="9"/>
    </row>
    <row r="1487" spans="4:9" x14ac:dyDescent="0.2">
      <c r="D1487" s="9"/>
      <c r="I1487" s="9"/>
    </row>
    <row r="1488" spans="4:9" x14ac:dyDescent="0.2">
      <c r="D1488" s="9"/>
      <c r="I1488" s="9"/>
    </row>
    <row r="1489" spans="4:9" x14ac:dyDescent="0.2">
      <c r="D1489" s="9"/>
      <c r="I1489" s="9"/>
    </row>
    <row r="1490" spans="4:9" x14ac:dyDescent="0.2">
      <c r="D1490" s="9"/>
      <c r="I1490" s="9"/>
    </row>
    <row r="1491" spans="4:9" x14ac:dyDescent="0.2">
      <c r="D1491" s="9"/>
      <c r="I1491" s="9"/>
    </row>
    <row r="1492" spans="4:9" x14ac:dyDescent="0.2">
      <c r="D1492" s="9"/>
      <c r="I1492" s="9"/>
    </row>
    <row r="1493" spans="4:9" x14ac:dyDescent="0.2">
      <c r="D1493" s="9"/>
      <c r="I1493" s="9"/>
    </row>
    <row r="1494" spans="4:9" x14ac:dyDescent="0.2">
      <c r="D1494" s="9"/>
      <c r="I1494" s="9"/>
    </row>
    <row r="1495" spans="4:9" x14ac:dyDescent="0.2">
      <c r="D1495" s="9"/>
      <c r="I1495" s="9"/>
    </row>
    <row r="1496" spans="4:9" x14ac:dyDescent="0.2">
      <c r="D1496" s="9"/>
      <c r="I1496" s="9"/>
    </row>
    <row r="1497" spans="4:9" x14ac:dyDescent="0.2">
      <c r="D1497" s="9"/>
      <c r="I1497" s="9"/>
    </row>
    <row r="1498" spans="4:9" x14ac:dyDescent="0.2">
      <c r="D1498" s="9"/>
      <c r="I1498" s="9"/>
    </row>
    <row r="1499" spans="4:9" x14ac:dyDescent="0.2">
      <c r="D1499" s="9"/>
      <c r="I1499" s="9"/>
    </row>
    <row r="1500" spans="4:9" x14ac:dyDescent="0.2">
      <c r="D1500" s="9"/>
      <c r="I1500" s="9"/>
    </row>
    <row r="1501" spans="4:9" x14ac:dyDescent="0.2">
      <c r="D1501" s="9"/>
      <c r="I1501" s="9"/>
    </row>
    <row r="1502" spans="4:9" x14ac:dyDescent="0.2">
      <c r="D1502" s="9"/>
      <c r="I1502" s="9"/>
    </row>
    <row r="1503" spans="4:9" x14ac:dyDescent="0.2">
      <c r="D1503" s="9"/>
      <c r="I1503" s="9"/>
    </row>
    <row r="1504" spans="4:9" x14ac:dyDescent="0.2">
      <c r="D1504" s="9"/>
      <c r="I1504" s="9"/>
    </row>
    <row r="1505" spans="4:9" x14ac:dyDescent="0.2">
      <c r="D1505" s="9"/>
      <c r="I1505" s="9"/>
    </row>
    <row r="1506" spans="4:9" x14ac:dyDescent="0.2">
      <c r="D1506" s="9"/>
      <c r="I1506" s="9"/>
    </row>
    <row r="1507" spans="4:9" x14ac:dyDescent="0.2">
      <c r="D1507" s="9"/>
      <c r="I1507" s="9"/>
    </row>
    <row r="1508" spans="4:9" x14ac:dyDescent="0.2">
      <c r="D1508" s="9"/>
      <c r="I1508" s="9"/>
    </row>
    <row r="1509" spans="4:9" x14ac:dyDescent="0.2">
      <c r="D1509" s="9"/>
      <c r="I1509" s="9"/>
    </row>
    <row r="1510" spans="4:9" x14ac:dyDescent="0.2">
      <c r="D1510" s="9"/>
      <c r="I1510" s="9"/>
    </row>
    <row r="1511" spans="4:9" x14ac:dyDescent="0.2">
      <c r="D1511" s="9"/>
      <c r="I1511" s="9"/>
    </row>
    <row r="1512" spans="4:9" x14ac:dyDescent="0.2">
      <c r="D1512" s="9"/>
      <c r="I1512" s="9"/>
    </row>
    <row r="1513" spans="4:9" x14ac:dyDescent="0.2">
      <c r="D1513" s="9"/>
      <c r="I1513" s="9"/>
    </row>
    <row r="1514" spans="4:9" x14ac:dyDescent="0.2">
      <c r="D1514" s="9"/>
      <c r="I1514" s="9"/>
    </row>
    <row r="1515" spans="4:9" x14ac:dyDescent="0.2">
      <c r="D1515" s="9"/>
      <c r="I1515" s="9"/>
    </row>
    <row r="1516" spans="4:9" x14ac:dyDescent="0.2">
      <c r="D1516" s="9"/>
      <c r="I1516" s="9"/>
    </row>
    <row r="1517" spans="4:9" x14ac:dyDescent="0.2">
      <c r="D1517" s="9"/>
      <c r="I1517" s="9"/>
    </row>
    <row r="1518" spans="4:9" x14ac:dyDescent="0.2">
      <c r="D1518" s="9"/>
      <c r="I1518" s="9"/>
    </row>
    <row r="1519" spans="4:9" x14ac:dyDescent="0.2">
      <c r="D1519" s="9"/>
      <c r="I1519" s="9"/>
    </row>
    <row r="1520" spans="4:9" x14ac:dyDescent="0.2">
      <c r="D1520" s="9"/>
      <c r="I1520" s="9"/>
    </row>
    <row r="1521" spans="4:9" x14ac:dyDescent="0.2">
      <c r="D1521" s="9"/>
      <c r="I1521" s="9"/>
    </row>
    <row r="1522" spans="4:9" x14ac:dyDescent="0.2">
      <c r="D1522" s="9"/>
      <c r="I1522" s="9"/>
    </row>
    <row r="1523" spans="4:9" x14ac:dyDescent="0.2">
      <c r="D1523" s="9"/>
      <c r="I1523" s="9"/>
    </row>
    <row r="1524" spans="4:9" x14ac:dyDescent="0.2">
      <c r="D1524" s="9"/>
      <c r="I1524" s="9"/>
    </row>
    <row r="1525" spans="4:9" x14ac:dyDescent="0.2">
      <c r="D1525" s="9"/>
      <c r="I1525" s="9"/>
    </row>
    <row r="1526" spans="4:9" x14ac:dyDescent="0.2">
      <c r="D1526" s="9"/>
      <c r="I1526" s="9"/>
    </row>
    <row r="1527" spans="4:9" x14ac:dyDescent="0.2">
      <c r="D1527" s="9"/>
      <c r="I1527" s="9"/>
    </row>
    <row r="1528" spans="4:9" x14ac:dyDescent="0.2">
      <c r="D1528" s="9"/>
      <c r="I1528" s="9"/>
    </row>
    <row r="1529" spans="4:9" x14ac:dyDescent="0.2">
      <c r="D1529" s="9"/>
      <c r="I1529" s="9"/>
    </row>
    <row r="1530" spans="4:9" x14ac:dyDescent="0.2">
      <c r="D1530" s="9"/>
      <c r="I1530" s="9"/>
    </row>
    <row r="1531" spans="4:9" x14ac:dyDescent="0.2">
      <c r="D1531" s="9"/>
      <c r="I1531" s="9"/>
    </row>
    <row r="1532" spans="4:9" x14ac:dyDescent="0.2">
      <c r="D1532" s="9"/>
      <c r="I1532" s="9"/>
    </row>
    <row r="1533" spans="4:9" x14ac:dyDescent="0.2">
      <c r="D1533" s="9"/>
      <c r="I1533" s="9"/>
    </row>
    <row r="1534" spans="4:9" x14ac:dyDescent="0.2">
      <c r="D1534" s="9"/>
      <c r="I1534" s="9"/>
    </row>
    <row r="1535" spans="4:9" x14ac:dyDescent="0.2">
      <c r="D1535" s="9"/>
      <c r="I1535" s="9"/>
    </row>
    <row r="1536" spans="4:9" x14ac:dyDescent="0.2">
      <c r="D1536" s="9"/>
      <c r="I1536" s="9"/>
    </row>
    <row r="1537" spans="4:9" x14ac:dyDescent="0.2">
      <c r="D1537" s="9"/>
      <c r="I1537" s="9"/>
    </row>
    <row r="1538" spans="4:9" x14ac:dyDescent="0.2">
      <c r="D1538" s="9"/>
      <c r="I1538" s="9"/>
    </row>
    <row r="1539" spans="4:9" x14ac:dyDescent="0.2">
      <c r="D1539" s="9"/>
      <c r="I1539" s="9"/>
    </row>
    <row r="1540" spans="4:9" x14ac:dyDescent="0.2">
      <c r="D1540" s="9"/>
      <c r="I1540" s="9"/>
    </row>
    <row r="1541" spans="4:9" x14ac:dyDescent="0.2">
      <c r="D1541" s="9"/>
      <c r="I1541" s="9"/>
    </row>
    <row r="1542" spans="4:9" x14ac:dyDescent="0.2">
      <c r="D1542" s="9"/>
      <c r="I1542" s="9"/>
    </row>
    <row r="1543" spans="4:9" x14ac:dyDescent="0.2">
      <c r="D1543" s="9"/>
      <c r="I1543" s="9"/>
    </row>
    <row r="1544" spans="4:9" x14ac:dyDescent="0.2">
      <c r="D1544" s="9"/>
      <c r="I1544" s="9"/>
    </row>
    <row r="1545" spans="4:9" x14ac:dyDescent="0.2">
      <c r="D1545" s="9"/>
      <c r="I1545" s="9"/>
    </row>
    <row r="1546" spans="4:9" x14ac:dyDescent="0.2">
      <c r="D1546" s="9"/>
      <c r="I1546" s="9"/>
    </row>
    <row r="1547" spans="4:9" x14ac:dyDescent="0.2">
      <c r="D1547" s="9"/>
      <c r="I1547" s="9"/>
    </row>
    <row r="1548" spans="4:9" x14ac:dyDescent="0.2">
      <c r="D1548" s="9"/>
      <c r="I1548" s="9"/>
    </row>
    <row r="1549" spans="4:9" x14ac:dyDescent="0.2">
      <c r="D1549" s="9"/>
      <c r="I1549" s="9"/>
    </row>
    <row r="1550" spans="4:9" x14ac:dyDescent="0.2">
      <c r="D1550" s="9"/>
      <c r="I1550" s="9"/>
    </row>
    <row r="1551" spans="4:9" x14ac:dyDescent="0.2">
      <c r="D1551" s="9"/>
      <c r="I1551" s="9"/>
    </row>
    <row r="1552" spans="4:9" x14ac:dyDescent="0.2">
      <c r="D1552" s="9"/>
      <c r="I1552" s="9"/>
    </row>
    <row r="1553" spans="4:9" x14ac:dyDescent="0.2">
      <c r="D1553" s="9"/>
      <c r="I1553" s="9"/>
    </row>
    <row r="1554" spans="4:9" x14ac:dyDescent="0.2">
      <c r="D1554" s="9"/>
      <c r="I1554" s="9"/>
    </row>
    <row r="1555" spans="4:9" x14ac:dyDescent="0.2">
      <c r="D1555" s="9"/>
      <c r="I1555" s="9"/>
    </row>
    <row r="1556" spans="4:9" x14ac:dyDescent="0.2">
      <c r="D1556" s="9"/>
      <c r="I1556" s="9"/>
    </row>
    <row r="1557" spans="4:9" x14ac:dyDescent="0.2">
      <c r="D1557" s="9"/>
      <c r="I1557" s="9"/>
    </row>
    <row r="1558" spans="4:9" x14ac:dyDescent="0.2">
      <c r="D1558" s="9"/>
      <c r="I1558" s="9"/>
    </row>
    <row r="1559" spans="4:9" x14ac:dyDescent="0.2">
      <c r="D1559" s="9"/>
      <c r="I1559" s="9"/>
    </row>
    <row r="1560" spans="4:9" x14ac:dyDescent="0.2">
      <c r="D1560" s="9"/>
      <c r="I1560" s="9"/>
    </row>
    <row r="1561" spans="4:9" x14ac:dyDescent="0.2">
      <c r="D1561" s="9"/>
      <c r="I1561" s="9"/>
    </row>
    <row r="1562" spans="4:9" x14ac:dyDescent="0.2">
      <c r="D1562" s="9"/>
      <c r="I1562" s="9"/>
    </row>
    <row r="1563" spans="4:9" x14ac:dyDescent="0.2">
      <c r="D1563" s="9"/>
      <c r="I1563" s="9"/>
    </row>
    <row r="1564" spans="4:9" x14ac:dyDescent="0.2">
      <c r="D1564" s="9"/>
      <c r="I1564" s="9"/>
    </row>
    <row r="1565" spans="4:9" x14ac:dyDescent="0.2">
      <c r="D1565" s="9"/>
      <c r="I1565" s="9"/>
    </row>
    <row r="1566" spans="4:9" x14ac:dyDescent="0.2">
      <c r="D1566" s="9"/>
      <c r="I1566" s="9"/>
    </row>
    <row r="1567" spans="4:9" x14ac:dyDescent="0.2">
      <c r="D1567" s="9"/>
      <c r="I1567" s="9"/>
    </row>
    <row r="1568" spans="4:9" x14ac:dyDescent="0.2">
      <c r="D1568" s="9"/>
      <c r="I1568" s="9"/>
    </row>
    <row r="1569" spans="4:9" x14ac:dyDescent="0.2">
      <c r="D1569" s="9"/>
      <c r="I1569" s="9"/>
    </row>
    <row r="1570" spans="4:9" x14ac:dyDescent="0.2">
      <c r="D1570" s="9"/>
      <c r="I1570" s="9"/>
    </row>
    <row r="1571" spans="4:9" x14ac:dyDescent="0.2">
      <c r="D1571" s="9"/>
      <c r="I1571" s="9"/>
    </row>
    <row r="1572" spans="4:9" x14ac:dyDescent="0.2">
      <c r="D1572" s="9"/>
      <c r="I1572" s="9"/>
    </row>
    <row r="1573" spans="4:9" x14ac:dyDescent="0.2">
      <c r="D1573" s="9"/>
      <c r="I1573" s="9"/>
    </row>
    <row r="1574" spans="4:9" x14ac:dyDescent="0.2">
      <c r="D1574" s="9"/>
      <c r="I1574" s="9"/>
    </row>
    <row r="1575" spans="4:9" x14ac:dyDescent="0.2">
      <c r="D1575" s="9"/>
      <c r="I1575" s="9"/>
    </row>
    <row r="1576" spans="4:9" x14ac:dyDescent="0.2">
      <c r="D1576" s="9"/>
      <c r="I1576" s="9"/>
    </row>
    <row r="1577" spans="4:9" x14ac:dyDescent="0.2">
      <c r="D1577" s="9"/>
      <c r="I1577" s="9"/>
    </row>
    <row r="1578" spans="4:9" x14ac:dyDescent="0.2">
      <c r="D1578" s="9"/>
      <c r="I1578" s="9"/>
    </row>
    <row r="1579" spans="4:9" x14ac:dyDescent="0.2">
      <c r="D1579" s="9"/>
      <c r="I1579" s="9"/>
    </row>
    <row r="1580" spans="4:9" x14ac:dyDescent="0.2">
      <c r="D1580" s="9"/>
      <c r="I1580" s="9"/>
    </row>
    <row r="1581" spans="4:9" x14ac:dyDescent="0.2">
      <c r="D1581" s="9"/>
      <c r="I1581" s="9"/>
    </row>
    <row r="1582" spans="4:9" x14ac:dyDescent="0.2">
      <c r="D1582" s="9"/>
      <c r="I1582" s="9"/>
    </row>
    <row r="1583" spans="4:9" x14ac:dyDescent="0.2">
      <c r="D1583" s="9"/>
      <c r="I1583" s="9"/>
    </row>
    <row r="1584" spans="4:9" x14ac:dyDescent="0.2">
      <c r="D1584" s="9"/>
      <c r="I1584" s="9"/>
    </row>
    <row r="1585" spans="4:9" x14ac:dyDescent="0.2">
      <c r="D1585" s="9"/>
      <c r="I1585" s="9"/>
    </row>
    <row r="1586" spans="4:9" x14ac:dyDescent="0.2">
      <c r="D1586" s="9"/>
      <c r="I1586" s="9"/>
    </row>
    <row r="1587" spans="4:9" x14ac:dyDescent="0.2">
      <c r="D1587" s="9"/>
      <c r="I1587" s="9"/>
    </row>
    <row r="1588" spans="4:9" x14ac:dyDescent="0.2">
      <c r="D1588" s="9"/>
      <c r="I1588" s="9"/>
    </row>
    <row r="1589" spans="4:9" x14ac:dyDescent="0.2">
      <c r="D1589" s="9"/>
      <c r="I1589" s="9"/>
    </row>
    <row r="1590" spans="4:9" x14ac:dyDescent="0.2">
      <c r="D1590" s="9"/>
      <c r="I1590" s="9"/>
    </row>
    <row r="1591" spans="4:9" x14ac:dyDescent="0.2">
      <c r="D1591" s="9"/>
      <c r="I1591" s="9"/>
    </row>
    <row r="1592" spans="4:9" x14ac:dyDescent="0.2">
      <c r="D1592" s="9"/>
      <c r="I1592" s="9"/>
    </row>
    <row r="1593" spans="4:9" x14ac:dyDescent="0.2">
      <c r="D1593" s="9"/>
      <c r="I1593" s="9"/>
    </row>
    <row r="1594" spans="4:9" x14ac:dyDescent="0.2">
      <c r="D1594" s="9"/>
      <c r="I1594" s="9"/>
    </row>
    <row r="1595" spans="4:9" x14ac:dyDescent="0.2">
      <c r="D1595" s="9"/>
      <c r="I1595" s="9"/>
    </row>
    <row r="1596" spans="4:9" x14ac:dyDescent="0.2">
      <c r="D1596" s="9"/>
      <c r="I1596" s="9"/>
    </row>
    <row r="1597" spans="4:9" x14ac:dyDescent="0.2">
      <c r="D1597" s="9"/>
      <c r="I1597" s="9"/>
    </row>
    <row r="1598" spans="4:9" x14ac:dyDescent="0.2">
      <c r="D1598" s="9"/>
      <c r="I1598" s="9"/>
    </row>
    <row r="1599" spans="4:9" x14ac:dyDescent="0.2">
      <c r="D1599" s="9"/>
      <c r="I1599" s="9"/>
    </row>
    <row r="1600" spans="4:9" x14ac:dyDescent="0.2">
      <c r="D1600" s="9"/>
      <c r="I1600" s="9"/>
    </row>
    <row r="1601" spans="4:9" x14ac:dyDescent="0.2">
      <c r="D1601" s="9"/>
      <c r="I1601" s="9"/>
    </row>
    <row r="1602" spans="4:9" x14ac:dyDescent="0.2">
      <c r="D1602" s="9"/>
      <c r="I1602" s="9"/>
    </row>
    <row r="1603" spans="4:9" x14ac:dyDescent="0.2">
      <c r="D1603" s="9"/>
      <c r="I1603" s="9"/>
    </row>
    <row r="1604" spans="4:9" x14ac:dyDescent="0.2">
      <c r="D1604" s="9"/>
      <c r="I1604" s="9"/>
    </row>
    <row r="1605" spans="4:9" x14ac:dyDescent="0.2">
      <c r="D1605" s="9"/>
      <c r="I1605" s="9"/>
    </row>
    <row r="1606" spans="4:9" x14ac:dyDescent="0.2">
      <c r="D1606" s="9"/>
      <c r="I1606" s="9"/>
    </row>
    <row r="1607" spans="4:9" x14ac:dyDescent="0.2">
      <c r="D1607" s="9"/>
      <c r="I1607" s="9"/>
    </row>
    <row r="1608" spans="4:9" x14ac:dyDescent="0.2">
      <c r="D1608" s="9"/>
      <c r="I1608" s="9"/>
    </row>
    <row r="1609" spans="4:9" x14ac:dyDescent="0.2">
      <c r="D1609" s="9"/>
      <c r="I1609" s="9"/>
    </row>
    <row r="1610" spans="4:9" x14ac:dyDescent="0.2">
      <c r="D1610" s="9"/>
      <c r="I1610" s="9"/>
    </row>
    <row r="1611" spans="4:9" x14ac:dyDescent="0.2">
      <c r="D1611" s="9"/>
      <c r="I1611" s="9"/>
    </row>
    <row r="1612" spans="4:9" x14ac:dyDescent="0.2">
      <c r="D1612" s="9"/>
      <c r="I1612" s="9"/>
    </row>
    <row r="1613" spans="4:9" x14ac:dyDescent="0.2">
      <c r="D1613" s="9"/>
      <c r="I1613" s="9"/>
    </row>
    <row r="1614" spans="4:9" x14ac:dyDescent="0.2">
      <c r="D1614" s="9"/>
      <c r="I1614" s="9"/>
    </row>
    <row r="1615" spans="4:9" x14ac:dyDescent="0.2">
      <c r="D1615" s="9"/>
      <c r="I1615" s="9"/>
    </row>
    <row r="1616" spans="4:9" x14ac:dyDescent="0.2">
      <c r="D1616" s="9"/>
      <c r="I1616" s="9"/>
    </row>
    <row r="1617" spans="4:9" x14ac:dyDescent="0.2">
      <c r="D1617" s="9"/>
      <c r="I1617" s="9"/>
    </row>
    <row r="1618" spans="4:9" x14ac:dyDescent="0.2">
      <c r="D1618" s="9"/>
      <c r="I1618" s="9"/>
    </row>
    <row r="1619" spans="4:9" x14ac:dyDescent="0.2">
      <c r="D1619" s="9"/>
      <c r="I1619" s="9"/>
    </row>
    <row r="1620" spans="4:9" x14ac:dyDescent="0.2">
      <c r="D1620" s="9"/>
      <c r="I1620" s="9"/>
    </row>
    <row r="1621" spans="4:9" x14ac:dyDescent="0.2">
      <c r="D1621" s="9"/>
      <c r="I1621" s="9"/>
    </row>
    <row r="1622" spans="4:9" x14ac:dyDescent="0.2">
      <c r="D1622" s="9"/>
      <c r="I1622" s="9"/>
    </row>
    <row r="1623" spans="4:9" x14ac:dyDescent="0.2">
      <c r="D1623" s="9"/>
      <c r="I1623" s="9"/>
    </row>
    <row r="1624" spans="4:9" x14ac:dyDescent="0.2">
      <c r="D1624" s="9"/>
      <c r="I1624" s="9"/>
    </row>
    <row r="1625" spans="4:9" x14ac:dyDescent="0.2">
      <c r="D1625" s="9"/>
      <c r="I1625" s="9"/>
    </row>
    <row r="1626" spans="4:9" x14ac:dyDescent="0.2">
      <c r="D1626" s="9"/>
      <c r="I1626" s="9"/>
    </row>
    <row r="1627" spans="4:9" x14ac:dyDescent="0.2">
      <c r="D1627" s="9"/>
      <c r="I1627" s="9"/>
    </row>
    <row r="1628" spans="4:9" x14ac:dyDescent="0.2">
      <c r="D1628" s="9"/>
      <c r="I1628" s="9"/>
    </row>
    <row r="1629" spans="4:9" x14ac:dyDescent="0.2">
      <c r="D1629" s="9"/>
      <c r="I1629" s="9"/>
    </row>
    <row r="1630" spans="4:9" x14ac:dyDescent="0.2">
      <c r="D1630" s="9"/>
      <c r="I1630" s="9"/>
    </row>
    <row r="1631" spans="4:9" x14ac:dyDescent="0.2">
      <c r="D1631" s="9"/>
      <c r="I1631" s="9"/>
    </row>
    <row r="1632" spans="4:9" x14ac:dyDescent="0.2">
      <c r="D1632" s="9"/>
      <c r="I1632" s="9"/>
    </row>
    <row r="1633" spans="4:9" x14ac:dyDescent="0.2">
      <c r="D1633" s="9"/>
      <c r="I1633" s="9"/>
    </row>
    <row r="1634" spans="4:9" x14ac:dyDescent="0.2">
      <c r="D1634" s="9"/>
      <c r="I1634" s="9"/>
    </row>
    <row r="1635" spans="4:9" x14ac:dyDescent="0.2">
      <c r="D1635" s="9"/>
      <c r="I1635" s="9"/>
    </row>
    <row r="1636" spans="4:9" x14ac:dyDescent="0.2">
      <c r="D1636" s="9"/>
      <c r="I1636" s="9"/>
    </row>
    <row r="1637" spans="4:9" x14ac:dyDescent="0.2">
      <c r="D1637" s="9"/>
      <c r="I1637" s="9"/>
    </row>
    <row r="1638" spans="4:9" x14ac:dyDescent="0.2">
      <c r="D1638" s="9"/>
      <c r="I1638" s="9"/>
    </row>
    <row r="1639" spans="4:9" x14ac:dyDescent="0.2">
      <c r="D1639" s="9"/>
      <c r="I1639" s="9"/>
    </row>
    <row r="1640" spans="4:9" x14ac:dyDescent="0.2">
      <c r="D1640" s="9"/>
      <c r="I1640" s="9"/>
    </row>
    <row r="1641" spans="4:9" x14ac:dyDescent="0.2">
      <c r="D1641" s="9"/>
      <c r="I1641" s="9"/>
    </row>
    <row r="1642" spans="4:9" x14ac:dyDescent="0.2">
      <c r="D1642" s="9"/>
      <c r="I1642" s="9"/>
    </row>
    <row r="1643" spans="4:9" x14ac:dyDescent="0.2">
      <c r="D1643" s="9"/>
      <c r="I1643" s="9"/>
    </row>
    <row r="1644" spans="4:9" x14ac:dyDescent="0.2">
      <c r="D1644" s="9"/>
      <c r="I1644" s="9"/>
    </row>
    <row r="1645" spans="4:9" x14ac:dyDescent="0.2">
      <c r="D1645" s="9"/>
      <c r="I1645" s="9"/>
    </row>
    <row r="1646" spans="4:9" x14ac:dyDescent="0.2">
      <c r="D1646" s="9"/>
      <c r="I1646" s="9"/>
    </row>
    <row r="1647" spans="4:9" x14ac:dyDescent="0.2">
      <c r="D1647" s="9"/>
      <c r="I1647" s="9"/>
    </row>
    <row r="1648" spans="4:9" x14ac:dyDescent="0.2">
      <c r="D1648" s="9"/>
      <c r="I1648" s="9"/>
    </row>
    <row r="1649" spans="4:9" x14ac:dyDescent="0.2">
      <c r="D1649" s="9"/>
      <c r="I1649" s="9"/>
    </row>
    <row r="1650" spans="4:9" x14ac:dyDescent="0.2">
      <c r="D1650" s="9"/>
      <c r="I1650" s="9"/>
    </row>
    <row r="1651" spans="4:9" x14ac:dyDescent="0.2">
      <c r="D1651" s="9"/>
      <c r="I1651" s="9"/>
    </row>
    <row r="1652" spans="4:9" x14ac:dyDescent="0.2">
      <c r="D1652" s="9"/>
      <c r="I1652" s="9"/>
    </row>
    <row r="1653" spans="4:9" x14ac:dyDescent="0.2">
      <c r="D1653" s="9"/>
      <c r="I1653" s="9"/>
    </row>
    <row r="1654" spans="4:9" x14ac:dyDescent="0.2">
      <c r="D1654" s="9"/>
      <c r="I1654" s="9"/>
    </row>
    <row r="1655" spans="4:9" x14ac:dyDescent="0.2">
      <c r="D1655" s="9"/>
      <c r="I1655" s="9"/>
    </row>
    <row r="1656" spans="4:9" x14ac:dyDescent="0.2">
      <c r="D1656" s="9"/>
      <c r="I1656" s="9"/>
    </row>
    <row r="1657" spans="4:9" x14ac:dyDescent="0.2">
      <c r="D1657" s="9"/>
      <c r="I1657" s="9"/>
    </row>
    <row r="1658" spans="4:9" x14ac:dyDescent="0.2">
      <c r="D1658" s="9"/>
      <c r="I1658" s="9"/>
    </row>
    <row r="1659" spans="4:9" x14ac:dyDescent="0.2">
      <c r="D1659" s="9"/>
      <c r="I1659" s="9"/>
    </row>
    <row r="1660" spans="4:9" x14ac:dyDescent="0.2">
      <c r="D1660" s="9"/>
      <c r="I1660" s="9"/>
    </row>
    <row r="1661" spans="4:9" x14ac:dyDescent="0.2">
      <c r="D1661" s="9"/>
      <c r="I1661" s="9"/>
    </row>
    <row r="1662" spans="4:9" x14ac:dyDescent="0.2">
      <c r="D1662" s="9"/>
      <c r="I1662" s="9"/>
    </row>
    <row r="1663" spans="4:9" x14ac:dyDescent="0.2">
      <c r="D1663" s="9"/>
      <c r="I1663" s="9"/>
    </row>
    <row r="1664" spans="4:9" x14ac:dyDescent="0.2">
      <c r="D1664" s="9"/>
      <c r="I1664" s="9"/>
    </row>
    <row r="1665" spans="4:9" x14ac:dyDescent="0.2">
      <c r="D1665" s="9"/>
      <c r="I1665" s="9"/>
    </row>
    <row r="1666" spans="4:9" x14ac:dyDescent="0.2">
      <c r="D1666" s="9"/>
      <c r="I1666" s="9"/>
    </row>
    <row r="1667" spans="4:9" x14ac:dyDescent="0.2">
      <c r="D1667" s="9"/>
      <c r="I1667" s="9"/>
    </row>
    <row r="1668" spans="4:9" x14ac:dyDescent="0.2">
      <c r="D1668" s="9"/>
      <c r="I1668" s="9"/>
    </row>
    <row r="1669" spans="4:9" x14ac:dyDescent="0.2">
      <c r="D1669" s="9"/>
      <c r="I1669" s="9"/>
    </row>
    <row r="1670" spans="4:9" x14ac:dyDescent="0.2">
      <c r="D1670" s="9"/>
      <c r="I1670" s="9"/>
    </row>
    <row r="1671" spans="4:9" x14ac:dyDescent="0.2">
      <c r="D1671" s="9"/>
      <c r="I1671" s="9"/>
    </row>
    <row r="1672" spans="4:9" x14ac:dyDescent="0.2">
      <c r="D1672" s="9"/>
      <c r="I1672" s="9"/>
    </row>
    <row r="1673" spans="4:9" x14ac:dyDescent="0.2">
      <c r="D1673" s="9"/>
      <c r="I1673" s="9"/>
    </row>
    <row r="1674" spans="4:9" x14ac:dyDescent="0.2">
      <c r="D1674" s="9"/>
      <c r="I1674" s="9"/>
    </row>
    <row r="1675" spans="4:9" x14ac:dyDescent="0.2">
      <c r="D1675" s="9"/>
      <c r="I1675" s="9"/>
    </row>
    <row r="1676" spans="4:9" x14ac:dyDescent="0.2">
      <c r="D1676" s="9"/>
      <c r="I1676" s="9"/>
    </row>
    <row r="1677" spans="4:9" x14ac:dyDescent="0.2">
      <c r="D1677" s="9"/>
      <c r="I1677" s="9"/>
    </row>
    <row r="1678" spans="4:9" x14ac:dyDescent="0.2">
      <c r="D1678" s="9"/>
      <c r="I1678" s="9"/>
    </row>
    <row r="1679" spans="4:9" x14ac:dyDescent="0.2">
      <c r="D1679" s="9"/>
      <c r="I1679" s="9"/>
    </row>
    <row r="1680" spans="4:9" x14ac:dyDescent="0.2">
      <c r="D1680" s="9"/>
      <c r="I1680" s="9"/>
    </row>
    <row r="1681" spans="4:9" x14ac:dyDescent="0.2">
      <c r="D1681" s="9"/>
      <c r="I1681" s="9"/>
    </row>
    <row r="1682" spans="4:9" x14ac:dyDescent="0.2">
      <c r="D1682" s="9"/>
      <c r="I1682" s="9"/>
    </row>
    <row r="1683" spans="4:9" x14ac:dyDescent="0.2">
      <c r="D1683" s="9"/>
      <c r="I1683" s="9"/>
    </row>
    <row r="1684" spans="4:9" x14ac:dyDescent="0.2">
      <c r="D1684" s="9"/>
      <c r="I1684" s="9"/>
    </row>
    <row r="1685" spans="4:9" x14ac:dyDescent="0.2">
      <c r="D1685" s="9"/>
      <c r="I1685" s="9"/>
    </row>
    <row r="1686" spans="4:9" x14ac:dyDescent="0.2">
      <c r="D1686" s="9"/>
      <c r="I1686" s="9"/>
    </row>
    <row r="1687" spans="4:9" x14ac:dyDescent="0.2">
      <c r="D1687" s="9"/>
      <c r="I1687" s="9"/>
    </row>
    <row r="1688" spans="4:9" x14ac:dyDescent="0.2">
      <c r="D1688" s="9"/>
      <c r="I1688" s="9"/>
    </row>
    <row r="1689" spans="4:9" x14ac:dyDescent="0.2">
      <c r="D1689" s="9"/>
      <c r="I1689" s="9"/>
    </row>
    <row r="1690" spans="4:9" x14ac:dyDescent="0.2">
      <c r="D1690" s="9"/>
      <c r="I1690" s="9"/>
    </row>
    <row r="1691" spans="4:9" x14ac:dyDescent="0.2">
      <c r="D1691" s="9"/>
      <c r="I1691" s="9"/>
    </row>
    <row r="1692" spans="4:9" x14ac:dyDescent="0.2">
      <c r="D1692" s="9"/>
      <c r="I1692" s="9"/>
    </row>
    <row r="1693" spans="4:9" x14ac:dyDescent="0.2">
      <c r="D1693" s="9"/>
      <c r="I1693" s="9"/>
    </row>
    <row r="1694" spans="4:9" x14ac:dyDescent="0.2">
      <c r="D1694" s="9"/>
      <c r="I1694" s="9"/>
    </row>
    <row r="1695" spans="4:9" x14ac:dyDescent="0.2">
      <c r="D1695" s="9"/>
      <c r="I1695" s="9"/>
    </row>
    <row r="1696" spans="4:9" x14ac:dyDescent="0.2">
      <c r="D1696" s="9"/>
      <c r="I1696" s="9"/>
    </row>
    <row r="1697" spans="4:9" x14ac:dyDescent="0.2">
      <c r="D1697" s="9"/>
      <c r="I1697" s="9"/>
    </row>
    <row r="1698" spans="4:9" x14ac:dyDescent="0.2">
      <c r="D1698" s="9"/>
      <c r="I1698" s="9"/>
    </row>
    <row r="1699" spans="4:9" x14ac:dyDescent="0.2">
      <c r="D1699" s="9"/>
      <c r="I1699" s="9"/>
    </row>
    <row r="1700" spans="4:9" x14ac:dyDescent="0.2">
      <c r="D1700" s="9"/>
      <c r="I1700" s="9"/>
    </row>
    <row r="1701" spans="4:9" x14ac:dyDescent="0.2">
      <c r="D1701" s="9"/>
      <c r="I1701" s="9"/>
    </row>
    <row r="1702" spans="4:9" x14ac:dyDescent="0.2">
      <c r="D1702" s="9"/>
      <c r="I1702" s="9"/>
    </row>
    <row r="1703" spans="4:9" x14ac:dyDescent="0.2">
      <c r="D1703" s="9"/>
      <c r="I1703" s="9"/>
    </row>
    <row r="1704" spans="4:9" x14ac:dyDescent="0.2">
      <c r="D1704" s="9"/>
      <c r="I1704" s="9"/>
    </row>
    <row r="1705" spans="4:9" x14ac:dyDescent="0.2">
      <c r="D1705" s="9"/>
      <c r="I1705" s="9"/>
    </row>
    <row r="1706" spans="4:9" x14ac:dyDescent="0.2">
      <c r="D1706" s="9"/>
      <c r="I1706" s="9"/>
    </row>
    <row r="1707" spans="4:9" x14ac:dyDescent="0.2">
      <c r="D1707" s="9"/>
      <c r="I1707" s="9"/>
    </row>
    <row r="1708" spans="4:9" x14ac:dyDescent="0.2">
      <c r="D1708" s="9"/>
      <c r="I1708" s="9"/>
    </row>
    <row r="1709" spans="4:9" x14ac:dyDescent="0.2">
      <c r="D1709" s="9"/>
      <c r="I1709" s="9"/>
    </row>
    <row r="1710" spans="4:9" x14ac:dyDescent="0.2">
      <c r="D1710" s="9"/>
      <c r="I1710" s="9"/>
    </row>
    <row r="1711" spans="4:9" x14ac:dyDescent="0.2">
      <c r="D1711" s="9"/>
      <c r="I1711" s="9"/>
    </row>
    <row r="1712" spans="4:9" x14ac:dyDescent="0.2">
      <c r="D1712" s="9"/>
      <c r="I1712" s="9"/>
    </row>
    <row r="1713" spans="4:9" x14ac:dyDescent="0.2">
      <c r="D1713" s="9"/>
      <c r="I1713" s="9"/>
    </row>
    <row r="1714" spans="4:9" x14ac:dyDescent="0.2">
      <c r="D1714" s="9"/>
      <c r="I1714" s="9"/>
    </row>
    <row r="1715" spans="4:9" x14ac:dyDescent="0.2">
      <c r="D1715" s="9"/>
      <c r="I1715" s="9"/>
    </row>
    <row r="1716" spans="4:9" x14ac:dyDescent="0.2">
      <c r="D1716" s="9"/>
      <c r="I1716" s="9"/>
    </row>
    <row r="1717" spans="4:9" x14ac:dyDescent="0.2">
      <c r="D1717" s="9"/>
      <c r="I1717" s="9"/>
    </row>
    <row r="1718" spans="4:9" x14ac:dyDescent="0.2">
      <c r="D1718" s="9"/>
      <c r="I1718" s="9"/>
    </row>
    <row r="1719" spans="4:9" x14ac:dyDescent="0.2">
      <c r="D1719" s="9"/>
      <c r="I1719" s="9"/>
    </row>
    <row r="1720" spans="4:9" x14ac:dyDescent="0.2">
      <c r="D1720" s="9"/>
      <c r="I1720" s="9"/>
    </row>
    <row r="1721" spans="4:9" x14ac:dyDescent="0.2">
      <c r="D1721" s="9"/>
      <c r="I1721" s="9"/>
    </row>
    <row r="1722" spans="4:9" x14ac:dyDescent="0.2">
      <c r="D1722" s="9"/>
      <c r="I1722" s="9"/>
    </row>
    <row r="1723" spans="4:9" x14ac:dyDescent="0.2">
      <c r="D1723" s="9"/>
      <c r="I1723" s="9"/>
    </row>
    <row r="1724" spans="4:9" x14ac:dyDescent="0.2">
      <c r="D1724" s="9"/>
      <c r="I1724" s="9"/>
    </row>
    <row r="1725" spans="4:9" x14ac:dyDescent="0.2">
      <c r="D1725" s="9"/>
      <c r="I1725" s="9"/>
    </row>
    <row r="1726" spans="4:9" x14ac:dyDescent="0.2">
      <c r="D1726" s="9"/>
      <c r="I1726" s="9"/>
    </row>
    <row r="1727" spans="4:9" x14ac:dyDescent="0.2">
      <c r="D1727" s="9"/>
      <c r="I1727" s="9"/>
    </row>
    <row r="1728" spans="4:9" x14ac:dyDescent="0.2">
      <c r="D1728" s="9"/>
      <c r="I1728" s="9"/>
    </row>
    <row r="1729" spans="4:9" x14ac:dyDescent="0.2">
      <c r="D1729" s="9"/>
      <c r="I1729" s="9"/>
    </row>
    <row r="1730" spans="4:9" x14ac:dyDescent="0.2">
      <c r="D1730" s="9"/>
      <c r="I1730" s="9"/>
    </row>
    <row r="1731" spans="4:9" x14ac:dyDescent="0.2">
      <c r="D1731" s="9"/>
      <c r="I1731" s="9"/>
    </row>
    <row r="1732" spans="4:9" x14ac:dyDescent="0.2">
      <c r="D1732" s="9"/>
      <c r="I1732" s="9"/>
    </row>
    <row r="1733" spans="4:9" x14ac:dyDescent="0.2">
      <c r="D1733" s="9"/>
      <c r="I1733" s="9"/>
    </row>
    <row r="1734" spans="4:9" x14ac:dyDescent="0.2">
      <c r="D1734" s="9"/>
      <c r="I1734" s="9"/>
    </row>
    <row r="1735" spans="4:9" x14ac:dyDescent="0.2">
      <c r="D1735" s="9"/>
      <c r="I1735" s="9"/>
    </row>
    <row r="1736" spans="4:9" x14ac:dyDescent="0.2">
      <c r="D1736" s="9"/>
      <c r="I1736" s="9"/>
    </row>
    <row r="1737" spans="4:9" x14ac:dyDescent="0.2">
      <c r="D1737" s="9"/>
      <c r="I1737" s="9"/>
    </row>
    <row r="1738" spans="4:9" x14ac:dyDescent="0.2">
      <c r="D1738" s="9"/>
      <c r="I1738" s="9"/>
    </row>
    <row r="1739" spans="4:9" x14ac:dyDescent="0.2">
      <c r="D1739" s="9"/>
      <c r="I1739" s="9"/>
    </row>
    <row r="1740" spans="4:9" x14ac:dyDescent="0.2">
      <c r="D1740" s="9"/>
      <c r="I1740" s="9"/>
    </row>
    <row r="1741" spans="4:9" x14ac:dyDescent="0.2">
      <c r="D1741" s="9"/>
      <c r="I1741" s="9"/>
    </row>
    <row r="1742" spans="4:9" x14ac:dyDescent="0.2">
      <c r="D1742" s="9"/>
      <c r="I1742" s="9"/>
    </row>
    <row r="1743" spans="4:9" x14ac:dyDescent="0.2">
      <c r="D1743" s="9"/>
      <c r="I1743" s="9"/>
    </row>
    <row r="1744" spans="4:9" x14ac:dyDescent="0.2">
      <c r="D1744" s="9"/>
      <c r="I1744" s="9"/>
    </row>
    <row r="1745" spans="4:9" x14ac:dyDescent="0.2">
      <c r="D1745" s="9"/>
      <c r="I1745" s="9"/>
    </row>
    <row r="1746" spans="4:9" x14ac:dyDescent="0.2">
      <c r="D1746" s="9"/>
      <c r="I1746" s="9"/>
    </row>
    <row r="1747" spans="4:9" x14ac:dyDescent="0.2">
      <c r="D1747" s="9"/>
      <c r="I1747" s="9"/>
    </row>
    <row r="1748" spans="4:9" x14ac:dyDescent="0.2">
      <c r="D1748" s="9"/>
      <c r="I1748" s="9"/>
    </row>
    <row r="1749" spans="4:9" x14ac:dyDescent="0.2">
      <c r="D1749" s="9"/>
      <c r="I1749" s="9"/>
    </row>
    <row r="1750" spans="4:9" x14ac:dyDescent="0.2">
      <c r="D1750" s="9"/>
      <c r="I1750" s="9"/>
    </row>
    <row r="1751" spans="4:9" x14ac:dyDescent="0.2">
      <c r="D1751" s="9"/>
      <c r="I1751" s="9"/>
    </row>
    <row r="1752" spans="4:9" x14ac:dyDescent="0.2">
      <c r="D1752" s="9"/>
      <c r="I1752" s="9"/>
    </row>
    <row r="1753" spans="4:9" x14ac:dyDescent="0.2">
      <c r="D1753" s="9"/>
      <c r="I1753" s="9"/>
    </row>
    <row r="1754" spans="4:9" x14ac:dyDescent="0.2">
      <c r="D1754" s="9"/>
      <c r="I1754" s="9"/>
    </row>
    <row r="1755" spans="4:9" x14ac:dyDescent="0.2">
      <c r="D1755" s="9"/>
      <c r="I1755" s="9"/>
    </row>
    <row r="1756" spans="4:9" x14ac:dyDescent="0.2">
      <c r="D1756" s="9"/>
      <c r="I1756" s="9"/>
    </row>
    <row r="1757" spans="4:9" x14ac:dyDescent="0.2">
      <c r="D1757" s="9"/>
      <c r="I1757" s="9"/>
    </row>
    <row r="1758" spans="4:9" x14ac:dyDescent="0.2">
      <c r="D1758" s="9"/>
      <c r="I1758" s="9"/>
    </row>
    <row r="1759" spans="4:9" x14ac:dyDescent="0.2">
      <c r="D1759" s="9"/>
      <c r="I1759" s="9"/>
    </row>
    <row r="1760" spans="4:9" x14ac:dyDescent="0.2">
      <c r="D1760" s="9"/>
      <c r="I1760" s="9"/>
    </row>
    <row r="1761" spans="4:9" x14ac:dyDescent="0.2">
      <c r="D1761" s="9"/>
      <c r="I1761" s="9"/>
    </row>
    <row r="1762" spans="4:9" x14ac:dyDescent="0.2">
      <c r="D1762" s="9"/>
      <c r="I1762" s="9"/>
    </row>
    <row r="1763" spans="4:9" x14ac:dyDescent="0.2">
      <c r="D1763" s="9"/>
      <c r="I1763" s="9"/>
    </row>
    <row r="1764" spans="4:9" x14ac:dyDescent="0.2">
      <c r="D1764" s="9"/>
      <c r="I1764" s="9"/>
    </row>
    <row r="1765" spans="4:9" x14ac:dyDescent="0.2">
      <c r="D1765" s="9"/>
      <c r="I1765" s="9"/>
    </row>
    <row r="1766" spans="4:9" x14ac:dyDescent="0.2">
      <c r="D1766" s="9"/>
      <c r="I1766" s="9"/>
    </row>
    <row r="1767" spans="4:9" x14ac:dyDescent="0.2">
      <c r="D1767" s="9"/>
      <c r="I1767" s="9"/>
    </row>
    <row r="1768" spans="4:9" x14ac:dyDescent="0.2">
      <c r="D1768" s="9"/>
      <c r="I1768" s="9"/>
    </row>
    <row r="1769" spans="4:9" x14ac:dyDescent="0.2">
      <c r="D1769" s="9"/>
      <c r="I1769" s="9"/>
    </row>
    <row r="1770" spans="4:9" x14ac:dyDescent="0.2">
      <c r="D1770" s="9"/>
      <c r="I1770" s="9"/>
    </row>
    <row r="1771" spans="4:9" x14ac:dyDescent="0.2">
      <c r="D1771" s="9"/>
      <c r="I1771" s="9"/>
    </row>
    <row r="1772" spans="4:9" x14ac:dyDescent="0.2">
      <c r="D1772" s="9"/>
      <c r="I1772" s="9"/>
    </row>
    <row r="1773" spans="4:9" x14ac:dyDescent="0.2">
      <c r="D1773" s="9"/>
      <c r="I1773" s="9"/>
    </row>
    <row r="1774" spans="4:9" x14ac:dyDescent="0.2">
      <c r="D1774" s="9"/>
      <c r="I1774" s="9"/>
    </row>
    <row r="1775" spans="4:9" x14ac:dyDescent="0.2">
      <c r="D1775" s="9"/>
      <c r="I1775" s="9"/>
    </row>
    <row r="1776" spans="4:9" x14ac:dyDescent="0.2">
      <c r="D1776" s="9"/>
      <c r="I1776" s="9"/>
    </row>
    <row r="1777" spans="4:9" x14ac:dyDescent="0.2">
      <c r="D1777" s="9"/>
      <c r="I1777" s="9"/>
    </row>
    <row r="1778" spans="4:9" x14ac:dyDescent="0.2">
      <c r="D1778" s="9"/>
      <c r="I1778" s="9"/>
    </row>
    <row r="1779" spans="4:9" x14ac:dyDescent="0.2">
      <c r="D1779" s="9"/>
      <c r="I1779" s="9"/>
    </row>
    <row r="1780" spans="4:9" x14ac:dyDescent="0.2">
      <c r="D1780" s="9"/>
      <c r="I1780" s="9"/>
    </row>
    <row r="1781" spans="4:9" x14ac:dyDescent="0.2">
      <c r="D1781" s="9"/>
      <c r="I1781" s="9"/>
    </row>
    <row r="1782" spans="4:9" x14ac:dyDescent="0.2">
      <c r="D1782" s="9"/>
      <c r="I1782" s="9"/>
    </row>
    <row r="1783" spans="4:9" x14ac:dyDescent="0.2">
      <c r="D1783" s="9"/>
      <c r="I1783" s="9"/>
    </row>
    <row r="1784" spans="4:9" x14ac:dyDescent="0.2">
      <c r="D1784" s="9"/>
      <c r="I1784" s="9"/>
    </row>
    <row r="1785" spans="4:9" x14ac:dyDescent="0.2">
      <c r="D1785" s="9"/>
      <c r="I1785" s="9"/>
    </row>
    <row r="1786" spans="4:9" x14ac:dyDescent="0.2">
      <c r="D1786" s="9"/>
      <c r="I1786" s="9"/>
    </row>
    <row r="1787" spans="4:9" x14ac:dyDescent="0.2">
      <c r="D1787" s="9"/>
      <c r="I1787" s="9"/>
    </row>
    <row r="1788" spans="4:9" x14ac:dyDescent="0.2">
      <c r="D1788" s="9"/>
      <c r="I1788" s="9"/>
    </row>
    <row r="1789" spans="4:9" x14ac:dyDescent="0.2">
      <c r="D1789" s="9"/>
      <c r="I1789" s="9"/>
    </row>
    <row r="1790" spans="4:9" x14ac:dyDescent="0.2">
      <c r="D1790" s="9"/>
      <c r="I1790" s="9"/>
    </row>
    <row r="1791" spans="4:9" x14ac:dyDescent="0.2">
      <c r="D1791" s="9"/>
      <c r="I1791" s="9"/>
    </row>
    <row r="1792" spans="4:9" x14ac:dyDescent="0.2">
      <c r="D1792" s="9"/>
      <c r="I1792" s="9"/>
    </row>
    <row r="1793" spans="4:9" x14ac:dyDescent="0.2">
      <c r="D1793" s="9"/>
      <c r="I1793" s="9"/>
    </row>
    <row r="1794" spans="4:9" x14ac:dyDescent="0.2">
      <c r="D1794" s="9"/>
      <c r="I1794" s="9"/>
    </row>
    <row r="1795" spans="4:9" x14ac:dyDescent="0.2">
      <c r="D1795" s="9"/>
      <c r="I1795" s="9"/>
    </row>
    <row r="1796" spans="4:9" x14ac:dyDescent="0.2">
      <c r="D1796" s="9"/>
      <c r="I1796" s="9"/>
    </row>
    <row r="1797" spans="4:9" x14ac:dyDescent="0.2">
      <c r="D1797" s="9"/>
      <c r="I1797" s="9"/>
    </row>
    <row r="1798" spans="4:9" x14ac:dyDescent="0.2">
      <c r="D1798" s="9"/>
      <c r="I1798" s="9"/>
    </row>
    <row r="1799" spans="4:9" x14ac:dyDescent="0.2">
      <c r="D1799" s="9"/>
      <c r="I1799" s="9"/>
    </row>
    <row r="1800" spans="4:9" x14ac:dyDescent="0.2">
      <c r="D1800" s="9"/>
      <c r="I1800" s="9"/>
    </row>
    <row r="1801" spans="4:9" x14ac:dyDescent="0.2">
      <c r="D1801" s="9"/>
      <c r="I1801" s="9"/>
    </row>
    <row r="1802" spans="4:9" x14ac:dyDescent="0.2">
      <c r="D1802" s="9"/>
      <c r="I1802" s="9"/>
    </row>
    <row r="1803" spans="4:9" x14ac:dyDescent="0.2">
      <c r="D1803" s="9"/>
      <c r="I1803" s="9"/>
    </row>
    <row r="1804" spans="4:9" x14ac:dyDescent="0.2">
      <c r="D1804" s="9"/>
      <c r="I1804" s="9"/>
    </row>
    <row r="1805" spans="4:9" x14ac:dyDescent="0.2">
      <c r="D1805" s="9"/>
      <c r="I1805" s="9"/>
    </row>
    <row r="1806" spans="4:9" x14ac:dyDescent="0.2">
      <c r="D1806" s="9"/>
      <c r="I1806" s="9"/>
    </row>
    <row r="1807" spans="4:9" x14ac:dyDescent="0.2">
      <c r="D1807" s="9"/>
      <c r="I1807" s="9"/>
    </row>
    <row r="1808" spans="4:9" x14ac:dyDescent="0.2">
      <c r="D1808" s="9"/>
      <c r="I1808" s="9"/>
    </row>
    <row r="1809" spans="4:9" x14ac:dyDescent="0.2">
      <c r="D1809" s="9"/>
      <c r="I1809" s="9"/>
    </row>
    <row r="1810" spans="4:9" x14ac:dyDescent="0.2">
      <c r="D1810" s="9"/>
      <c r="I1810" s="9"/>
    </row>
    <row r="1811" spans="4:9" x14ac:dyDescent="0.2">
      <c r="D1811" s="9"/>
      <c r="I1811" s="9"/>
    </row>
    <row r="1812" spans="4:9" x14ac:dyDescent="0.2">
      <c r="D1812" s="9"/>
      <c r="I1812" s="9"/>
    </row>
    <row r="1813" spans="4:9" x14ac:dyDescent="0.2">
      <c r="D1813" s="9"/>
      <c r="I1813" s="9"/>
    </row>
    <row r="1814" spans="4:9" x14ac:dyDescent="0.2">
      <c r="D1814" s="9"/>
      <c r="I1814" s="9"/>
    </row>
    <row r="1815" spans="4:9" x14ac:dyDescent="0.2">
      <c r="D1815" s="9"/>
      <c r="I1815" s="9"/>
    </row>
    <row r="1816" spans="4:9" x14ac:dyDescent="0.2">
      <c r="D1816" s="9"/>
      <c r="I1816" s="9"/>
    </row>
    <row r="1817" spans="4:9" x14ac:dyDescent="0.2">
      <c r="D1817" s="9"/>
      <c r="I1817" s="9"/>
    </row>
    <row r="1818" spans="4:9" x14ac:dyDescent="0.2">
      <c r="D1818" s="9"/>
      <c r="I1818" s="9"/>
    </row>
    <row r="1819" spans="4:9" x14ac:dyDescent="0.2">
      <c r="D1819" s="9"/>
      <c r="I1819" s="9"/>
    </row>
    <row r="1820" spans="4:9" x14ac:dyDescent="0.2">
      <c r="D1820" s="9"/>
      <c r="I1820" s="9"/>
    </row>
    <row r="1821" spans="4:9" x14ac:dyDescent="0.2">
      <c r="D1821" s="9"/>
      <c r="I1821" s="9"/>
    </row>
    <row r="1822" spans="4:9" x14ac:dyDescent="0.2">
      <c r="D1822" s="9"/>
      <c r="I1822" s="9"/>
    </row>
    <row r="1823" spans="4:9" x14ac:dyDescent="0.2">
      <c r="D1823" s="9"/>
      <c r="I1823" s="9"/>
    </row>
    <row r="1824" spans="4:9" x14ac:dyDescent="0.2">
      <c r="D1824" s="9"/>
      <c r="I1824" s="9"/>
    </row>
    <row r="1825" spans="4:9" x14ac:dyDescent="0.2">
      <c r="D1825" s="9"/>
      <c r="I1825" s="9"/>
    </row>
    <row r="1826" spans="4:9" x14ac:dyDescent="0.2">
      <c r="D1826" s="9"/>
      <c r="I1826" s="9"/>
    </row>
    <row r="1827" spans="4:9" x14ac:dyDescent="0.2">
      <c r="D1827" s="9"/>
      <c r="I1827" s="9"/>
    </row>
    <row r="1828" spans="4:9" x14ac:dyDescent="0.2">
      <c r="D1828" s="9"/>
      <c r="I1828" s="9"/>
    </row>
    <row r="1829" spans="4:9" x14ac:dyDescent="0.2">
      <c r="D1829" s="9"/>
      <c r="I1829" s="9"/>
    </row>
    <row r="1830" spans="4:9" x14ac:dyDescent="0.2">
      <c r="D1830" s="9"/>
      <c r="I1830" s="9"/>
    </row>
    <row r="1831" spans="4:9" x14ac:dyDescent="0.2">
      <c r="D1831" s="9"/>
      <c r="I1831" s="9"/>
    </row>
    <row r="1832" spans="4:9" x14ac:dyDescent="0.2">
      <c r="D1832" s="9"/>
      <c r="I1832" s="9"/>
    </row>
    <row r="1833" spans="4:9" x14ac:dyDescent="0.2">
      <c r="D1833" s="9"/>
      <c r="I1833" s="9"/>
    </row>
    <row r="1834" spans="4:9" x14ac:dyDescent="0.2">
      <c r="D1834" s="9"/>
      <c r="I1834" s="9"/>
    </row>
    <row r="1835" spans="4:9" x14ac:dyDescent="0.2">
      <c r="D1835" s="9"/>
      <c r="I1835" s="9"/>
    </row>
    <row r="1836" spans="4:9" x14ac:dyDescent="0.2">
      <c r="D1836" s="9"/>
      <c r="I1836" s="9"/>
    </row>
    <row r="1837" spans="4:9" x14ac:dyDescent="0.2">
      <c r="D1837" s="9"/>
      <c r="I1837" s="9"/>
    </row>
    <row r="1838" spans="4:9" x14ac:dyDescent="0.2">
      <c r="D1838" s="9"/>
      <c r="I1838" s="9"/>
    </row>
    <row r="1839" spans="4:9" x14ac:dyDescent="0.2">
      <c r="D1839" s="9"/>
      <c r="I1839" s="9"/>
    </row>
    <row r="1840" spans="4:9" x14ac:dyDescent="0.2">
      <c r="D1840" s="9"/>
      <c r="I1840" s="9"/>
    </row>
    <row r="1841" spans="4:9" x14ac:dyDescent="0.2">
      <c r="D1841" s="9"/>
      <c r="I1841" s="9"/>
    </row>
    <row r="1842" spans="4:9" x14ac:dyDescent="0.2">
      <c r="D1842" s="9"/>
      <c r="I1842" s="9"/>
    </row>
    <row r="1843" spans="4:9" x14ac:dyDescent="0.2">
      <c r="D1843" s="9"/>
      <c r="I1843" s="9"/>
    </row>
    <row r="1844" spans="4:9" x14ac:dyDescent="0.2">
      <c r="D1844" s="9"/>
      <c r="I1844" s="9"/>
    </row>
    <row r="1845" spans="4:9" x14ac:dyDescent="0.2">
      <c r="D1845" s="9"/>
      <c r="I1845" s="9"/>
    </row>
    <row r="1846" spans="4:9" x14ac:dyDescent="0.2">
      <c r="D1846" s="9"/>
      <c r="I1846" s="9"/>
    </row>
    <row r="1847" spans="4:9" x14ac:dyDescent="0.2">
      <c r="D1847" s="9"/>
      <c r="I1847" s="9"/>
    </row>
    <row r="1848" spans="4:9" x14ac:dyDescent="0.2">
      <c r="D1848" s="9"/>
      <c r="I1848" s="9"/>
    </row>
    <row r="1849" spans="4:9" x14ac:dyDescent="0.2">
      <c r="D1849" s="9"/>
      <c r="I1849" s="9"/>
    </row>
    <row r="1850" spans="4:9" x14ac:dyDescent="0.2">
      <c r="D1850" s="9"/>
      <c r="I1850" s="9"/>
    </row>
    <row r="1851" spans="4:9" x14ac:dyDescent="0.2">
      <c r="D1851" s="9"/>
      <c r="I1851" s="9"/>
    </row>
    <row r="1852" spans="4:9" x14ac:dyDescent="0.2">
      <c r="D1852" s="9"/>
      <c r="I1852" s="9"/>
    </row>
    <row r="1853" spans="4:9" x14ac:dyDescent="0.2">
      <c r="D1853" s="9"/>
      <c r="I1853" s="9"/>
    </row>
    <row r="1854" spans="4:9" x14ac:dyDescent="0.2">
      <c r="D1854" s="9"/>
      <c r="I1854" s="9"/>
    </row>
    <row r="1855" spans="4:9" x14ac:dyDescent="0.2">
      <c r="D1855" s="9"/>
      <c r="I1855" s="9"/>
    </row>
    <row r="1856" spans="4:9" x14ac:dyDescent="0.2">
      <c r="D1856" s="9"/>
      <c r="I1856" s="9"/>
    </row>
    <row r="1857" spans="4:9" x14ac:dyDescent="0.2">
      <c r="D1857" s="9"/>
      <c r="I1857" s="9"/>
    </row>
    <row r="1858" spans="4:9" x14ac:dyDescent="0.2">
      <c r="D1858" s="9"/>
      <c r="I1858" s="9"/>
    </row>
    <row r="1859" spans="4:9" x14ac:dyDescent="0.2">
      <c r="D1859" s="9"/>
      <c r="I1859" s="9"/>
    </row>
    <row r="1860" spans="4:9" x14ac:dyDescent="0.2">
      <c r="D1860" s="9"/>
      <c r="I1860" s="9"/>
    </row>
    <row r="1861" spans="4:9" x14ac:dyDescent="0.2">
      <c r="D1861" s="9"/>
      <c r="I1861" s="9"/>
    </row>
    <row r="1862" spans="4:9" x14ac:dyDescent="0.2">
      <c r="D1862" s="9"/>
      <c r="I1862" s="9"/>
    </row>
    <row r="1863" spans="4:9" x14ac:dyDescent="0.2">
      <c r="D1863" s="9"/>
      <c r="I1863" s="9"/>
    </row>
    <row r="1864" spans="4:9" x14ac:dyDescent="0.2">
      <c r="D1864" s="9"/>
      <c r="I1864" s="9"/>
    </row>
    <row r="1865" spans="4:9" x14ac:dyDescent="0.2">
      <c r="D1865" s="9"/>
      <c r="I1865" s="9"/>
    </row>
    <row r="1866" spans="4:9" x14ac:dyDescent="0.2">
      <c r="D1866" s="9"/>
      <c r="I1866" s="9"/>
    </row>
    <row r="1867" spans="4:9" x14ac:dyDescent="0.2">
      <c r="D1867" s="9"/>
      <c r="I1867" s="9"/>
    </row>
    <row r="1868" spans="4:9" x14ac:dyDescent="0.2">
      <c r="D1868" s="9"/>
      <c r="I1868" s="9"/>
    </row>
    <row r="1869" spans="4:9" x14ac:dyDescent="0.2">
      <c r="D1869" s="9"/>
      <c r="I1869" s="9"/>
    </row>
    <row r="1870" spans="4:9" x14ac:dyDescent="0.2">
      <c r="D1870" s="9"/>
      <c r="I1870" s="9"/>
    </row>
    <row r="1871" spans="4:9" x14ac:dyDescent="0.2">
      <c r="D1871" s="9"/>
      <c r="I1871" s="9"/>
    </row>
    <row r="1872" spans="4:9" x14ac:dyDescent="0.2">
      <c r="D1872" s="9"/>
      <c r="I1872" s="9"/>
    </row>
    <row r="1873" spans="4:9" x14ac:dyDescent="0.2">
      <c r="D1873" s="9"/>
      <c r="I1873" s="9"/>
    </row>
    <row r="1874" spans="4:9" x14ac:dyDescent="0.2">
      <c r="D1874" s="9"/>
      <c r="I1874" s="9"/>
    </row>
    <row r="1875" spans="4:9" x14ac:dyDescent="0.2">
      <c r="D1875" s="9"/>
      <c r="I1875" s="9"/>
    </row>
    <row r="1876" spans="4:9" x14ac:dyDescent="0.2">
      <c r="D1876" s="9"/>
      <c r="I1876" s="9"/>
    </row>
    <row r="1877" spans="4:9" x14ac:dyDescent="0.2">
      <c r="D1877" s="9"/>
      <c r="I1877" s="9"/>
    </row>
    <row r="1878" spans="4:9" x14ac:dyDescent="0.2">
      <c r="D1878" s="9"/>
      <c r="I1878" s="9"/>
    </row>
    <row r="1879" spans="4:9" x14ac:dyDescent="0.2">
      <c r="D1879" s="9"/>
      <c r="I1879" s="9"/>
    </row>
    <row r="1880" spans="4:9" x14ac:dyDescent="0.2">
      <c r="D1880" s="9"/>
      <c r="I1880" s="9"/>
    </row>
    <row r="1881" spans="4:9" x14ac:dyDescent="0.2">
      <c r="D1881" s="9"/>
      <c r="I1881" s="9"/>
    </row>
    <row r="1882" spans="4:9" x14ac:dyDescent="0.2">
      <c r="D1882" s="9"/>
      <c r="I1882" s="9"/>
    </row>
    <row r="1883" spans="4:9" x14ac:dyDescent="0.2">
      <c r="D1883" s="9"/>
      <c r="I1883" s="9"/>
    </row>
    <row r="1884" spans="4:9" x14ac:dyDescent="0.2">
      <c r="D1884" s="9"/>
      <c r="I1884" s="9"/>
    </row>
    <row r="1885" spans="4:9" x14ac:dyDescent="0.2">
      <c r="D1885" s="9"/>
      <c r="I1885" s="9"/>
    </row>
    <row r="1886" spans="4:9" x14ac:dyDescent="0.2">
      <c r="D1886" s="9"/>
      <c r="I1886" s="9"/>
    </row>
    <row r="1887" spans="4:9" x14ac:dyDescent="0.2">
      <c r="D1887" s="9"/>
      <c r="I1887" s="9"/>
    </row>
    <row r="1888" spans="4:9" x14ac:dyDescent="0.2">
      <c r="D1888" s="9"/>
      <c r="I1888" s="9"/>
    </row>
    <row r="1889" spans="4:9" x14ac:dyDescent="0.2">
      <c r="D1889" s="9"/>
      <c r="I1889" s="9"/>
    </row>
    <row r="1890" spans="4:9" x14ac:dyDescent="0.2">
      <c r="D1890" s="9"/>
      <c r="I1890" s="9"/>
    </row>
    <row r="1891" spans="4:9" x14ac:dyDescent="0.2">
      <c r="D1891" s="9"/>
      <c r="I1891" s="9"/>
    </row>
    <row r="1892" spans="4:9" x14ac:dyDescent="0.2">
      <c r="D1892" s="9"/>
      <c r="I1892" s="9"/>
    </row>
    <row r="1893" spans="4:9" x14ac:dyDescent="0.2">
      <c r="D1893" s="9"/>
      <c r="I1893" s="9"/>
    </row>
    <row r="1894" spans="4:9" x14ac:dyDescent="0.2">
      <c r="D1894" s="9"/>
      <c r="I1894" s="9"/>
    </row>
    <row r="1895" spans="4:9" x14ac:dyDescent="0.2">
      <c r="D1895" s="9"/>
      <c r="I1895" s="9"/>
    </row>
    <row r="1896" spans="4:9" x14ac:dyDescent="0.2">
      <c r="D1896" s="9"/>
      <c r="I1896" s="9"/>
    </row>
    <row r="1897" spans="4:9" x14ac:dyDescent="0.2">
      <c r="D1897" s="9"/>
      <c r="I1897" s="9"/>
    </row>
    <row r="1898" spans="4:9" x14ac:dyDescent="0.2">
      <c r="D1898" s="9"/>
      <c r="I1898" s="9"/>
    </row>
    <row r="1899" spans="4:9" x14ac:dyDescent="0.2">
      <c r="D1899" s="9"/>
      <c r="I1899" s="9"/>
    </row>
    <row r="1900" spans="4:9" x14ac:dyDescent="0.2">
      <c r="D1900" s="9"/>
      <c r="I1900" s="9"/>
    </row>
    <row r="1901" spans="4:9" x14ac:dyDescent="0.2">
      <c r="D1901" s="9"/>
      <c r="I1901" s="9"/>
    </row>
    <row r="1902" spans="4:9" x14ac:dyDescent="0.2">
      <c r="D1902" s="9"/>
      <c r="I1902" s="9"/>
    </row>
    <row r="1903" spans="4:9" x14ac:dyDescent="0.2">
      <c r="D1903" s="9"/>
      <c r="I1903" s="9"/>
    </row>
    <row r="1904" spans="4:9" x14ac:dyDescent="0.2">
      <c r="D1904" s="9"/>
      <c r="I1904" s="9"/>
    </row>
    <row r="1905" spans="4:9" x14ac:dyDescent="0.2">
      <c r="D1905" s="9"/>
      <c r="I1905" s="9"/>
    </row>
    <row r="1906" spans="4:9" x14ac:dyDescent="0.2">
      <c r="D1906" s="9"/>
      <c r="I1906" s="9"/>
    </row>
    <row r="1907" spans="4:9" x14ac:dyDescent="0.2">
      <c r="D1907" s="9"/>
      <c r="I1907" s="9"/>
    </row>
    <row r="1908" spans="4:9" x14ac:dyDescent="0.2">
      <c r="D1908" s="9"/>
      <c r="I1908" s="9"/>
    </row>
    <row r="1909" spans="4:9" x14ac:dyDescent="0.2">
      <c r="D1909" s="9"/>
      <c r="I1909" s="9"/>
    </row>
    <row r="1910" spans="4:9" x14ac:dyDescent="0.2">
      <c r="D1910" s="9"/>
      <c r="I1910" s="9"/>
    </row>
    <row r="1911" spans="4:9" x14ac:dyDescent="0.2">
      <c r="D1911" s="9"/>
      <c r="I1911" s="9"/>
    </row>
    <row r="1912" spans="4:9" x14ac:dyDescent="0.2">
      <c r="D1912" s="9"/>
      <c r="I1912" s="9"/>
    </row>
    <row r="1913" spans="4:9" x14ac:dyDescent="0.2">
      <c r="D1913" s="9"/>
      <c r="I1913" s="9"/>
    </row>
    <row r="1914" spans="4:9" x14ac:dyDescent="0.2">
      <c r="D1914" s="9"/>
      <c r="I1914" s="9"/>
    </row>
    <row r="1915" spans="4:9" x14ac:dyDescent="0.2">
      <c r="D1915" s="9"/>
      <c r="I1915" s="9"/>
    </row>
    <row r="1916" spans="4:9" x14ac:dyDescent="0.2">
      <c r="D1916" s="9"/>
      <c r="I1916" s="9"/>
    </row>
    <row r="1917" spans="4:9" x14ac:dyDescent="0.2">
      <c r="D1917" s="9"/>
      <c r="I1917" s="9"/>
    </row>
    <row r="1918" spans="4:9" x14ac:dyDescent="0.2">
      <c r="D1918" s="9"/>
      <c r="I1918" s="9"/>
    </row>
    <row r="1919" spans="4:9" x14ac:dyDescent="0.2">
      <c r="D1919" s="9"/>
      <c r="I1919" s="9"/>
    </row>
    <row r="1920" spans="4:9" x14ac:dyDescent="0.2">
      <c r="D1920" s="9"/>
      <c r="I1920" s="9"/>
    </row>
    <row r="1921" spans="4:9" x14ac:dyDescent="0.2">
      <c r="D1921" s="9"/>
      <c r="I1921" s="9"/>
    </row>
    <row r="1922" spans="4:9" x14ac:dyDescent="0.2">
      <c r="D1922" s="9"/>
      <c r="I1922" s="9"/>
    </row>
    <row r="1923" spans="4:9" x14ac:dyDescent="0.2">
      <c r="D1923" s="9"/>
      <c r="I1923" s="9"/>
    </row>
    <row r="1924" spans="4:9" x14ac:dyDescent="0.2">
      <c r="D1924" s="9"/>
      <c r="I1924" s="9"/>
    </row>
    <row r="1925" spans="4:9" x14ac:dyDescent="0.2">
      <c r="D1925" s="9"/>
      <c r="I1925" s="9"/>
    </row>
    <row r="1926" spans="4:9" x14ac:dyDescent="0.2">
      <c r="D1926" s="9"/>
      <c r="I1926" s="9"/>
    </row>
    <row r="1927" spans="4:9" x14ac:dyDescent="0.2">
      <c r="D1927" s="9"/>
      <c r="I1927" s="9"/>
    </row>
    <row r="1928" spans="4:9" x14ac:dyDescent="0.2">
      <c r="D1928" s="9"/>
      <c r="I1928" s="9"/>
    </row>
    <row r="1929" spans="4:9" x14ac:dyDescent="0.2">
      <c r="D1929" s="9"/>
      <c r="I1929" s="9"/>
    </row>
    <row r="1930" spans="4:9" x14ac:dyDescent="0.2">
      <c r="D1930" s="9"/>
      <c r="I1930" s="9"/>
    </row>
    <row r="1931" spans="4:9" x14ac:dyDescent="0.2">
      <c r="D1931" s="9"/>
      <c r="I1931" s="9"/>
    </row>
    <row r="1932" spans="4:9" x14ac:dyDescent="0.2">
      <c r="D1932" s="9"/>
      <c r="I1932" s="9"/>
    </row>
    <row r="1933" spans="4:9" x14ac:dyDescent="0.2">
      <c r="D1933" s="9"/>
      <c r="I1933" s="9"/>
    </row>
    <row r="1934" spans="4:9" x14ac:dyDescent="0.2">
      <c r="D1934" s="9"/>
      <c r="I1934" s="9"/>
    </row>
    <row r="1935" spans="4:9" x14ac:dyDescent="0.2">
      <c r="D1935" s="9"/>
      <c r="I1935" s="9"/>
    </row>
    <row r="1936" spans="4:9" x14ac:dyDescent="0.2">
      <c r="D1936" s="9"/>
      <c r="I1936" s="9"/>
    </row>
    <row r="1937" spans="4:9" x14ac:dyDescent="0.2">
      <c r="D1937" s="9"/>
      <c r="I1937" s="9"/>
    </row>
    <row r="1938" spans="4:9" x14ac:dyDescent="0.2">
      <c r="D1938" s="9"/>
      <c r="I1938" s="9"/>
    </row>
    <row r="1939" spans="4:9" x14ac:dyDescent="0.2">
      <c r="D1939" s="9"/>
      <c r="I1939" s="9"/>
    </row>
    <row r="1940" spans="4:9" x14ac:dyDescent="0.2">
      <c r="D1940" s="9"/>
      <c r="I1940" s="9"/>
    </row>
    <row r="1941" spans="4:9" x14ac:dyDescent="0.2">
      <c r="D1941" s="9"/>
      <c r="I1941" s="9"/>
    </row>
    <row r="1942" spans="4:9" x14ac:dyDescent="0.2">
      <c r="D1942" s="9"/>
      <c r="I1942" s="9"/>
    </row>
    <row r="1943" spans="4:9" x14ac:dyDescent="0.2">
      <c r="D1943" s="9"/>
      <c r="I1943" s="9"/>
    </row>
    <row r="1944" spans="4:9" x14ac:dyDescent="0.2">
      <c r="D1944" s="9"/>
      <c r="I1944" s="9"/>
    </row>
    <row r="1945" spans="4:9" x14ac:dyDescent="0.2">
      <c r="D1945" s="9"/>
      <c r="I1945" s="9"/>
    </row>
    <row r="1946" spans="4:9" x14ac:dyDescent="0.2">
      <c r="D1946" s="9"/>
      <c r="I1946" s="9"/>
    </row>
    <row r="1947" spans="4:9" x14ac:dyDescent="0.2">
      <c r="D1947" s="9"/>
      <c r="I1947" s="9"/>
    </row>
    <row r="1948" spans="4:9" x14ac:dyDescent="0.2">
      <c r="D1948" s="9"/>
      <c r="I1948" s="9"/>
    </row>
    <row r="1949" spans="4:9" x14ac:dyDescent="0.2">
      <c r="D1949" s="9"/>
      <c r="I1949" s="9"/>
    </row>
    <row r="1950" spans="4:9" x14ac:dyDescent="0.2">
      <c r="D1950" s="9"/>
      <c r="I1950" s="9"/>
    </row>
    <row r="1951" spans="4:9" x14ac:dyDescent="0.2">
      <c r="D1951" s="9"/>
      <c r="I1951" s="9"/>
    </row>
    <row r="1952" spans="4:9" x14ac:dyDescent="0.2">
      <c r="D1952" s="9"/>
      <c r="I1952" s="9"/>
    </row>
    <row r="1953" spans="4:9" x14ac:dyDescent="0.2">
      <c r="D1953" s="9"/>
      <c r="I1953" s="9"/>
    </row>
    <row r="1954" spans="4:9" x14ac:dyDescent="0.2">
      <c r="D1954" s="9"/>
      <c r="I1954" s="9"/>
    </row>
    <row r="1955" spans="4:9" x14ac:dyDescent="0.2">
      <c r="D1955" s="9"/>
      <c r="I1955" s="9"/>
    </row>
    <row r="1956" spans="4:9" x14ac:dyDescent="0.2">
      <c r="D1956" s="9"/>
      <c r="I1956" s="9"/>
    </row>
    <row r="1957" spans="4:9" x14ac:dyDescent="0.2">
      <c r="D1957" s="9"/>
      <c r="I1957" s="9"/>
    </row>
    <row r="1958" spans="4:9" x14ac:dyDescent="0.2">
      <c r="D1958" s="9"/>
      <c r="I1958" s="9"/>
    </row>
    <row r="1959" spans="4:9" x14ac:dyDescent="0.2">
      <c r="D1959" s="9"/>
      <c r="I1959" s="9"/>
    </row>
    <row r="1960" spans="4:9" x14ac:dyDescent="0.2">
      <c r="D1960" s="9"/>
      <c r="I1960" s="9"/>
    </row>
    <row r="1961" spans="4:9" x14ac:dyDescent="0.2">
      <c r="D1961" s="9"/>
      <c r="I1961" s="9"/>
    </row>
    <row r="1962" spans="4:9" x14ac:dyDescent="0.2">
      <c r="D1962" s="9"/>
      <c r="I1962" s="9"/>
    </row>
    <row r="1963" spans="4:9" x14ac:dyDescent="0.2">
      <c r="D1963" s="9"/>
      <c r="I1963" s="9"/>
    </row>
    <row r="1964" spans="4:9" x14ac:dyDescent="0.2">
      <c r="D1964" s="9"/>
      <c r="I1964" s="9"/>
    </row>
    <row r="1965" spans="4:9" x14ac:dyDescent="0.2">
      <c r="D1965" s="9"/>
      <c r="I1965" s="9"/>
    </row>
    <row r="1966" spans="4:9" x14ac:dyDescent="0.2">
      <c r="D1966" s="9"/>
      <c r="I1966" s="9"/>
    </row>
    <row r="1967" spans="4:9" x14ac:dyDescent="0.2">
      <c r="D1967" s="9"/>
      <c r="I1967" s="9"/>
    </row>
    <row r="1968" spans="4:9" x14ac:dyDescent="0.2">
      <c r="D1968" s="9"/>
      <c r="I1968" s="9"/>
    </row>
    <row r="1969" spans="4:9" x14ac:dyDescent="0.2">
      <c r="D1969" s="9"/>
      <c r="I1969" s="9"/>
    </row>
    <row r="1970" spans="4:9" x14ac:dyDescent="0.2">
      <c r="D1970" s="9"/>
      <c r="I1970" s="9"/>
    </row>
    <row r="1971" spans="4:9" x14ac:dyDescent="0.2">
      <c r="D1971" s="9"/>
      <c r="I1971" s="9"/>
    </row>
    <row r="1972" spans="4:9" x14ac:dyDescent="0.2">
      <c r="D1972" s="9"/>
      <c r="I1972" s="9"/>
    </row>
    <row r="1973" spans="4:9" x14ac:dyDescent="0.2">
      <c r="D1973" s="9"/>
      <c r="I1973" s="9"/>
    </row>
    <row r="1974" spans="4:9" x14ac:dyDescent="0.2">
      <c r="D1974" s="9"/>
      <c r="I1974" s="9"/>
    </row>
    <row r="1975" spans="4:9" x14ac:dyDescent="0.2">
      <c r="D1975" s="9"/>
      <c r="I1975" s="9"/>
    </row>
    <row r="1976" spans="4:9" x14ac:dyDescent="0.2">
      <c r="D1976" s="9"/>
      <c r="I1976" s="9"/>
    </row>
    <row r="1977" spans="4:9" x14ac:dyDescent="0.2">
      <c r="D1977" s="9"/>
      <c r="I1977" s="9"/>
    </row>
    <row r="1978" spans="4:9" x14ac:dyDescent="0.2">
      <c r="D1978" s="9"/>
      <c r="I1978" s="9"/>
    </row>
    <row r="1979" spans="4:9" x14ac:dyDescent="0.2">
      <c r="D1979" s="9"/>
      <c r="I1979" s="9"/>
    </row>
    <row r="1980" spans="4:9" x14ac:dyDescent="0.2">
      <c r="D1980" s="9"/>
      <c r="I1980" s="9"/>
    </row>
    <row r="1981" spans="4:9" x14ac:dyDescent="0.2">
      <c r="D1981" s="9"/>
      <c r="I1981" s="9"/>
    </row>
    <row r="1982" spans="4:9" x14ac:dyDescent="0.2">
      <c r="D1982" s="9"/>
      <c r="I1982" s="9"/>
    </row>
    <row r="1983" spans="4:9" x14ac:dyDescent="0.2">
      <c r="D1983" s="9"/>
      <c r="I1983" s="9"/>
    </row>
    <row r="1984" spans="4:9" x14ac:dyDescent="0.2">
      <c r="D1984" s="9"/>
      <c r="I1984" s="9"/>
    </row>
    <row r="1985" spans="4:9" x14ac:dyDescent="0.2">
      <c r="D1985" s="9"/>
      <c r="I1985" s="9"/>
    </row>
    <row r="1986" spans="4:9" x14ac:dyDescent="0.2">
      <c r="D1986" s="9"/>
      <c r="I1986" s="9"/>
    </row>
    <row r="1987" spans="4:9" x14ac:dyDescent="0.2">
      <c r="D1987" s="9"/>
      <c r="I1987" s="9"/>
    </row>
    <row r="1988" spans="4:9" x14ac:dyDescent="0.2">
      <c r="D1988" s="9"/>
      <c r="I1988" s="9"/>
    </row>
    <row r="1989" spans="4:9" x14ac:dyDescent="0.2">
      <c r="D1989" s="9"/>
      <c r="I1989" s="9"/>
    </row>
    <row r="1990" spans="4:9" x14ac:dyDescent="0.2">
      <c r="D1990" s="9"/>
      <c r="I1990" s="9"/>
    </row>
    <row r="1991" spans="4:9" x14ac:dyDescent="0.2">
      <c r="D1991" s="9"/>
      <c r="I1991" s="9"/>
    </row>
    <row r="1992" spans="4:9" x14ac:dyDescent="0.2">
      <c r="D1992" s="9"/>
      <c r="I1992" s="9"/>
    </row>
    <row r="1993" spans="4:9" x14ac:dyDescent="0.2">
      <c r="D1993" s="9"/>
      <c r="I1993" s="9"/>
    </row>
    <row r="1994" spans="4:9" x14ac:dyDescent="0.2">
      <c r="D1994" s="9"/>
      <c r="I1994" s="9"/>
    </row>
    <row r="1995" spans="4:9" x14ac:dyDescent="0.2">
      <c r="D1995" s="9"/>
      <c r="I1995" s="9"/>
    </row>
    <row r="1996" spans="4:9" x14ac:dyDescent="0.2">
      <c r="D1996" s="9"/>
      <c r="I1996" s="9"/>
    </row>
    <row r="1997" spans="4:9" x14ac:dyDescent="0.2">
      <c r="D1997" s="9"/>
      <c r="I1997" s="9"/>
    </row>
    <row r="1998" spans="4:9" x14ac:dyDescent="0.2">
      <c r="D1998" s="9"/>
      <c r="I1998" s="9"/>
    </row>
    <row r="1999" spans="4:9" x14ac:dyDescent="0.2">
      <c r="D1999" s="9"/>
      <c r="I1999" s="9"/>
    </row>
    <row r="2000" spans="4:9" x14ac:dyDescent="0.2">
      <c r="D2000" s="9"/>
      <c r="I2000" s="9"/>
    </row>
    <row r="2001" spans="4:9" x14ac:dyDescent="0.2">
      <c r="D2001" s="9"/>
      <c r="I2001" s="9"/>
    </row>
    <row r="2002" spans="4:9" x14ac:dyDescent="0.2">
      <c r="D2002" s="9"/>
      <c r="I2002" s="9"/>
    </row>
    <row r="2003" spans="4:9" x14ac:dyDescent="0.2">
      <c r="D2003" s="9"/>
      <c r="I2003" s="9"/>
    </row>
    <row r="2004" spans="4:9" x14ac:dyDescent="0.2">
      <c r="D2004" s="9"/>
      <c r="I2004" s="9"/>
    </row>
    <row r="2005" spans="4:9" x14ac:dyDescent="0.2">
      <c r="D2005" s="9"/>
      <c r="I2005" s="9"/>
    </row>
    <row r="2006" spans="4:9" x14ac:dyDescent="0.2">
      <c r="D2006" s="9"/>
      <c r="I2006" s="9"/>
    </row>
    <row r="2007" spans="4:9" x14ac:dyDescent="0.2">
      <c r="D2007" s="9"/>
      <c r="I2007" s="9"/>
    </row>
    <row r="2008" spans="4:9" x14ac:dyDescent="0.2">
      <c r="D2008" s="9"/>
      <c r="I2008" s="9"/>
    </row>
    <row r="2009" spans="4:9" x14ac:dyDescent="0.2">
      <c r="D2009" s="9"/>
      <c r="I2009" s="9"/>
    </row>
    <row r="2010" spans="4:9" x14ac:dyDescent="0.2">
      <c r="D2010" s="9"/>
      <c r="I2010" s="9"/>
    </row>
    <row r="2011" spans="4:9" x14ac:dyDescent="0.2">
      <c r="D2011" s="9"/>
      <c r="I2011" s="9"/>
    </row>
    <row r="2012" spans="4:9" x14ac:dyDescent="0.2">
      <c r="D2012" s="9"/>
      <c r="I2012" s="9"/>
    </row>
    <row r="2013" spans="4:9" x14ac:dyDescent="0.2">
      <c r="D2013" s="9"/>
      <c r="I2013" s="9"/>
    </row>
    <row r="2014" spans="4:9" x14ac:dyDescent="0.2">
      <c r="D2014" s="9"/>
      <c r="I2014" s="9"/>
    </row>
    <row r="2015" spans="4:9" x14ac:dyDescent="0.2">
      <c r="D2015" s="9"/>
      <c r="I2015" s="9"/>
    </row>
    <row r="2016" spans="4:9" x14ac:dyDescent="0.2">
      <c r="D2016" s="9"/>
      <c r="I2016" s="9"/>
    </row>
    <row r="2017" spans="4:9" x14ac:dyDescent="0.2">
      <c r="D2017" s="9"/>
      <c r="I2017" s="9"/>
    </row>
    <row r="2018" spans="4:9" x14ac:dyDescent="0.2">
      <c r="D2018" s="9"/>
      <c r="I2018" s="9"/>
    </row>
    <row r="2019" spans="4:9" x14ac:dyDescent="0.2">
      <c r="D2019" s="9"/>
      <c r="I2019" s="9"/>
    </row>
    <row r="2020" spans="4:9" x14ac:dyDescent="0.2">
      <c r="D2020" s="9"/>
      <c r="I2020" s="9"/>
    </row>
    <row r="2021" spans="4:9" x14ac:dyDescent="0.2">
      <c r="D2021" s="9"/>
      <c r="I2021" s="9"/>
    </row>
    <row r="2022" spans="4:9" x14ac:dyDescent="0.2">
      <c r="D2022" s="9"/>
      <c r="I2022" s="9"/>
    </row>
    <row r="2023" spans="4:9" x14ac:dyDescent="0.2">
      <c r="D2023" s="9"/>
      <c r="I2023" s="9"/>
    </row>
    <row r="2024" spans="4:9" x14ac:dyDescent="0.2">
      <c r="D2024" s="9"/>
      <c r="I2024" s="9"/>
    </row>
    <row r="2025" spans="4:9" x14ac:dyDescent="0.2">
      <c r="D2025" s="9"/>
      <c r="I2025" s="9"/>
    </row>
    <row r="2026" spans="4:9" x14ac:dyDescent="0.2">
      <c r="D2026" s="9"/>
      <c r="I2026" s="9"/>
    </row>
    <row r="2027" spans="4:9" x14ac:dyDescent="0.2">
      <c r="D2027" s="9"/>
      <c r="I2027" s="9"/>
    </row>
    <row r="2028" spans="4:9" x14ac:dyDescent="0.2">
      <c r="D2028" s="9"/>
      <c r="I2028" s="9"/>
    </row>
    <row r="2029" spans="4:9" x14ac:dyDescent="0.2">
      <c r="D2029" s="9"/>
      <c r="I2029" s="9"/>
    </row>
    <row r="2030" spans="4:9" x14ac:dyDescent="0.2">
      <c r="D2030" s="9"/>
      <c r="I2030" s="9"/>
    </row>
    <row r="2031" spans="4:9" x14ac:dyDescent="0.2">
      <c r="D2031" s="9"/>
      <c r="I2031" s="9"/>
    </row>
    <row r="2032" spans="4:9" x14ac:dyDescent="0.2">
      <c r="D2032" s="9"/>
      <c r="I2032" s="9"/>
    </row>
    <row r="2033" spans="4:9" x14ac:dyDescent="0.2">
      <c r="D2033" s="9"/>
      <c r="I2033" s="9"/>
    </row>
    <row r="2034" spans="4:9" x14ac:dyDescent="0.2">
      <c r="D2034" s="9"/>
      <c r="I2034" s="9"/>
    </row>
    <row r="2035" spans="4:9" x14ac:dyDescent="0.2">
      <c r="D2035" s="9"/>
      <c r="I2035" s="9"/>
    </row>
    <row r="2036" spans="4:9" x14ac:dyDescent="0.2">
      <c r="D2036" s="9"/>
      <c r="I2036" s="9"/>
    </row>
    <row r="2037" spans="4:9" x14ac:dyDescent="0.2">
      <c r="D2037" s="9"/>
      <c r="I2037" s="9"/>
    </row>
    <row r="2038" spans="4:9" x14ac:dyDescent="0.2">
      <c r="D2038" s="9"/>
      <c r="I2038" s="9"/>
    </row>
    <row r="2039" spans="4:9" x14ac:dyDescent="0.2">
      <c r="D2039" s="9"/>
      <c r="I2039" s="9"/>
    </row>
    <row r="2040" spans="4:9" x14ac:dyDescent="0.2">
      <c r="D2040" s="9"/>
      <c r="I2040" s="9"/>
    </row>
    <row r="2041" spans="4:9" x14ac:dyDescent="0.2">
      <c r="D2041" s="9"/>
      <c r="I2041" s="9"/>
    </row>
    <row r="2042" spans="4:9" x14ac:dyDescent="0.2">
      <c r="D2042" s="9"/>
      <c r="I2042" s="9"/>
    </row>
    <row r="2043" spans="4:9" x14ac:dyDescent="0.2">
      <c r="D2043" s="9"/>
      <c r="I2043" s="9"/>
    </row>
    <row r="2044" spans="4:9" x14ac:dyDescent="0.2">
      <c r="D2044" s="9"/>
      <c r="I2044" s="9"/>
    </row>
    <row r="2045" spans="4:9" x14ac:dyDescent="0.2">
      <c r="D2045" s="9"/>
      <c r="I2045" s="9"/>
    </row>
    <row r="2046" spans="4:9" x14ac:dyDescent="0.2">
      <c r="D2046" s="9"/>
      <c r="I2046" s="9"/>
    </row>
    <row r="2047" spans="4:9" x14ac:dyDescent="0.2">
      <c r="D2047" s="9"/>
      <c r="I2047" s="9"/>
    </row>
    <row r="2048" spans="4:9" x14ac:dyDescent="0.2">
      <c r="D2048" s="9"/>
      <c r="I2048" s="9"/>
    </row>
    <row r="2049" spans="4:9" x14ac:dyDescent="0.2">
      <c r="D2049" s="9"/>
      <c r="I2049" s="9"/>
    </row>
    <row r="2050" spans="4:9" x14ac:dyDescent="0.2">
      <c r="D2050" s="9"/>
      <c r="I2050" s="9"/>
    </row>
    <row r="2051" spans="4:9" x14ac:dyDescent="0.2">
      <c r="D2051" s="9"/>
      <c r="I2051" s="9"/>
    </row>
    <row r="2052" spans="4:9" x14ac:dyDescent="0.2">
      <c r="D2052" s="9"/>
      <c r="I2052" s="9"/>
    </row>
    <row r="2053" spans="4:9" x14ac:dyDescent="0.2">
      <c r="D2053" s="9"/>
      <c r="I2053" s="9"/>
    </row>
    <row r="2054" spans="4:9" x14ac:dyDescent="0.2">
      <c r="D2054" s="9"/>
      <c r="I2054" s="9"/>
    </row>
    <row r="2055" spans="4:9" x14ac:dyDescent="0.2">
      <c r="D2055" s="9"/>
      <c r="I2055" s="9"/>
    </row>
    <row r="2056" spans="4:9" x14ac:dyDescent="0.2">
      <c r="D2056" s="9"/>
      <c r="I2056" s="9"/>
    </row>
    <row r="2057" spans="4:9" x14ac:dyDescent="0.2">
      <c r="D2057" s="9"/>
      <c r="I2057" s="9"/>
    </row>
    <row r="2058" spans="4:9" x14ac:dyDescent="0.2">
      <c r="D2058" s="9"/>
      <c r="I2058" s="9"/>
    </row>
    <row r="2059" spans="4:9" x14ac:dyDescent="0.2">
      <c r="D2059" s="9"/>
      <c r="I2059" s="9"/>
    </row>
    <row r="2060" spans="4:9" x14ac:dyDescent="0.2">
      <c r="D2060" s="9"/>
      <c r="I2060" s="9"/>
    </row>
    <row r="2061" spans="4:9" x14ac:dyDescent="0.2">
      <c r="D2061" s="9"/>
      <c r="I2061" s="9"/>
    </row>
    <row r="2062" spans="4:9" x14ac:dyDescent="0.2">
      <c r="D2062" s="9"/>
      <c r="I2062" s="9"/>
    </row>
    <row r="2063" spans="4:9" x14ac:dyDescent="0.2">
      <c r="D2063" s="9"/>
      <c r="I2063" s="9"/>
    </row>
    <row r="2064" spans="4:9" x14ac:dyDescent="0.2">
      <c r="D2064" s="9"/>
      <c r="I2064" s="9"/>
    </row>
    <row r="2065" spans="4:9" x14ac:dyDescent="0.2">
      <c r="D2065" s="9"/>
      <c r="I2065" s="9"/>
    </row>
    <row r="2066" spans="4:9" x14ac:dyDescent="0.2">
      <c r="D2066" s="9"/>
      <c r="I2066" s="9"/>
    </row>
    <row r="2067" spans="4:9" x14ac:dyDescent="0.2">
      <c r="D2067" s="9"/>
      <c r="I2067" s="9"/>
    </row>
    <row r="2068" spans="4:9" x14ac:dyDescent="0.2">
      <c r="D2068" s="9"/>
      <c r="I2068" s="9"/>
    </row>
    <row r="2069" spans="4:9" x14ac:dyDescent="0.2">
      <c r="D2069" s="9"/>
      <c r="I2069" s="9"/>
    </row>
    <row r="2070" spans="4:9" x14ac:dyDescent="0.2">
      <c r="D2070" s="9"/>
      <c r="I2070" s="9"/>
    </row>
    <row r="2071" spans="4:9" x14ac:dyDescent="0.2">
      <c r="D2071" s="9"/>
      <c r="I2071" s="9"/>
    </row>
    <row r="2072" spans="4:9" x14ac:dyDescent="0.2">
      <c r="D2072" s="9"/>
      <c r="I2072" s="9"/>
    </row>
    <row r="2073" spans="4:9" x14ac:dyDescent="0.2">
      <c r="D2073" s="9"/>
      <c r="I2073" s="9"/>
    </row>
    <row r="2074" spans="4:9" x14ac:dyDescent="0.2">
      <c r="D2074" s="9"/>
      <c r="I2074" s="9"/>
    </row>
    <row r="2075" spans="4:9" x14ac:dyDescent="0.2">
      <c r="D2075" s="9"/>
      <c r="I2075" s="9"/>
    </row>
    <row r="2076" spans="4:9" x14ac:dyDescent="0.2">
      <c r="D2076" s="9"/>
      <c r="I2076" s="9"/>
    </row>
    <row r="2077" spans="4:9" x14ac:dyDescent="0.2">
      <c r="D2077" s="9"/>
      <c r="I2077" s="9"/>
    </row>
    <row r="2078" spans="4:9" x14ac:dyDescent="0.2">
      <c r="D2078" s="9"/>
      <c r="I2078" s="9"/>
    </row>
    <row r="2079" spans="4:9" x14ac:dyDescent="0.2">
      <c r="D2079" s="9"/>
      <c r="I2079" s="9"/>
    </row>
    <row r="2080" spans="4:9" x14ac:dyDescent="0.2">
      <c r="D2080" s="9"/>
      <c r="I2080" s="9"/>
    </row>
    <row r="2081" spans="4:9" x14ac:dyDescent="0.2">
      <c r="D2081" s="9"/>
      <c r="I2081" s="9"/>
    </row>
    <row r="2082" spans="4:9" x14ac:dyDescent="0.2">
      <c r="D2082" s="9"/>
      <c r="I2082" s="9"/>
    </row>
    <row r="2083" spans="4:9" x14ac:dyDescent="0.2">
      <c r="D2083" s="9"/>
      <c r="I2083" s="9"/>
    </row>
    <row r="2084" spans="4:9" x14ac:dyDescent="0.2">
      <c r="D2084" s="9"/>
      <c r="I2084" s="9"/>
    </row>
    <row r="2085" spans="4:9" x14ac:dyDescent="0.2">
      <c r="D2085" s="9"/>
      <c r="I2085" s="9"/>
    </row>
    <row r="2086" spans="4:9" x14ac:dyDescent="0.2">
      <c r="D2086" s="9"/>
      <c r="I2086" s="9"/>
    </row>
    <row r="2087" spans="4:9" x14ac:dyDescent="0.2">
      <c r="D2087" s="9"/>
      <c r="I2087" s="9"/>
    </row>
    <row r="2088" spans="4:9" x14ac:dyDescent="0.2">
      <c r="D2088" s="9"/>
      <c r="I2088" s="9"/>
    </row>
    <row r="2089" spans="4:9" x14ac:dyDescent="0.2">
      <c r="D2089" s="9"/>
      <c r="I2089" s="9"/>
    </row>
    <row r="2090" spans="4:9" x14ac:dyDescent="0.2">
      <c r="D2090" s="9"/>
      <c r="I2090" s="9"/>
    </row>
    <row r="2091" spans="4:9" x14ac:dyDescent="0.2">
      <c r="D2091" s="9"/>
      <c r="I2091" s="9"/>
    </row>
    <row r="2092" spans="4:9" x14ac:dyDescent="0.2">
      <c r="D2092" s="9"/>
      <c r="I2092" s="9"/>
    </row>
    <row r="2093" spans="4:9" x14ac:dyDescent="0.2">
      <c r="D2093" s="9"/>
      <c r="I2093" s="9"/>
    </row>
    <row r="2094" spans="4:9" x14ac:dyDescent="0.2">
      <c r="D2094" s="9"/>
      <c r="I2094" s="9"/>
    </row>
    <row r="2095" spans="4:9" x14ac:dyDescent="0.2">
      <c r="D2095" s="9"/>
      <c r="I2095" s="9"/>
    </row>
    <row r="2096" spans="4:9" x14ac:dyDescent="0.2">
      <c r="D2096" s="9"/>
      <c r="I2096" s="9"/>
    </row>
    <row r="2097" spans="4:9" x14ac:dyDescent="0.2">
      <c r="D2097" s="9"/>
      <c r="I2097" s="9"/>
    </row>
    <row r="2098" spans="4:9" x14ac:dyDescent="0.2">
      <c r="D2098" s="9"/>
      <c r="I2098" s="9"/>
    </row>
    <row r="2099" spans="4:9" x14ac:dyDescent="0.2">
      <c r="D2099" s="9"/>
      <c r="I2099" s="9"/>
    </row>
    <row r="2100" spans="4:9" x14ac:dyDescent="0.2">
      <c r="D2100" s="9"/>
      <c r="I2100" s="9"/>
    </row>
    <row r="2101" spans="4:9" x14ac:dyDescent="0.2">
      <c r="D2101" s="9"/>
      <c r="I2101" s="9"/>
    </row>
    <row r="2102" spans="4:9" x14ac:dyDescent="0.2">
      <c r="D2102" s="9"/>
      <c r="I2102" s="9"/>
    </row>
    <row r="2103" spans="4:9" x14ac:dyDescent="0.2">
      <c r="D2103" s="9"/>
      <c r="I2103" s="9"/>
    </row>
    <row r="2104" spans="4:9" x14ac:dyDescent="0.2">
      <c r="D2104" s="9"/>
      <c r="I2104" s="9"/>
    </row>
    <row r="2105" spans="4:9" x14ac:dyDescent="0.2">
      <c r="D2105" s="9"/>
      <c r="I2105" s="9"/>
    </row>
    <row r="2106" spans="4:9" x14ac:dyDescent="0.2">
      <c r="D2106" s="9"/>
      <c r="I2106" s="9"/>
    </row>
    <row r="2107" spans="4:9" x14ac:dyDescent="0.2">
      <c r="D2107" s="9"/>
      <c r="I2107" s="9"/>
    </row>
    <row r="2108" spans="4:9" x14ac:dyDescent="0.2">
      <c r="D2108" s="9"/>
      <c r="I2108" s="9"/>
    </row>
    <row r="2109" spans="4:9" x14ac:dyDescent="0.2">
      <c r="D2109" s="9"/>
      <c r="I2109" s="9"/>
    </row>
    <row r="2110" spans="4:9" x14ac:dyDescent="0.2">
      <c r="D2110" s="9"/>
      <c r="I2110" s="9"/>
    </row>
    <row r="2111" spans="4:9" x14ac:dyDescent="0.2">
      <c r="D2111" s="9"/>
      <c r="I2111" s="9"/>
    </row>
    <row r="2112" spans="4:9" x14ac:dyDescent="0.2">
      <c r="D2112" s="9"/>
      <c r="I2112" s="9"/>
    </row>
    <row r="2113" spans="4:9" x14ac:dyDescent="0.2">
      <c r="D2113" s="9"/>
      <c r="I2113" s="9"/>
    </row>
    <row r="2114" spans="4:9" x14ac:dyDescent="0.2">
      <c r="D2114" s="9"/>
      <c r="I2114" s="9"/>
    </row>
    <row r="2115" spans="4:9" x14ac:dyDescent="0.2">
      <c r="D2115" s="9"/>
      <c r="I2115" s="9"/>
    </row>
    <row r="2116" spans="4:9" x14ac:dyDescent="0.2">
      <c r="D2116" s="9"/>
      <c r="I2116" s="9"/>
    </row>
    <row r="2117" spans="4:9" x14ac:dyDescent="0.2">
      <c r="D2117" s="9"/>
      <c r="I2117" s="9"/>
    </row>
    <row r="2118" spans="4:9" x14ac:dyDescent="0.2">
      <c r="D2118" s="9"/>
      <c r="I2118" s="9"/>
    </row>
    <row r="2119" spans="4:9" x14ac:dyDescent="0.2">
      <c r="D2119" s="9"/>
      <c r="I2119" s="9"/>
    </row>
    <row r="2120" spans="4:9" x14ac:dyDescent="0.2">
      <c r="D2120" s="9"/>
      <c r="I2120" s="9"/>
    </row>
    <row r="2121" spans="4:9" x14ac:dyDescent="0.2">
      <c r="D2121" s="9"/>
      <c r="I2121" s="9"/>
    </row>
    <row r="2122" spans="4:9" x14ac:dyDescent="0.2">
      <c r="D2122" s="9"/>
      <c r="I2122" s="9"/>
    </row>
    <row r="2123" spans="4:9" x14ac:dyDescent="0.2">
      <c r="D2123" s="9"/>
      <c r="I2123" s="9"/>
    </row>
    <row r="2124" spans="4:9" x14ac:dyDescent="0.2">
      <c r="D2124" s="9"/>
      <c r="I2124" s="9"/>
    </row>
    <row r="2125" spans="4:9" x14ac:dyDescent="0.2">
      <c r="D2125" s="9"/>
      <c r="I2125" s="9"/>
    </row>
    <row r="2126" spans="4:9" x14ac:dyDescent="0.2">
      <c r="D2126" s="9"/>
      <c r="I2126" s="9"/>
    </row>
    <row r="2127" spans="4:9" x14ac:dyDescent="0.2">
      <c r="D2127" s="9"/>
      <c r="I2127" s="9"/>
    </row>
    <row r="2128" spans="4:9" x14ac:dyDescent="0.2">
      <c r="D2128" s="9"/>
      <c r="I2128" s="9"/>
    </row>
    <row r="2129" spans="4:9" x14ac:dyDescent="0.2">
      <c r="D2129" s="9"/>
      <c r="I2129" s="9"/>
    </row>
    <row r="2130" spans="4:9" x14ac:dyDescent="0.2">
      <c r="D2130" s="9"/>
      <c r="I2130" s="9"/>
    </row>
    <row r="2131" spans="4:9" x14ac:dyDescent="0.2">
      <c r="D2131" s="9"/>
      <c r="I2131" s="9"/>
    </row>
    <row r="2132" spans="4:9" x14ac:dyDescent="0.2">
      <c r="D2132" s="9"/>
      <c r="I2132" s="9"/>
    </row>
    <row r="2133" spans="4:9" x14ac:dyDescent="0.2">
      <c r="D2133" s="9"/>
      <c r="I2133" s="9"/>
    </row>
    <row r="2134" spans="4:9" x14ac:dyDescent="0.2">
      <c r="D2134" s="9"/>
      <c r="I2134" s="9"/>
    </row>
    <row r="2135" spans="4:9" x14ac:dyDescent="0.2">
      <c r="D2135" s="9"/>
      <c r="I2135" s="9"/>
    </row>
    <row r="2136" spans="4:9" x14ac:dyDescent="0.2">
      <c r="D2136" s="9"/>
      <c r="I2136" s="9"/>
    </row>
    <row r="2137" spans="4:9" x14ac:dyDescent="0.2">
      <c r="D2137" s="9"/>
      <c r="I2137" s="9"/>
    </row>
    <row r="2138" spans="4:9" x14ac:dyDescent="0.2">
      <c r="D2138" s="9"/>
      <c r="I2138" s="9"/>
    </row>
    <row r="2139" spans="4:9" x14ac:dyDescent="0.2">
      <c r="D2139" s="9"/>
      <c r="I2139" s="9"/>
    </row>
    <row r="2140" spans="4:9" x14ac:dyDescent="0.2">
      <c r="D2140" s="9"/>
      <c r="I2140" s="9"/>
    </row>
    <row r="2141" spans="4:9" x14ac:dyDescent="0.2">
      <c r="D2141" s="9"/>
      <c r="I2141" s="9"/>
    </row>
    <row r="2142" spans="4:9" x14ac:dyDescent="0.2">
      <c r="D2142" s="9"/>
      <c r="I2142" s="9"/>
    </row>
    <row r="2143" spans="4:9" x14ac:dyDescent="0.2">
      <c r="D2143" s="9"/>
      <c r="I2143" s="9"/>
    </row>
    <row r="2144" spans="4:9" x14ac:dyDescent="0.2">
      <c r="D2144" s="9"/>
      <c r="I2144" s="9"/>
    </row>
    <row r="2145" spans="4:9" x14ac:dyDescent="0.2">
      <c r="D2145" s="9"/>
      <c r="I2145" s="9"/>
    </row>
    <row r="2146" spans="4:9" x14ac:dyDescent="0.2">
      <c r="D2146" s="9"/>
      <c r="I2146" s="9"/>
    </row>
    <row r="2147" spans="4:9" x14ac:dyDescent="0.2">
      <c r="D2147" s="9"/>
      <c r="I2147" s="9"/>
    </row>
    <row r="2148" spans="4:9" x14ac:dyDescent="0.2">
      <c r="D2148" s="9"/>
      <c r="I2148" s="9"/>
    </row>
    <row r="2149" spans="4:9" x14ac:dyDescent="0.2">
      <c r="D2149" s="9"/>
      <c r="I2149" s="9"/>
    </row>
    <row r="2150" spans="4:9" x14ac:dyDescent="0.2">
      <c r="D2150" s="9"/>
      <c r="I2150" s="9"/>
    </row>
    <row r="2151" spans="4:9" x14ac:dyDescent="0.2">
      <c r="D2151" s="9"/>
      <c r="I2151" s="9"/>
    </row>
    <row r="2152" spans="4:9" x14ac:dyDescent="0.2">
      <c r="D2152" s="9"/>
      <c r="I2152" s="9"/>
    </row>
    <row r="2153" spans="4:9" x14ac:dyDescent="0.2">
      <c r="D2153" s="9"/>
      <c r="I2153" s="9"/>
    </row>
    <row r="2154" spans="4:9" x14ac:dyDescent="0.2">
      <c r="D2154" s="9"/>
      <c r="I2154" s="9"/>
    </row>
    <row r="2155" spans="4:9" x14ac:dyDescent="0.2">
      <c r="D2155" s="9"/>
      <c r="I2155" s="9"/>
    </row>
    <row r="2156" spans="4:9" x14ac:dyDescent="0.2">
      <c r="D2156" s="9"/>
      <c r="I2156" s="9"/>
    </row>
    <row r="2157" spans="4:9" x14ac:dyDescent="0.2">
      <c r="D2157" s="9"/>
      <c r="I2157" s="9"/>
    </row>
    <row r="2158" spans="4:9" x14ac:dyDescent="0.2">
      <c r="D2158" s="9"/>
      <c r="I2158" s="9"/>
    </row>
    <row r="2159" spans="4:9" x14ac:dyDescent="0.2">
      <c r="D2159" s="9"/>
      <c r="I2159" s="9"/>
    </row>
    <row r="2160" spans="4:9" x14ac:dyDescent="0.2">
      <c r="D2160" s="9"/>
      <c r="I2160" s="9"/>
    </row>
    <row r="2161" spans="4:9" x14ac:dyDescent="0.2">
      <c r="D2161" s="9"/>
      <c r="I2161" s="9"/>
    </row>
    <row r="2162" spans="4:9" x14ac:dyDescent="0.2">
      <c r="D2162" s="9"/>
      <c r="I2162" s="9"/>
    </row>
    <row r="2163" spans="4:9" x14ac:dyDescent="0.2">
      <c r="D2163" s="9"/>
      <c r="I2163" s="9"/>
    </row>
    <row r="2164" spans="4:9" x14ac:dyDescent="0.2">
      <c r="D2164" s="9"/>
      <c r="I2164" s="9"/>
    </row>
    <row r="2165" spans="4:9" x14ac:dyDescent="0.2">
      <c r="D2165" s="9"/>
      <c r="I2165" s="9"/>
    </row>
    <row r="2166" spans="4:9" x14ac:dyDescent="0.2">
      <c r="D2166" s="9"/>
      <c r="I2166" s="9"/>
    </row>
    <row r="2167" spans="4:9" x14ac:dyDescent="0.2">
      <c r="D2167" s="9"/>
      <c r="I2167" s="9"/>
    </row>
    <row r="2168" spans="4:9" x14ac:dyDescent="0.2">
      <c r="D2168" s="9"/>
      <c r="I2168" s="9"/>
    </row>
    <row r="2169" spans="4:9" x14ac:dyDescent="0.2">
      <c r="D2169" s="9"/>
      <c r="I2169" s="9"/>
    </row>
    <row r="2170" spans="4:9" x14ac:dyDescent="0.2">
      <c r="D2170" s="9"/>
      <c r="I2170" s="9"/>
    </row>
    <row r="2171" spans="4:9" x14ac:dyDescent="0.2">
      <c r="D2171" s="9"/>
      <c r="I2171" s="9"/>
    </row>
    <row r="2172" spans="4:9" x14ac:dyDescent="0.2">
      <c r="D2172" s="9"/>
      <c r="I2172" s="9"/>
    </row>
    <row r="2173" spans="4:9" x14ac:dyDescent="0.2">
      <c r="D2173" s="9"/>
      <c r="I2173" s="9"/>
    </row>
    <row r="2174" spans="4:9" x14ac:dyDescent="0.2">
      <c r="D2174" s="9"/>
      <c r="I2174" s="9"/>
    </row>
    <row r="2175" spans="4:9" x14ac:dyDescent="0.2">
      <c r="D2175" s="9"/>
      <c r="I2175" s="9"/>
    </row>
    <row r="2176" spans="4:9" x14ac:dyDescent="0.2">
      <c r="D2176" s="9"/>
      <c r="I2176" s="9"/>
    </row>
    <row r="2177" spans="4:9" x14ac:dyDescent="0.2">
      <c r="D2177" s="9"/>
      <c r="I2177" s="9"/>
    </row>
    <row r="2178" spans="4:9" x14ac:dyDescent="0.2">
      <c r="D2178" s="9"/>
      <c r="I2178" s="9"/>
    </row>
    <row r="2179" spans="4:9" x14ac:dyDescent="0.2">
      <c r="D2179" s="9"/>
      <c r="I2179" s="9"/>
    </row>
    <row r="2180" spans="4:9" x14ac:dyDescent="0.2">
      <c r="D2180" s="9"/>
      <c r="I2180" s="9"/>
    </row>
    <row r="2181" spans="4:9" x14ac:dyDescent="0.2">
      <c r="D2181" s="9"/>
      <c r="I2181" s="9"/>
    </row>
    <row r="2182" spans="4:9" x14ac:dyDescent="0.2">
      <c r="D2182" s="9"/>
      <c r="I2182" s="9"/>
    </row>
    <row r="2183" spans="4:9" x14ac:dyDescent="0.2">
      <c r="D2183" s="9"/>
      <c r="I2183" s="9"/>
    </row>
    <row r="2184" spans="4:9" x14ac:dyDescent="0.2">
      <c r="D2184" s="9"/>
      <c r="I2184" s="9"/>
    </row>
    <row r="2185" spans="4:9" x14ac:dyDescent="0.2">
      <c r="D2185" s="9"/>
      <c r="I2185" s="9"/>
    </row>
    <row r="2186" spans="4:9" x14ac:dyDescent="0.2">
      <c r="D2186" s="9"/>
      <c r="I2186" s="9"/>
    </row>
    <row r="2187" spans="4:9" x14ac:dyDescent="0.2">
      <c r="D2187" s="9"/>
      <c r="I2187" s="9"/>
    </row>
    <row r="2188" spans="4:9" x14ac:dyDescent="0.2">
      <c r="D2188" s="9"/>
      <c r="I2188" s="9"/>
    </row>
    <row r="2189" spans="4:9" x14ac:dyDescent="0.2">
      <c r="D2189" s="9"/>
      <c r="I2189" s="9"/>
    </row>
    <row r="2190" spans="4:9" x14ac:dyDescent="0.2">
      <c r="D2190" s="9"/>
      <c r="I2190" s="9"/>
    </row>
    <row r="2191" spans="4:9" x14ac:dyDescent="0.2">
      <c r="D2191" s="9"/>
      <c r="I2191" s="9"/>
    </row>
    <row r="2192" spans="4:9" x14ac:dyDescent="0.2">
      <c r="D2192" s="9"/>
      <c r="I2192" s="9"/>
    </row>
    <row r="2193" spans="4:9" x14ac:dyDescent="0.2">
      <c r="D2193" s="9"/>
      <c r="I2193" s="9"/>
    </row>
    <row r="2194" spans="4:9" x14ac:dyDescent="0.2">
      <c r="D2194" s="9"/>
      <c r="I2194" s="9"/>
    </row>
    <row r="2195" spans="4:9" x14ac:dyDescent="0.2">
      <c r="D2195" s="9"/>
      <c r="I2195" s="9"/>
    </row>
    <row r="2196" spans="4:9" x14ac:dyDescent="0.2">
      <c r="D2196" s="9"/>
      <c r="I2196" s="9"/>
    </row>
    <row r="2197" spans="4:9" x14ac:dyDescent="0.2">
      <c r="D2197" s="9"/>
      <c r="I2197" s="9"/>
    </row>
    <row r="2198" spans="4:9" x14ac:dyDescent="0.2">
      <c r="D2198" s="9"/>
      <c r="I2198" s="9"/>
    </row>
    <row r="2199" spans="4:9" x14ac:dyDescent="0.2">
      <c r="D2199" s="9"/>
      <c r="I2199" s="9"/>
    </row>
    <row r="2200" spans="4:9" x14ac:dyDescent="0.2">
      <c r="D2200" s="9"/>
      <c r="I2200" s="9"/>
    </row>
    <row r="2201" spans="4:9" x14ac:dyDescent="0.2">
      <c r="D2201" s="9"/>
      <c r="I2201" s="9"/>
    </row>
    <row r="2202" spans="4:9" x14ac:dyDescent="0.2">
      <c r="D2202" s="9"/>
      <c r="I2202" s="9"/>
    </row>
    <row r="2203" spans="4:9" x14ac:dyDescent="0.2">
      <c r="D2203" s="9"/>
      <c r="I2203" s="9"/>
    </row>
    <row r="2204" spans="4:9" x14ac:dyDescent="0.2">
      <c r="D2204" s="9"/>
      <c r="I2204" s="9"/>
    </row>
    <row r="2205" spans="4:9" x14ac:dyDescent="0.2">
      <c r="D2205" s="9"/>
      <c r="I2205" s="9"/>
    </row>
    <row r="2206" spans="4:9" x14ac:dyDescent="0.2">
      <c r="D2206" s="9"/>
      <c r="I2206" s="9"/>
    </row>
    <row r="2207" spans="4:9" x14ac:dyDescent="0.2">
      <c r="D2207" s="9"/>
      <c r="I2207" s="9"/>
    </row>
    <row r="2208" spans="4:9" x14ac:dyDescent="0.2">
      <c r="D2208" s="9"/>
      <c r="I2208" s="9"/>
    </row>
    <row r="2209" spans="4:9" x14ac:dyDescent="0.2">
      <c r="D2209" s="9"/>
      <c r="I2209" s="9"/>
    </row>
    <row r="2210" spans="4:9" x14ac:dyDescent="0.2">
      <c r="D2210" s="9"/>
      <c r="I2210" s="9"/>
    </row>
    <row r="2211" spans="4:9" x14ac:dyDescent="0.2">
      <c r="D2211" s="9"/>
      <c r="I2211" s="9"/>
    </row>
    <row r="2212" spans="4:9" x14ac:dyDescent="0.2">
      <c r="D2212" s="9"/>
      <c r="I2212" s="9"/>
    </row>
    <row r="2213" spans="4:9" x14ac:dyDescent="0.2">
      <c r="D2213" s="9"/>
      <c r="I2213" s="9"/>
    </row>
    <row r="2214" spans="4:9" x14ac:dyDescent="0.2">
      <c r="D2214" s="9"/>
      <c r="I2214" s="9"/>
    </row>
    <row r="2215" spans="4:9" x14ac:dyDescent="0.2">
      <c r="D2215" s="9"/>
      <c r="I2215" s="9"/>
    </row>
    <row r="2216" spans="4:9" x14ac:dyDescent="0.2">
      <c r="D2216" s="9"/>
      <c r="I2216" s="9"/>
    </row>
    <row r="2217" spans="4:9" x14ac:dyDescent="0.2">
      <c r="D2217" s="9"/>
      <c r="I2217" s="9"/>
    </row>
    <row r="2218" spans="4:9" x14ac:dyDescent="0.2">
      <c r="D2218" s="9"/>
      <c r="I2218" s="9"/>
    </row>
    <row r="2219" spans="4:9" x14ac:dyDescent="0.2">
      <c r="D2219" s="9"/>
      <c r="I2219" s="9"/>
    </row>
    <row r="2220" spans="4:9" x14ac:dyDescent="0.2">
      <c r="D2220" s="9"/>
      <c r="I2220" s="9"/>
    </row>
    <row r="2221" spans="4:9" x14ac:dyDescent="0.2">
      <c r="D2221" s="9"/>
      <c r="I2221" s="9"/>
    </row>
    <row r="2222" spans="4:9" x14ac:dyDescent="0.2">
      <c r="D2222" s="9"/>
      <c r="I2222" s="9"/>
    </row>
    <row r="2223" spans="4:9" x14ac:dyDescent="0.2">
      <c r="D2223" s="9"/>
      <c r="I2223" s="9"/>
    </row>
    <row r="2224" spans="4:9" x14ac:dyDescent="0.2">
      <c r="D2224" s="9"/>
      <c r="I2224" s="9"/>
    </row>
    <row r="2225" spans="4:9" x14ac:dyDescent="0.2">
      <c r="D2225" s="9"/>
      <c r="I2225" s="9"/>
    </row>
    <row r="2226" spans="4:9" x14ac:dyDescent="0.2">
      <c r="D2226" s="9"/>
      <c r="I2226" s="9"/>
    </row>
    <row r="2227" spans="4:9" x14ac:dyDescent="0.2">
      <c r="D2227" s="9"/>
      <c r="I2227" s="9"/>
    </row>
    <row r="2228" spans="4:9" x14ac:dyDescent="0.2">
      <c r="D2228" s="9"/>
      <c r="I2228" s="9"/>
    </row>
    <row r="2229" spans="4:9" x14ac:dyDescent="0.2">
      <c r="D2229" s="9"/>
      <c r="I2229" s="9"/>
    </row>
    <row r="2230" spans="4:9" x14ac:dyDescent="0.2">
      <c r="D2230" s="9"/>
      <c r="I2230" s="9"/>
    </row>
    <row r="2231" spans="4:9" x14ac:dyDescent="0.2">
      <c r="D2231" s="9"/>
      <c r="I2231" s="9"/>
    </row>
    <row r="2232" spans="4:9" x14ac:dyDescent="0.2">
      <c r="D2232" s="9"/>
      <c r="I2232" s="9"/>
    </row>
    <row r="2233" spans="4:9" x14ac:dyDescent="0.2">
      <c r="D2233" s="9"/>
      <c r="I2233" s="9"/>
    </row>
    <row r="2234" spans="4:9" x14ac:dyDescent="0.2">
      <c r="D2234" s="9"/>
      <c r="I2234" s="9"/>
    </row>
    <row r="2235" spans="4:9" x14ac:dyDescent="0.2">
      <c r="D2235" s="9"/>
      <c r="I2235" s="9"/>
    </row>
    <row r="2236" spans="4:9" x14ac:dyDescent="0.2">
      <c r="D2236" s="9"/>
      <c r="I2236" s="9"/>
    </row>
    <row r="2237" spans="4:9" x14ac:dyDescent="0.2">
      <c r="D2237" s="9"/>
      <c r="I2237" s="9"/>
    </row>
    <row r="2238" spans="4:9" x14ac:dyDescent="0.2">
      <c r="D2238" s="9"/>
      <c r="I2238" s="9"/>
    </row>
    <row r="2239" spans="4:9" x14ac:dyDescent="0.2">
      <c r="D2239" s="9"/>
      <c r="I2239" s="9"/>
    </row>
    <row r="2240" spans="4:9" x14ac:dyDescent="0.2">
      <c r="D2240" s="9"/>
      <c r="I2240" s="9"/>
    </row>
    <row r="2241" spans="4:9" x14ac:dyDescent="0.2">
      <c r="D2241" s="9"/>
      <c r="I2241" s="9"/>
    </row>
    <row r="2242" spans="4:9" x14ac:dyDescent="0.2">
      <c r="D2242" s="9"/>
      <c r="I2242" s="9"/>
    </row>
    <row r="2243" spans="4:9" x14ac:dyDescent="0.2">
      <c r="D2243" s="9"/>
      <c r="I2243" s="9"/>
    </row>
    <row r="2244" spans="4:9" x14ac:dyDescent="0.2">
      <c r="D2244" s="9"/>
      <c r="I2244" s="9"/>
    </row>
    <row r="2245" spans="4:9" x14ac:dyDescent="0.2">
      <c r="D2245" s="9"/>
      <c r="I2245" s="9"/>
    </row>
    <row r="2246" spans="4:9" x14ac:dyDescent="0.2">
      <c r="D2246" s="9"/>
      <c r="I2246" s="9"/>
    </row>
    <row r="2247" spans="4:9" x14ac:dyDescent="0.2">
      <c r="D2247" s="9"/>
      <c r="I2247" s="9"/>
    </row>
    <row r="2248" spans="4:9" x14ac:dyDescent="0.2">
      <c r="D2248" s="9"/>
      <c r="I2248" s="9"/>
    </row>
    <row r="2249" spans="4:9" x14ac:dyDescent="0.2">
      <c r="D2249" s="9"/>
      <c r="I2249" s="9"/>
    </row>
    <row r="2250" spans="4:9" x14ac:dyDescent="0.2">
      <c r="D2250" s="9"/>
      <c r="I2250" s="9"/>
    </row>
    <row r="2251" spans="4:9" x14ac:dyDescent="0.2">
      <c r="D2251" s="9"/>
      <c r="I2251" s="9"/>
    </row>
    <row r="2252" spans="4:9" x14ac:dyDescent="0.2">
      <c r="D2252" s="9"/>
      <c r="I2252" s="9"/>
    </row>
    <row r="2253" spans="4:9" x14ac:dyDescent="0.2">
      <c r="D2253" s="9"/>
      <c r="I2253" s="9"/>
    </row>
    <row r="2254" spans="4:9" x14ac:dyDescent="0.2">
      <c r="D2254" s="9"/>
      <c r="I2254" s="9"/>
    </row>
    <row r="2255" spans="4:9" x14ac:dyDescent="0.2">
      <c r="D2255" s="9"/>
      <c r="I2255" s="9"/>
    </row>
    <row r="2256" spans="4:9" x14ac:dyDescent="0.2">
      <c r="D2256" s="9"/>
      <c r="I2256" s="9"/>
    </row>
    <row r="2257" spans="4:9" x14ac:dyDescent="0.2">
      <c r="D2257" s="9"/>
      <c r="I2257" s="9"/>
    </row>
    <row r="2258" spans="4:9" x14ac:dyDescent="0.2">
      <c r="D2258" s="9"/>
      <c r="I2258" s="9"/>
    </row>
    <row r="2259" spans="4:9" x14ac:dyDescent="0.2">
      <c r="D2259" s="9"/>
      <c r="I2259" s="9"/>
    </row>
    <row r="2260" spans="4:9" x14ac:dyDescent="0.2">
      <c r="D2260" s="9"/>
      <c r="I2260" s="9"/>
    </row>
    <row r="2261" spans="4:9" x14ac:dyDescent="0.2">
      <c r="D2261" s="9"/>
      <c r="I2261" s="9"/>
    </row>
    <row r="2262" spans="4:9" x14ac:dyDescent="0.2">
      <c r="D2262" s="9"/>
      <c r="I2262" s="9"/>
    </row>
    <row r="2263" spans="4:9" x14ac:dyDescent="0.2">
      <c r="D2263" s="9"/>
      <c r="I2263" s="9"/>
    </row>
    <row r="2264" spans="4:9" x14ac:dyDescent="0.2">
      <c r="D2264" s="9"/>
      <c r="I2264" s="9"/>
    </row>
    <row r="2265" spans="4:9" x14ac:dyDescent="0.2">
      <c r="D2265" s="9"/>
      <c r="I2265" s="9"/>
    </row>
    <row r="2266" spans="4:9" x14ac:dyDescent="0.2">
      <c r="D2266" s="9"/>
      <c r="I2266" s="9"/>
    </row>
    <row r="2267" spans="4:9" x14ac:dyDescent="0.2">
      <c r="D2267" s="9"/>
      <c r="I2267" s="9"/>
    </row>
    <row r="2268" spans="4:9" x14ac:dyDescent="0.2">
      <c r="D2268" s="9"/>
      <c r="I2268" s="9"/>
    </row>
    <row r="2269" spans="4:9" x14ac:dyDescent="0.2">
      <c r="D2269" s="9"/>
      <c r="I2269" s="9"/>
    </row>
    <row r="2270" spans="4:9" x14ac:dyDescent="0.2">
      <c r="D2270" s="9"/>
      <c r="I2270" s="9"/>
    </row>
    <row r="2271" spans="4:9" x14ac:dyDescent="0.2">
      <c r="D2271" s="9"/>
      <c r="I2271" s="9"/>
    </row>
    <row r="2272" spans="4:9" x14ac:dyDescent="0.2">
      <c r="D2272" s="9"/>
      <c r="I2272" s="9"/>
    </row>
    <row r="2273" spans="4:9" x14ac:dyDescent="0.2">
      <c r="D2273" s="9"/>
      <c r="I2273" s="9"/>
    </row>
    <row r="2274" spans="4:9" x14ac:dyDescent="0.2">
      <c r="D2274" s="9"/>
      <c r="I2274" s="9"/>
    </row>
    <row r="2275" spans="4:9" x14ac:dyDescent="0.2">
      <c r="D2275" s="9"/>
      <c r="I2275" s="9"/>
    </row>
    <row r="2276" spans="4:9" x14ac:dyDescent="0.2">
      <c r="D2276" s="9"/>
      <c r="I2276" s="9"/>
    </row>
    <row r="2277" spans="4:9" x14ac:dyDescent="0.2">
      <c r="D2277" s="9"/>
      <c r="I2277" s="9"/>
    </row>
    <row r="2278" spans="4:9" x14ac:dyDescent="0.2">
      <c r="D2278" s="9"/>
      <c r="I2278" s="9"/>
    </row>
    <row r="2279" spans="4:9" x14ac:dyDescent="0.2">
      <c r="D2279" s="9"/>
      <c r="I2279" s="9"/>
    </row>
    <row r="2280" spans="4:9" x14ac:dyDescent="0.2">
      <c r="D2280" s="9"/>
      <c r="I2280" s="9"/>
    </row>
    <row r="2281" spans="4:9" x14ac:dyDescent="0.2">
      <c r="D2281" s="9"/>
      <c r="I2281" s="9"/>
    </row>
    <row r="2282" spans="4:9" x14ac:dyDescent="0.2">
      <c r="D2282" s="9"/>
      <c r="I2282" s="9"/>
    </row>
    <row r="2283" spans="4:9" x14ac:dyDescent="0.2">
      <c r="D2283" s="9"/>
      <c r="I2283" s="9"/>
    </row>
    <row r="2284" spans="4:9" x14ac:dyDescent="0.2">
      <c r="D2284" s="9"/>
      <c r="I2284" s="9"/>
    </row>
    <row r="2285" spans="4:9" x14ac:dyDescent="0.2">
      <c r="D2285" s="9"/>
      <c r="I2285" s="9"/>
    </row>
    <row r="2286" spans="4:9" x14ac:dyDescent="0.2">
      <c r="D2286" s="9"/>
      <c r="I2286" s="9"/>
    </row>
    <row r="2287" spans="4:9" x14ac:dyDescent="0.2">
      <c r="D2287" s="9"/>
      <c r="I2287" s="9"/>
    </row>
    <row r="2288" spans="4:9" x14ac:dyDescent="0.2">
      <c r="D2288" s="9"/>
      <c r="I2288" s="9"/>
    </row>
    <row r="2289" spans="4:9" x14ac:dyDescent="0.2">
      <c r="D2289" s="9"/>
      <c r="I2289" s="9"/>
    </row>
    <row r="2290" spans="4:9" x14ac:dyDescent="0.2">
      <c r="D2290" s="9"/>
      <c r="I2290" s="9"/>
    </row>
    <row r="2291" spans="4:9" x14ac:dyDescent="0.2">
      <c r="D2291" s="9"/>
      <c r="I2291" s="9"/>
    </row>
    <row r="2292" spans="4:9" x14ac:dyDescent="0.2">
      <c r="D2292" s="9"/>
      <c r="I2292" s="9"/>
    </row>
    <row r="2293" spans="4:9" x14ac:dyDescent="0.2">
      <c r="D2293" s="9"/>
      <c r="I2293" s="9"/>
    </row>
    <row r="2294" spans="4:9" x14ac:dyDescent="0.2">
      <c r="D2294" s="9"/>
      <c r="I2294" s="9"/>
    </row>
    <row r="2295" spans="4:9" x14ac:dyDescent="0.2">
      <c r="D2295" s="9"/>
      <c r="I2295" s="9"/>
    </row>
    <row r="2296" spans="4:9" x14ac:dyDescent="0.2">
      <c r="D2296" s="9"/>
      <c r="I2296" s="9"/>
    </row>
    <row r="2297" spans="4:9" x14ac:dyDescent="0.2">
      <c r="D2297" s="9"/>
      <c r="I2297" s="9"/>
    </row>
    <row r="2298" spans="4:9" x14ac:dyDescent="0.2">
      <c r="D2298" s="9"/>
      <c r="I2298" s="9"/>
    </row>
    <row r="2299" spans="4:9" x14ac:dyDescent="0.2">
      <c r="D2299" s="9"/>
      <c r="I2299" s="9"/>
    </row>
    <row r="2300" spans="4:9" x14ac:dyDescent="0.2">
      <c r="D2300" s="9"/>
      <c r="I2300" s="9"/>
    </row>
    <row r="2301" spans="4:9" x14ac:dyDescent="0.2">
      <c r="D2301" s="9"/>
      <c r="I2301" s="9"/>
    </row>
    <row r="2302" spans="4:9" x14ac:dyDescent="0.2">
      <c r="D2302" s="9"/>
      <c r="I2302" s="9"/>
    </row>
    <row r="2303" spans="4:9" x14ac:dyDescent="0.2">
      <c r="D2303" s="9"/>
      <c r="I2303" s="9"/>
    </row>
    <row r="2304" spans="4:9" x14ac:dyDescent="0.2">
      <c r="D2304" s="9"/>
      <c r="I2304" s="9"/>
    </row>
    <row r="2305" spans="4:9" x14ac:dyDescent="0.2">
      <c r="D2305" s="9"/>
      <c r="I2305" s="9"/>
    </row>
    <row r="2306" spans="4:9" x14ac:dyDescent="0.2">
      <c r="D2306" s="9"/>
      <c r="I2306" s="9"/>
    </row>
    <row r="2307" spans="4:9" x14ac:dyDescent="0.2">
      <c r="D2307" s="9"/>
      <c r="I2307" s="9"/>
    </row>
    <row r="2308" spans="4:9" x14ac:dyDescent="0.2">
      <c r="D2308" s="9"/>
      <c r="I2308" s="9"/>
    </row>
    <row r="2309" spans="4:9" x14ac:dyDescent="0.2">
      <c r="D2309" s="9"/>
      <c r="I2309" s="9"/>
    </row>
    <row r="2310" spans="4:9" x14ac:dyDescent="0.2">
      <c r="D2310" s="9"/>
      <c r="I2310" s="9"/>
    </row>
    <row r="2311" spans="4:9" x14ac:dyDescent="0.2">
      <c r="D2311" s="9"/>
      <c r="I2311" s="9"/>
    </row>
    <row r="2312" spans="4:9" x14ac:dyDescent="0.2">
      <c r="D2312" s="9"/>
      <c r="I2312" s="9"/>
    </row>
    <row r="2313" spans="4:9" x14ac:dyDescent="0.2">
      <c r="D2313" s="9"/>
      <c r="I2313" s="9"/>
    </row>
    <row r="2314" spans="4:9" x14ac:dyDescent="0.2">
      <c r="D2314" s="9"/>
      <c r="I2314" s="9"/>
    </row>
    <row r="2315" spans="4:9" x14ac:dyDescent="0.2">
      <c r="D2315" s="9"/>
      <c r="I2315" s="9"/>
    </row>
    <row r="2316" spans="4:9" x14ac:dyDescent="0.2">
      <c r="D2316" s="9"/>
      <c r="I2316" s="9"/>
    </row>
    <row r="2317" spans="4:9" x14ac:dyDescent="0.2">
      <c r="D2317" s="9"/>
      <c r="I2317" s="9"/>
    </row>
    <row r="2318" spans="4:9" x14ac:dyDescent="0.2">
      <c r="D2318" s="9"/>
      <c r="I2318" s="9"/>
    </row>
    <row r="2319" spans="4:9" x14ac:dyDescent="0.2">
      <c r="D2319" s="9"/>
      <c r="I2319" s="9"/>
    </row>
    <row r="2320" spans="4:9" x14ac:dyDescent="0.2">
      <c r="D2320" s="9"/>
      <c r="I2320" s="9"/>
    </row>
    <row r="2321" spans="4:9" x14ac:dyDescent="0.2">
      <c r="D2321" s="9"/>
      <c r="I2321" s="9"/>
    </row>
    <row r="2322" spans="4:9" x14ac:dyDescent="0.2">
      <c r="D2322" s="9"/>
      <c r="I2322" s="9"/>
    </row>
    <row r="2323" spans="4:9" x14ac:dyDescent="0.2">
      <c r="D2323" s="9"/>
      <c r="I2323" s="9"/>
    </row>
    <row r="2324" spans="4:9" x14ac:dyDescent="0.2">
      <c r="D2324" s="9"/>
      <c r="I2324" s="9"/>
    </row>
    <row r="2325" spans="4:9" x14ac:dyDescent="0.2">
      <c r="D2325" s="9"/>
      <c r="I2325" s="9"/>
    </row>
    <row r="2326" spans="4:9" x14ac:dyDescent="0.2">
      <c r="D2326" s="9"/>
      <c r="I2326" s="9"/>
    </row>
    <row r="2327" spans="4:9" x14ac:dyDescent="0.2">
      <c r="D2327" s="9"/>
      <c r="I2327" s="9"/>
    </row>
    <row r="2328" spans="4:9" x14ac:dyDescent="0.2">
      <c r="D2328" s="9"/>
      <c r="I2328" s="9"/>
    </row>
    <row r="2329" spans="4:9" x14ac:dyDescent="0.2">
      <c r="D2329" s="9"/>
      <c r="I2329" s="9"/>
    </row>
    <row r="2330" spans="4:9" x14ac:dyDescent="0.2">
      <c r="D2330" s="9"/>
      <c r="I2330" s="9"/>
    </row>
    <row r="2331" spans="4:9" x14ac:dyDescent="0.2">
      <c r="D2331" s="9"/>
      <c r="I2331" s="9"/>
    </row>
    <row r="2332" spans="4:9" x14ac:dyDescent="0.2">
      <c r="D2332" s="9"/>
      <c r="I2332" s="9"/>
    </row>
    <row r="2333" spans="4:9" x14ac:dyDescent="0.2">
      <c r="D2333" s="9"/>
      <c r="I2333" s="9"/>
    </row>
    <row r="2334" spans="4:9" x14ac:dyDescent="0.2">
      <c r="D2334" s="9"/>
      <c r="I2334" s="9"/>
    </row>
    <row r="2335" spans="4:9" x14ac:dyDescent="0.2">
      <c r="D2335" s="9"/>
      <c r="I2335" s="9"/>
    </row>
    <row r="2336" spans="4:9" x14ac:dyDescent="0.2">
      <c r="D2336" s="9"/>
      <c r="I2336" s="9"/>
    </row>
    <row r="2337" spans="4:9" x14ac:dyDescent="0.2">
      <c r="D2337" s="9"/>
      <c r="I2337" s="9"/>
    </row>
    <row r="2338" spans="4:9" x14ac:dyDescent="0.2">
      <c r="D2338" s="9"/>
      <c r="I2338" s="9"/>
    </row>
    <row r="2339" spans="4:9" x14ac:dyDescent="0.2">
      <c r="D2339" s="9"/>
      <c r="I2339" s="9"/>
    </row>
    <row r="2340" spans="4:9" x14ac:dyDescent="0.2">
      <c r="D2340" s="9"/>
      <c r="I2340" s="9"/>
    </row>
    <row r="2341" spans="4:9" x14ac:dyDescent="0.2">
      <c r="D2341" s="9"/>
      <c r="I2341" s="9"/>
    </row>
    <row r="2342" spans="4:9" x14ac:dyDescent="0.2">
      <c r="D2342" s="9"/>
      <c r="I2342" s="9"/>
    </row>
    <row r="2343" spans="4:9" x14ac:dyDescent="0.2">
      <c r="D2343" s="9"/>
      <c r="I2343" s="9"/>
    </row>
    <row r="2344" spans="4:9" x14ac:dyDescent="0.2">
      <c r="D2344" s="9"/>
      <c r="I2344" s="9"/>
    </row>
    <row r="2345" spans="4:9" x14ac:dyDescent="0.2">
      <c r="D2345" s="9"/>
      <c r="I2345" s="9"/>
    </row>
    <row r="2346" spans="4:9" x14ac:dyDescent="0.2">
      <c r="D2346" s="9"/>
      <c r="I2346" s="9"/>
    </row>
    <row r="2347" spans="4:9" x14ac:dyDescent="0.2">
      <c r="D2347" s="9"/>
      <c r="I2347" s="9"/>
    </row>
    <row r="2348" spans="4:9" x14ac:dyDescent="0.2">
      <c r="D2348" s="9"/>
      <c r="I2348" s="9"/>
    </row>
    <row r="2349" spans="4:9" x14ac:dyDescent="0.2">
      <c r="D2349" s="9"/>
      <c r="I2349" s="9"/>
    </row>
    <row r="2350" spans="4:9" x14ac:dyDescent="0.2">
      <c r="D2350" s="9"/>
      <c r="I2350" s="9"/>
    </row>
    <row r="2351" spans="4:9" x14ac:dyDescent="0.2">
      <c r="D2351" s="9"/>
      <c r="I2351" s="9"/>
    </row>
    <row r="2352" spans="4:9" x14ac:dyDescent="0.2">
      <c r="D2352" s="9"/>
      <c r="I2352" s="9"/>
    </row>
    <row r="2353" spans="4:9" x14ac:dyDescent="0.2">
      <c r="D2353" s="9"/>
      <c r="I2353" s="9"/>
    </row>
    <row r="2354" spans="4:9" x14ac:dyDescent="0.2">
      <c r="D2354" s="9"/>
      <c r="I2354" s="9"/>
    </row>
    <row r="2355" spans="4:9" x14ac:dyDescent="0.2">
      <c r="D2355" s="9"/>
      <c r="I2355" s="9"/>
    </row>
    <row r="2356" spans="4:9" x14ac:dyDescent="0.2">
      <c r="D2356" s="9"/>
      <c r="I2356" s="9"/>
    </row>
    <row r="2357" spans="4:9" x14ac:dyDescent="0.2">
      <c r="D2357" s="9"/>
      <c r="I2357" s="9"/>
    </row>
    <row r="2358" spans="4:9" x14ac:dyDescent="0.2">
      <c r="D2358" s="9"/>
      <c r="I2358" s="9"/>
    </row>
    <row r="2359" spans="4:9" x14ac:dyDescent="0.2">
      <c r="D2359" s="9"/>
      <c r="I2359" s="9"/>
    </row>
    <row r="2360" spans="4:9" x14ac:dyDescent="0.2">
      <c r="D2360" s="9"/>
      <c r="I2360" s="9"/>
    </row>
    <row r="2361" spans="4:9" x14ac:dyDescent="0.2">
      <c r="D2361" s="9"/>
      <c r="I2361" s="9"/>
    </row>
    <row r="2362" spans="4:9" x14ac:dyDescent="0.2">
      <c r="D2362" s="9"/>
      <c r="I2362" s="9"/>
    </row>
    <row r="2363" spans="4:9" x14ac:dyDescent="0.2">
      <c r="D2363" s="9"/>
      <c r="I2363" s="9"/>
    </row>
    <row r="2364" spans="4:9" x14ac:dyDescent="0.2">
      <c r="D2364" s="9"/>
      <c r="I2364" s="9"/>
    </row>
    <row r="2365" spans="4:9" x14ac:dyDescent="0.2">
      <c r="D2365" s="9"/>
      <c r="I2365" s="9"/>
    </row>
    <row r="2366" spans="4:9" x14ac:dyDescent="0.2">
      <c r="D2366" s="9"/>
      <c r="I2366" s="9"/>
    </row>
    <row r="2367" spans="4:9" x14ac:dyDescent="0.2">
      <c r="D2367" s="9"/>
      <c r="I2367" s="9"/>
    </row>
    <row r="2368" spans="4:9" x14ac:dyDescent="0.2">
      <c r="D2368" s="9"/>
      <c r="I2368" s="9"/>
    </row>
    <row r="2369" spans="4:9" x14ac:dyDescent="0.2">
      <c r="D2369" s="9"/>
      <c r="I2369" s="9"/>
    </row>
    <row r="2370" spans="4:9" x14ac:dyDescent="0.2">
      <c r="D2370" s="9"/>
      <c r="I2370" s="9"/>
    </row>
    <row r="2371" spans="4:9" x14ac:dyDescent="0.2">
      <c r="D2371" s="9"/>
      <c r="I2371" s="9"/>
    </row>
    <row r="2372" spans="4:9" x14ac:dyDescent="0.2">
      <c r="D2372" s="9"/>
      <c r="I2372" s="9"/>
    </row>
    <row r="2373" spans="4:9" x14ac:dyDescent="0.2">
      <c r="D2373" s="9"/>
      <c r="I2373" s="9"/>
    </row>
    <row r="2374" spans="4:9" x14ac:dyDescent="0.2">
      <c r="D2374" s="9"/>
      <c r="I2374" s="9"/>
    </row>
    <row r="2375" spans="4:9" x14ac:dyDescent="0.2">
      <c r="D2375" s="9"/>
      <c r="I2375" s="9"/>
    </row>
    <row r="2376" spans="4:9" x14ac:dyDescent="0.2">
      <c r="D2376" s="9"/>
      <c r="I2376" s="9"/>
    </row>
    <row r="2377" spans="4:9" x14ac:dyDescent="0.2">
      <c r="D2377" s="9"/>
      <c r="I2377" s="9"/>
    </row>
    <row r="2378" spans="4:9" x14ac:dyDescent="0.2">
      <c r="D2378" s="9"/>
      <c r="I2378" s="9"/>
    </row>
    <row r="2379" spans="4:9" x14ac:dyDescent="0.2">
      <c r="D2379" s="9"/>
      <c r="I2379" s="9"/>
    </row>
    <row r="2380" spans="4:9" x14ac:dyDescent="0.2">
      <c r="D2380" s="9"/>
      <c r="I2380" s="9"/>
    </row>
    <row r="2381" spans="4:9" x14ac:dyDescent="0.2">
      <c r="D2381" s="9"/>
      <c r="I2381" s="9"/>
    </row>
    <row r="2382" spans="4:9" x14ac:dyDescent="0.2">
      <c r="D2382" s="9"/>
      <c r="I2382" s="9"/>
    </row>
    <row r="2383" spans="4:9" x14ac:dyDescent="0.2">
      <c r="D2383" s="9"/>
      <c r="I2383" s="9"/>
    </row>
    <row r="2384" spans="4:9" x14ac:dyDescent="0.2">
      <c r="D2384" s="9"/>
      <c r="I2384" s="9"/>
    </row>
    <row r="2385" spans="4:9" x14ac:dyDescent="0.2">
      <c r="D2385" s="9"/>
      <c r="I2385" s="9"/>
    </row>
    <row r="2386" spans="4:9" x14ac:dyDescent="0.2">
      <c r="D2386" s="9"/>
      <c r="I2386" s="9"/>
    </row>
    <row r="2387" spans="4:9" x14ac:dyDescent="0.2">
      <c r="D2387" s="9"/>
      <c r="I2387" s="9"/>
    </row>
    <row r="2388" spans="4:9" x14ac:dyDescent="0.2">
      <c r="D2388" s="9"/>
      <c r="I2388" s="9"/>
    </row>
    <row r="2389" spans="4:9" x14ac:dyDescent="0.2">
      <c r="D2389" s="9"/>
      <c r="I2389" s="9"/>
    </row>
    <row r="2390" spans="4:9" x14ac:dyDescent="0.2">
      <c r="D2390" s="9"/>
      <c r="I2390" s="9"/>
    </row>
    <row r="2391" spans="4:9" x14ac:dyDescent="0.2">
      <c r="D2391" s="9"/>
      <c r="I2391" s="9"/>
    </row>
    <row r="2392" spans="4:9" x14ac:dyDescent="0.2">
      <c r="D2392" s="9"/>
      <c r="I2392" s="9"/>
    </row>
    <row r="2393" spans="4:9" x14ac:dyDescent="0.2">
      <c r="D2393" s="9"/>
      <c r="I2393" s="9"/>
    </row>
    <row r="2394" spans="4:9" x14ac:dyDescent="0.2">
      <c r="D2394" s="9"/>
      <c r="I2394" s="9"/>
    </row>
    <row r="2395" spans="4:9" x14ac:dyDescent="0.2">
      <c r="D2395" s="9"/>
      <c r="I2395" s="9"/>
    </row>
    <row r="2396" spans="4:9" x14ac:dyDescent="0.2">
      <c r="D2396" s="9"/>
      <c r="I2396" s="9"/>
    </row>
    <row r="2397" spans="4:9" x14ac:dyDescent="0.2">
      <c r="D2397" s="9"/>
      <c r="I2397" s="9"/>
    </row>
    <row r="2398" spans="4:9" x14ac:dyDescent="0.2">
      <c r="D2398" s="9"/>
      <c r="I2398" s="9"/>
    </row>
    <row r="2399" spans="4:9" x14ac:dyDescent="0.2">
      <c r="D2399" s="9"/>
      <c r="I2399" s="9"/>
    </row>
    <row r="2400" spans="4:9" x14ac:dyDescent="0.2">
      <c r="D2400" s="9"/>
      <c r="I2400" s="9"/>
    </row>
    <row r="2401" spans="4:9" x14ac:dyDescent="0.2">
      <c r="D2401" s="9"/>
      <c r="I2401" s="9"/>
    </row>
    <row r="2402" spans="4:9" x14ac:dyDescent="0.2">
      <c r="D2402" s="9"/>
      <c r="I2402" s="9"/>
    </row>
    <row r="2403" spans="4:9" x14ac:dyDescent="0.2">
      <c r="D2403" s="9"/>
      <c r="I2403" s="9"/>
    </row>
    <row r="2404" spans="4:9" x14ac:dyDescent="0.2">
      <c r="D2404" s="9"/>
      <c r="I2404" s="9"/>
    </row>
    <row r="2405" spans="4:9" x14ac:dyDescent="0.2">
      <c r="D2405" s="9"/>
      <c r="I2405" s="9"/>
    </row>
    <row r="2406" spans="4:9" x14ac:dyDescent="0.2">
      <c r="D2406" s="9"/>
      <c r="I2406" s="9"/>
    </row>
    <row r="2407" spans="4:9" x14ac:dyDescent="0.2">
      <c r="D2407" s="9"/>
      <c r="I2407" s="9"/>
    </row>
    <row r="2408" spans="4:9" x14ac:dyDescent="0.2">
      <c r="D2408" s="9"/>
      <c r="I2408" s="9"/>
    </row>
    <row r="2409" spans="4:9" x14ac:dyDescent="0.2">
      <c r="D2409" s="9"/>
      <c r="I2409" s="9"/>
    </row>
    <row r="2410" spans="4:9" x14ac:dyDescent="0.2">
      <c r="D2410" s="9"/>
      <c r="I2410" s="9"/>
    </row>
    <row r="2411" spans="4:9" x14ac:dyDescent="0.2">
      <c r="D2411" s="9"/>
      <c r="I2411" s="9"/>
    </row>
    <row r="2412" spans="4:9" x14ac:dyDescent="0.2">
      <c r="D2412" s="9"/>
      <c r="I2412" s="9"/>
    </row>
    <row r="2413" spans="4:9" x14ac:dyDescent="0.2">
      <c r="D2413" s="9"/>
      <c r="I2413" s="9"/>
    </row>
    <row r="2414" spans="4:9" x14ac:dyDescent="0.2">
      <c r="D2414" s="9"/>
      <c r="I2414" s="9"/>
    </row>
    <row r="2415" spans="4:9" x14ac:dyDescent="0.2">
      <c r="D2415" s="9"/>
      <c r="I2415" s="9"/>
    </row>
    <row r="2416" spans="4:9" x14ac:dyDescent="0.2">
      <c r="D2416" s="9"/>
      <c r="I2416" s="9"/>
    </row>
    <row r="2417" spans="4:9" x14ac:dyDescent="0.2">
      <c r="D2417" s="9"/>
      <c r="I2417" s="9"/>
    </row>
    <row r="2418" spans="4:9" x14ac:dyDescent="0.2">
      <c r="D2418" s="9"/>
      <c r="I2418" s="9"/>
    </row>
    <row r="2419" spans="4:9" x14ac:dyDescent="0.2">
      <c r="D2419" s="9"/>
      <c r="I2419" s="9"/>
    </row>
    <row r="2420" spans="4:9" x14ac:dyDescent="0.2">
      <c r="D2420" s="9"/>
      <c r="I2420" s="9"/>
    </row>
    <row r="2421" spans="4:9" x14ac:dyDescent="0.2">
      <c r="D2421" s="9"/>
      <c r="I2421" s="9"/>
    </row>
    <row r="2422" spans="4:9" x14ac:dyDescent="0.2">
      <c r="D2422" s="9"/>
      <c r="I2422" s="9"/>
    </row>
    <row r="2423" spans="4:9" x14ac:dyDescent="0.2">
      <c r="D2423" s="9"/>
      <c r="I2423" s="9"/>
    </row>
    <row r="2424" spans="4:9" x14ac:dyDescent="0.2">
      <c r="D2424" s="9"/>
      <c r="I2424" s="9"/>
    </row>
    <row r="2425" spans="4:9" x14ac:dyDescent="0.2">
      <c r="D2425" s="9"/>
      <c r="I2425" s="9"/>
    </row>
    <row r="2426" spans="4:9" x14ac:dyDescent="0.2">
      <c r="D2426" s="9"/>
      <c r="I2426" s="9"/>
    </row>
    <row r="2427" spans="4:9" x14ac:dyDescent="0.2">
      <c r="D2427" s="9"/>
      <c r="I2427" s="9"/>
    </row>
    <row r="2428" spans="4:9" x14ac:dyDescent="0.2">
      <c r="D2428" s="9"/>
      <c r="I2428" s="9"/>
    </row>
    <row r="2429" spans="4:9" x14ac:dyDescent="0.2">
      <c r="D2429" s="9"/>
      <c r="I2429" s="9"/>
    </row>
    <row r="2430" spans="4:9" x14ac:dyDescent="0.2">
      <c r="D2430" s="9"/>
      <c r="I2430" s="9"/>
    </row>
    <row r="2431" spans="4:9" x14ac:dyDescent="0.2">
      <c r="D2431" s="9"/>
      <c r="I2431" s="9"/>
    </row>
    <row r="2432" spans="4:9" x14ac:dyDescent="0.2">
      <c r="D2432" s="9"/>
      <c r="I2432" s="9"/>
    </row>
    <row r="2433" spans="4:9" x14ac:dyDescent="0.2">
      <c r="D2433" s="9"/>
      <c r="I2433" s="9"/>
    </row>
    <row r="2434" spans="4:9" x14ac:dyDescent="0.2">
      <c r="D2434" s="9"/>
      <c r="I2434" s="9"/>
    </row>
    <row r="2435" spans="4:9" x14ac:dyDescent="0.2">
      <c r="D2435" s="9"/>
      <c r="I2435" s="9"/>
    </row>
    <row r="2436" spans="4:9" x14ac:dyDescent="0.2">
      <c r="D2436" s="9"/>
      <c r="I2436" s="9"/>
    </row>
    <row r="2437" spans="4:9" x14ac:dyDescent="0.2">
      <c r="D2437" s="9"/>
      <c r="I2437" s="9"/>
    </row>
    <row r="2438" spans="4:9" x14ac:dyDescent="0.2">
      <c r="D2438" s="9"/>
      <c r="I2438" s="9"/>
    </row>
    <row r="2439" spans="4:9" x14ac:dyDescent="0.2">
      <c r="D2439" s="9"/>
      <c r="I2439" s="9"/>
    </row>
    <row r="2440" spans="4:9" x14ac:dyDescent="0.2">
      <c r="D2440" s="9"/>
      <c r="I2440" s="9"/>
    </row>
    <row r="2441" spans="4:9" x14ac:dyDescent="0.2">
      <c r="D2441" s="9"/>
      <c r="I2441" s="9"/>
    </row>
    <row r="2442" spans="4:9" x14ac:dyDescent="0.2">
      <c r="D2442" s="9"/>
      <c r="I2442" s="9"/>
    </row>
    <row r="2443" spans="4:9" x14ac:dyDescent="0.2">
      <c r="D2443" s="9"/>
      <c r="I2443" s="9"/>
    </row>
    <row r="2444" spans="4:9" x14ac:dyDescent="0.2">
      <c r="D2444" s="9"/>
      <c r="I2444" s="9"/>
    </row>
    <row r="2445" spans="4:9" x14ac:dyDescent="0.2">
      <c r="D2445" s="9"/>
      <c r="I2445" s="9"/>
    </row>
    <row r="2446" spans="4:9" x14ac:dyDescent="0.2">
      <c r="D2446" s="9"/>
      <c r="I2446" s="9"/>
    </row>
    <row r="2447" spans="4:9" x14ac:dyDescent="0.2">
      <c r="D2447" s="9"/>
      <c r="I2447" s="9"/>
    </row>
    <row r="2448" spans="4:9" x14ac:dyDescent="0.2">
      <c r="D2448" s="9"/>
      <c r="I2448" s="9"/>
    </row>
    <row r="2449" spans="4:9" x14ac:dyDescent="0.2">
      <c r="D2449" s="9"/>
      <c r="I2449" s="9"/>
    </row>
    <row r="2450" spans="4:9" x14ac:dyDescent="0.2">
      <c r="D2450" s="9"/>
      <c r="I2450" s="9"/>
    </row>
    <row r="2451" spans="4:9" x14ac:dyDescent="0.2">
      <c r="D2451" s="9"/>
      <c r="I2451" s="9"/>
    </row>
    <row r="2452" spans="4:9" x14ac:dyDescent="0.2">
      <c r="D2452" s="9"/>
      <c r="I2452" s="9"/>
    </row>
    <row r="2453" spans="4:9" x14ac:dyDescent="0.2">
      <c r="D2453" s="9"/>
      <c r="I2453" s="9"/>
    </row>
    <row r="2454" spans="4:9" x14ac:dyDescent="0.2">
      <c r="D2454" s="9"/>
      <c r="I2454" s="9"/>
    </row>
    <row r="2455" spans="4:9" x14ac:dyDescent="0.2">
      <c r="D2455" s="9"/>
      <c r="I2455" s="9"/>
    </row>
    <row r="2456" spans="4:9" x14ac:dyDescent="0.2">
      <c r="D2456" s="9"/>
      <c r="I2456" s="9"/>
    </row>
    <row r="2457" spans="4:9" x14ac:dyDescent="0.2">
      <c r="D2457" s="9"/>
      <c r="I2457" s="9"/>
    </row>
    <row r="2458" spans="4:9" x14ac:dyDescent="0.2">
      <c r="D2458" s="9"/>
      <c r="I2458" s="9"/>
    </row>
    <row r="2459" spans="4:9" x14ac:dyDescent="0.2">
      <c r="D2459" s="9"/>
      <c r="I2459" s="9"/>
    </row>
    <row r="2460" spans="4:9" x14ac:dyDescent="0.2">
      <c r="D2460" s="9"/>
      <c r="I2460" s="9"/>
    </row>
    <row r="2461" spans="4:9" x14ac:dyDescent="0.2">
      <c r="D2461" s="9"/>
      <c r="I2461" s="9"/>
    </row>
    <row r="2462" spans="4:9" x14ac:dyDescent="0.2">
      <c r="D2462" s="9"/>
      <c r="I2462" s="9"/>
    </row>
    <row r="2463" spans="4:9" x14ac:dyDescent="0.2">
      <c r="D2463" s="9"/>
      <c r="I2463" s="9"/>
    </row>
    <row r="2464" spans="4:9" x14ac:dyDescent="0.2">
      <c r="D2464" s="9"/>
      <c r="I2464" s="9"/>
    </row>
    <row r="2465" spans="4:9" x14ac:dyDescent="0.2">
      <c r="D2465" s="9"/>
      <c r="I2465" s="9"/>
    </row>
    <row r="2466" spans="4:9" x14ac:dyDescent="0.2">
      <c r="D2466" s="9"/>
      <c r="I2466" s="9"/>
    </row>
    <row r="2467" spans="4:9" x14ac:dyDescent="0.2">
      <c r="D2467" s="9"/>
      <c r="I2467" s="9"/>
    </row>
    <row r="2468" spans="4:9" x14ac:dyDescent="0.2">
      <c r="D2468" s="9"/>
      <c r="I2468" s="9"/>
    </row>
    <row r="2469" spans="4:9" x14ac:dyDescent="0.2">
      <c r="D2469" s="9"/>
      <c r="I2469" s="9"/>
    </row>
    <row r="2470" spans="4:9" x14ac:dyDescent="0.2">
      <c r="D2470" s="9"/>
      <c r="I2470" s="9"/>
    </row>
    <row r="2471" spans="4:9" x14ac:dyDescent="0.2">
      <c r="D2471" s="9"/>
      <c r="I2471" s="9"/>
    </row>
    <row r="2472" spans="4:9" x14ac:dyDescent="0.2">
      <c r="D2472" s="9"/>
      <c r="I2472" s="9"/>
    </row>
    <row r="2473" spans="4:9" x14ac:dyDescent="0.2">
      <c r="D2473" s="9"/>
      <c r="I2473" s="9"/>
    </row>
    <row r="2474" spans="4:9" x14ac:dyDescent="0.2">
      <c r="D2474" s="9"/>
      <c r="I2474" s="9"/>
    </row>
    <row r="2475" spans="4:9" x14ac:dyDescent="0.2">
      <c r="D2475" s="9"/>
      <c r="I2475" s="9"/>
    </row>
    <row r="2476" spans="4:9" x14ac:dyDescent="0.2">
      <c r="D2476" s="9"/>
      <c r="I2476" s="9"/>
    </row>
    <row r="2477" spans="4:9" x14ac:dyDescent="0.2">
      <c r="D2477" s="9"/>
      <c r="I2477" s="9"/>
    </row>
    <row r="2478" spans="4:9" x14ac:dyDescent="0.2">
      <c r="D2478" s="9"/>
      <c r="I2478" s="9"/>
    </row>
    <row r="2479" spans="4:9" x14ac:dyDescent="0.2">
      <c r="D2479" s="9"/>
      <c r="I2479" s="9"/>
    </row>
    <row r="2480" spans="4:9" x14ac:dyDescent="0.2">
      <c r="D2480" s="9"/>
      <c r="I2480" s="9"/>
    </row>
    <row r="2481" spans="4:9" x14ac:dyDescent="0.2">
      <c r="D2481" s="9"/>
      <c r="I2481" s="9"/>
    </row>
    <row r="2482" spans="4:9" x14ac:dyDescent="0.2">
      <c r="D2482" s="9"/>
      <c r="I2482" s="9"/>
    </row>
    <row r="2483" spans="4:9" x14ac:dyDescent="0.2">
      <c r="D2483" s="9"/>
      <c r="I2483" s="9"/>
    </row>
    <row r="2484" spans="4:9" x14ac:dyDescent="0.2">
      <c r="D2484" s="9"/>
      <c r="I2484" s="9"/>
    </row>
    <row r="2485" spans="4:9" x14ac:dyDescent="0.2">
      <c r="D2485" s="9"/>
      <c r="I2485" s="9"/>
    </row>
    <row r="2486" spans="4:9" x14ac:dyDescent="0.2">
      <c r="D2486" s="9"/>
      <c r="I2486" s="9"/>
    </row>
    <row r="2487" spans="4:9" x14ac:dyDescent="0.2">
      <c r="D2487" s="9"/>
      <c r="I2487" s="9"/>
    </row>
    <row r="2488" spans="4:9" x14ac:dyDescent="0.2">
      <c r="D2488" s="9"/>
      <c r="I2488" s="9"/>
    </row>
    <row r="2489" spans="4:9" x14ac:dyDescent="0.2">
      <c r="D2489" s="9"/>
      <c r="I2489" s="9"/>
    </row>
    <row r="2490" spans="4:9" x14ac:dyDescent="0.2">
      <c r="D2490" s="9"/>
      <c r="I2490" s="9"/>
    </row>
    <row r="2491" spans="4:9" x14ac:dyDescent="0.2">
      <c r="D2491" s="9"/>
      <c r="I2491" s="9"/>
    </row>
    <row r="2492" spans="4:9" x14ac:dyDescent="0.2">
      <c r="D2492" s="9"/>
      <c r="I2492" s="9"/>
    </row>
    <row r="2493" spans="4:9" x14ac:dyDescent="0.2">
      <c r="D2493" s="9"/>
      <c r="I2493" s="9"/>
    </row>
    <row r="2494" spans="4:9" x14ac:dyDescent="0.2">
      <c r="D2494" s="9"/>
      <c r="I2494" s="9"/>
    </row>
    <row r="2495" spans="4:9" x14ac:dyDescent="0.2">
      <c r="D2495" s="9"/>
      <c r="I2495" s="9"/>
    </row>
    <row r="2496" spans="4:9" x14ac:dyDescent="0.2">
      <c r="D2496" s="9"/>
      <c r="I2496" s="9"/>
    </row>
    <row r="2497" spans="4:9" x14ac:dyDescent="0.2">
      <c r="D2497" s="9"/>
      <c r="I2497" s="9"/>
    </row>
    <row r="2498" spans="4:9" x14ac:dyDescent="0.2">
      <c r="D2498" s="9"/>
      <c r="I2498" s="9"/>
    </row>
    <row r="2499" spans="4:9" x14ac:dyDescent="0.2">
      <c r="D2499" s="9"/>
      <c r="I2499" s="9"/>
    </row>
    <row r="2500" spans="4:9" x14ac:dyDescent="0.2">
      <c r="D2500" s="9"/>
      <c r="I2500" s="9"/>
    </row>
    <row r="2501" spans="4:9" x14ac:dyDescent="0.2">
      <c r="D2501" s="9"/>
      <c r="I2501" s="9"/>
    </row>
    <row r="2502" spans="4:9" x14ac:dyDescent="0.2">
      <c r="D2502" s="9"/>
      <c r="I2502" s="9"/>
    </row>
    <row r="2503" spans="4:9" x14ac:dyDescent="0.2">
      <c r="D2503" s="9"/>
      <c r="I2503" s="9"/>
    </row>
    <row r="2504" spans="4:9" x14ac:dyDescent="0.2">
      <c r="D2504" s="9"/>
      <c r="I2504" s="9"/>
    </row>
    <row r="2505" spans="4:9" x14ac:dyDescent="0.2">
      <c r="D2505" s="9"/>
      <c r="I2505" s="9"/>
    </row>
    <row r="2506" spans="4:9" x14ac:dyDescent="0.2">
      <c r="D2506" s="9"/>
      <c r="I2506" s="9"/>
    </row>
    <row r="2507" spans="4:9" x14ac:dyDescent="0.2">
      <c r="D2507" s="9"/>
      <c r="I2507" s="9"/>
    </row>
    <row r="2508" spans="4:9" x14ac:dyDescent="0.2">
      <c r="D2508" s="9"/>
      <c r="I2508" s="9"/>
    </row>
    <row r="2509" spans="4:9" x14ac:dyDescent="0.2">
      <c r="D2509" s="9"/>
      <c r="I2509" s="9"/>
    </row>
    <row r="2510" spans="4:9" x14ac:dyDescent="0.2">
      <c r="D2510" s="9"/>
      <c r="I2510" s="9"/>
    </row>
    <row r="2511" spans="4:9" x14ac:dyDescent="0.2">
      <c r="D2511" s="9"/>
      <c r="I2511" s="9"/>
    </row>
    <row r="2512" spans="4:9" x14ac:dyDescent="0.2">
      <c r="D2512" s="9"/>
      <c r="I2512" s="9"/>
    </row>
    <row r="2513" spans="4:9" x14ac:dyDescent="0.2">
      <c r="D2513" s="9"/>
      <c r="I2513" s="9"/>
    </row>
    <row r="2514" spans="4:9" x14ac:dyDescent="0.2">
      <c r="D2514" s="9"/>
      <c r="I2514" s="9"/>
    </row>
    <row r="2515" spans="4:9" x14ac:dyDescent="0.2">
      <c r="D2515" s="9"/>
      <c r="I2515" s="9"/>
    </row>
    <row r="2516" spans="4:9" x14ac:dyDescent="0.2">
      <c r="D2516" s="9"/>
      <c r="I2516" s="9"/>
    </row>
    <row r="2517" spans="4:9" x14ac:dyDescent="0.2">
      <c r="D2517" s="9"/>
      <c r="I2517" s="9"/>
    </row>
    <row r="2518" spans="4:9" x14ac:dyDescent="0.2">
      <c r="D2518" s="9"/>
      <c r="I2518" s="9"/>
    </row>
    <row r="2519" spans="4:9" x14ac:dyDescent="0.2">
      <c r="D2519" s="9"/>
      <c r="I2519" s="9"/>
    </row>
    <row r="2520" spans="4:9" x14ac:dyDescent="0.2">
      <c r="D2520" s="9"/>
      <c r="I2520" s="9"/>
    </row>
    <row r="2521" spans="4:9" x14ac:dyDescent="0.2">
      <c r="D2521" s="9"/>
      <c r="I2521" s="9"/>
    </row>
    <row r="2522" spans="4:9" x14ac:dyDescent="0.2">
      <c r="D2522" s="9"/>
      <c r="I2522" s="9"/>
    </row>
    <row r="2523" spans="4:9" x14ac:dyDescent="0.2">
      <c r="D2523" s="9"/>
      <c r="I2523" s="9"/>
    </row>
    <row r="2524" spans="4:9" x14ac:dyDescent="0.2">
      <c r="D2524" s="9"/>
      <c r="I2524" s="9"/>
    </row>
    <row r="2525" spans="4:9" x14ac:dyDescent="0.2">
      <c r="D2525" s="9"/>
      <c r="I2525" s="9"/>
    </row>
    <row r="2526" spans="4:9" x14ac:dyDescent="0.2">
      <c r="D2526" s="9"/>
      <c r="I2526" s="9"/>
    </row>
    <row r="2527" spans="4:9" x14ac:dyDescent="0.2">
      <c r="D2527" s="9"/>
      <c r="I2527" s="9"/>
    </row>
    <row r="2528" spans="4:9" x14ac:dyDescent="0.2">
      <c r="D2528" s="9"/>
      <c r="I2528" s="9"/>
    </row>
    <row r="2529" spans="4:9" x14ac:dyDescent="0.2">
      <c r="D2529" s="9"/>
      <c r="I2529" s="9"/>
    </row>
    <row r="2530" spans="4:9" x14ac:dyDescent="0.2">
      <c r="D2530" s="9"/>
      <c r="I2530" s="9"/>
    </row>
    <row r="2531" spans="4:9" x14ac:dyDescent="0.2">
      <c r="D2531" s="9"/>
      <c r="I2531" s="9"/>
    </row>
    <row r="2532" spans="4:9" x14ac:dyDescent="0.2">
      <c r="D2532" s="9"/>
      <c r="I2532" s="9"/>
    </row>
    <row r="2533" spans="4:9" x14ac:dyDescent="0.2">
      <c r="D2533" s="9"/>
      <c r="I2533" s="9"/>
    </row>
    <row r="2534" spans="4:9" x14ac:dyDescent="0.2">
      <c r="D2534" s="9"/>
      <c r="I2534" s="9"/>
    </row>
    <row r="2535" spans="4:9" x14ac:dyDescent="0.2">
      <c r="D2535" s="9"/>
      <c r="I2535" s="9"/>
    </row>
    <row r="2536" spans="4:9" x14ac:dyDescent="0.2">
      <c r="D2536" s="9"/>
      <c r="I2536" s="9"/>
    </row>
    <row r="2537" spans="4:9" x14ac:dyDescent="0.2">
      <c r="D2537" s="9"/>
      <c r="I2537" s="9"/>
    </row>
    <row r="2538" spans="4:9" x14ac:dyDescent="0.2">
      <c r="D2538" s="9"/>
      <c r="I2538" s="9"/>
    </row>
    <row r="2539" spans="4:9" x14ac:dyDescent="0.2">
      <c r="D2539" s="9"/>
      <c r="I2539" s="9"/>
    </row>
    <row r="2540" spans="4:9" x14ac:dyDescent="0.2">
      <c r="D2540" s="9"/>
      <c r="I2540" s="9"/>
    </row>
    <row r="2541" spans="4:9" x14ac:dyDescent="0.2">
      <c r="D2541" s="9"/>
      <c r="I2541" s="9"/>
    </row>
    <row r="2542" spans="4:9" x14ac:dyDescent="0.2">
      <c r="D2542" s="9"/>
      <c r="I2542" s="9"/>
    </row>
    <row r="2543" spans="4:9" x14ac:dyDescent="0.2">
      <c r="D2543" s="9"/>
      <c r="I2543" s="9"/>
    </row>
    <row r="2544" spans="4:9" x14ac:dyDescent="0.2">
      <c r="D2544" s="9"/>
      <c r="I2544" s="9"/>
    </row>
    <row r="2545" spans="4:9" x14ac:dyDescent="0.2">
      <c r="D2545" s="9"/>
      <c r="I2545" s="9"/>
    </row>
    <row r="2546" spans="4:9" x14ac:dyDescent="0.2">
      <c r="D2546" s="9"/>
      <c r="I2546" s="9"/>
    </row>
    <row r="2547" spans="4:9" x14ac:dyDescent="0.2">
      <c r="D2547" s="9"/>
      <c r="I2547" s="9"/>
    </row>
    <row r="2548" spans="4:9" x14ac:dyDescent="0.2">
      <c r="D2548" s="9"/>
      <c r="I2548" s="9"/>
    </row>
    <row r="2549" spans="4:9" x14ac:dyDescent="0.2">
      <c r="D2549" s="9"/>
      <c r="I2549" s="9"/>
    </row>
    <row r="2550" spans="4:9" x14ac:dyDescent="0.2">
      <c r="D2550" s="9"/>
      <c r="I2550" s="9"/>
    </row>
    <row r="2551" spans="4:9" x14ac:dyDescent="0.2">
      <c r="D2551" s="9"/>
      <c r="I2551" s="9"/>
    </row>
    <row r="2552" spans="4:9" x14ac:dyDescent="0.2">
      <c r="D2552" s="9"/>
      <c r="I2552" s="9"/>
    </row>
    <row r="2553" spans="4:9" x14ac:dyDescent="0.2">
      <c r="D2553" s="9"/>
      <c r="I2553" s="9"/>
    </row>
    <row r="2554" spans="4:9" x14ac:dyDescent="0.2">
      <c r="D2554" s="9"/>
      <c r="I2554" s="9"/>
    </row>
    <row r="2555" spans="4:9" x14ac:dyDescent="0.2">
      <c r="D2555" s="9"/>
      <c r="I2555" s="9"/>
    </row>
    <row r="2556" spans="4:9" x14ac:dyDescent="0.2">
      <c r="D2556" s="9"/>
      <c r="I2556" s="9"/>
    </row>
    <row r="2557" spans="4:9" x14ac:dyDescent="0.2">
      <c r="D2557" s="9"/>
      <c r="I2557" s="9"/>
    </row>
    <row r="2558" spans="4:9" x14ac:dyDescent="0.2">
      <c r="D2558" s="9"/>
      <c r="I2558" s="9"/>
    </row>
    <row r="2559" spans="4:9" x14ac:dyDescent="0.2">
      <c r="D2559" s="9"/>
      <c r="I2559" s="9"/>
    </row>
    <row r="2560" spans="4:9" x14ac:dyDescent="0.2">
      <c r="D2560" s="9"/>
      <c r="I2560" s="9"/>
    </row>
    <row r="2561" spans="4:9" x14ac:dyDescent="0.2">
      <c r="D2561" s="9"/>
      <c r="I2561" s="9"/>
    </row>
    <row r="2562" spans="4:9" x14ac:dyDescent="0.2">
      <c r="D2562" s="9"/>
      <c r="I2562" s="9"/>
    </row>
    <row r="2563" spans="4:9" x14ac:dyDescent="0.2">
      <c r="D2563" s="9"/>
      <c r="I2563" s="9"/>
    </row>
    <row r="2564" spans="4:9" x14ac:dyDescent="0.2">
      <c r="D2564" s="9"/>
      <c r="I2564" s="9"/>
    </row>
    <row r="2565" spans="4:9" x14ac:dyDescent="0.2">
      <c r="D2565" s="9"/>
      <c r="I2565" s="9"/>
    </row>
    <row r="2566" spans="4:9" x14ac:dyDescent="0.2">
      <c r="D2566" s="9"/>
      <c r="I2566" s="9"/>
    </row>
    <row r="2567" spans="4:9" x14ac:dyDescent="0.2">
      <c r="D2567" s="9"/>
      <c r="I2567" s="9"/>
    </row>
    <row r="2568" spans="4:9" x14ac:dyDescent="0.2">
      <c r="D2568" s="9"/>
      <c r="I2568" s="9"/>
    </row>
    <row r="2569" spans="4:9" x14ac:dyDescent="0.2">
      <c r="D2569" s="9"/>
      <c r="I2569" s="9"/>
    </row>
    <row r="2570" spans="4:9" x14ac:dyDescent="0.2">
      <c r="D2570" s="9"/>
      <c r="I2570" s="9"/>
    </row>
    <row r="2571" spans="4:9" x14ac:dyDescent="0.2">
      <c r="D2571" s="9"/>
      <c r="I2571" s="9"/>
    </row>
    <row r="2572" spans="4:9" x14ac:dyDescent="0.2">
      <c r="D2572" s="9"/>
      <c r="I2572" s="9"/>
    </row>
    <row r="2573" spans="4:9" x14ac:dyDescent="0.2">
      <c r="D2573" s="9"/>
      <c r="I2573" s="9"/>
    </row>
    <row r="2574" spans="4:9" x14ac:dyDescent="0.2">
      <c r="D2574" s="9"/>
      <c r="I2574" s="9"/>
    </row>
    <row r="2575" spans="4:9" x14ac:dyDescent="0.2">
      <c r="D2575" s="9"/>
      <c r="I2575" s="9"/>
    </row>
    <row r="2576" spans="4:9" x14ac:dyDescent="0.2">
      <c r="D2576" s="9"/>
      <c r="I2576" s="9"/>
    </row>
    <row r="2577" spans="4:9" x14ac:dyDescent="0.2">
      <c r="D2577" s="9"/>
      <c r="I2577" s="9"/>
    </row>
    <row r="2578" spans="4:9" x14ac:dyDescent="0.2">
      <c r="D2578" s="9"/>
      <c r="I2578" s="9"/>
    </row>
    <row r="2579" spans="4:9" x14ac:dyDescent="0.2">
      <c r="D2579" s="9"/>
      <c r="I2579" s="9"/>
    </row>
    <row r="2580" spans="4:9" x14ac:dyDescent="0.2">
      <c r="D2580" s="9"/>
      <c r="I2580" s="9"/>
    </row>
    <row r="2581" spans="4:9" x14ac:dyDescent="0.2">
      <c r="D2581" s="9"/>
      <c r="I2581" s="9"/>
    </row>
    <row r="2582" spans="4:9" x14ac:dyDescent="0.2">
      <c r="D2582" s="9"/>
      <c r="I2582" s="9"/>
    </row>
    <row r="2583" spans="4:9" x14ac:dyDescent="0.2">
      <c r="D2583" s="9"/>
      <c r="I2583" s="9"/>
    </row>
    <row r="2584" spans="4:9" x14ac:dyDescent="0.2">
      <c r="D2584" s="9"/>
      <c r="I2584" s="9"/>
    </row>
    <row r="2585" spans="4:9" x14ac:dyDescent="0.2">
      <c r="D2585" s="9"/>
      <c r="I2585" s="9"/>
    </row>
    <row r="2586" spans="4:9" x14ac:dyDescent="0.2">
      <c r="D2586" s="9"/>
      <c r="I2586" s="9"/>
    </row>
    <row r="2587" spans="4:9" x14ac:dyDescent="0.2">
      <c r="D2587" s="9"/>
      <c r="I2587" s="9"/>
    </row>
    <row r="2588" spans="4:9" x14ac:dyDescent="0.2">
      <c r="D2588" s="9"/>
      <c r="I2588" s="9"/>
    </row>
    <row r="2589" spans="4:9" x14ac:dyDescent="0.2">
      <c r="D2589" s="9"/>
      <c r="I2589" s="9"/>
    </row>
    <row r="2590" spans="4:9" x14ac:dyDescent="0.2">
      <c r="D2590" s="9"/>
      <c r="I2590" s="9"/>
    </row>
    <row r="2591" spans="4:9" x14ac:dyDescent="0.2">
      <c r="D2591" s="9"/>
      <c r="I2591" s="9"/>
    </row>
    <row r="2592" spans="4:9" x14ac:dyDescent="0.2">
      <c r="D2592" s="9"/>
      <c r="I2592" s="9"/>
    </row>
    <row r="2593" spans="4:9" x14ac:dyDescent="0.2">
      <c r="D2593" s="9"/>
      <c r="I2593" s="9"/>
    </row>
    <row r="2594" spans="4:9" x14ac:dyDescent="0.2">
      <c r="D2594" s="9"/>
      <c r="I2594" s="9"/>
    </row>
    <row r="2595" spans="4:9" x14ac:dyDescent="0.2">
      <c r="D2595" s="9"/>
      <c r="I2595" s="9"/>
    </row>
    <row r="2596" spans="4:9" x14ac:dyDescent="0.2">
      <c r="D2596" s="9"/>
      <c r="I2596" s="9"/>
    </row>
    <row r="2597" spans="4:9" x14ac:dyDescent="0.2">
      <c r="D2597" s="9"/>
      <c r="I2597" s="9"/>
    </row>
    <row r="2598" spans="4:9" x14ac:dyDescent="0.2">
      <c r="D2598" s="9"/>
      <c r="I2598" s="9"/>
    </row>
    <row r="2599" spans="4:9" x14ac:dyDescent="0.2">
      <c r="D2599" s="9"/>
      <c r="I2599" s="9"/>
    </row>
    <row r="2600" spans="4:9" x14ac:dyDescent="0.2">
      <c r="D2600" s="9"/>
      <c r="I2600" s="9"/>
    </row>
    <row r="2601" spans="4:9" x14ac:dyDescent="0.2">
      <c r="D2601" s="9"/>
      <c r="I2601" s="9"/>
    </row>
    <row r="2602" spans="4:9" x14ac:dyDescent="0.2">
      <c r="D2602" s="9"/>
      <c r="I2602" s="9"/>
    </row>
    <row r="2603" spans="4:9" x14ac:dyDescent="0.2">
      <c r="D2603" s="9"/>
      <c r="I2603" s="9"/>
    </row>
    <row r="2604" spans="4:9" x14ac:dyDescent="0.2">
      <c r="D2604" s="9"/>
      <c r="I2604" s="9"/>
    </row>
    <row r="2605" spans="4:9" x14ac:dyDescent="0.2">
      <c r="D2605" s="9"/>
      <c r="I2605" s="9"/>
    </row>
    <row r="2606" spans="4:9" x14ac:dyDescent="0.2">
      <c r="D2606" s="9"/>
      <c r="I2606" s="9"/>
    </row>
    <row r="2607" spans="4:9" x14ac:dyDescent="0.2">
      <c r="D2607" s="9"/>
      <c r="I2607" s="9"/>
    </row>
    <row r="2608" spans="4:9" x14ac:dyDescent="0.2">
      <c r="D2608" s="9"/>
      <c r="I2608" s="9"/>
    </row>
    <row r="2609" spans="4:9" x14ac:dyDescent="0.2">
      <c r="D2609" s="9"/>
      <c r="I2609" s="9"/>
    </row>
    <row r="2610" spans="4:9" x14ac:dyDescent="0.2">
      <c r="D2610" s="9"/>
      <c r="I2610" s="9"/>
    </row>
    <row r="2611" spans="4:9" x14ac:dyDescent="0.2">
      <c r="D2611" s="9"/>
      <c r="I2611" s="9"/>
    </row>
    <row r="2612" spans="4:9" x14ac:dyDescent="0.2">
      <c r="D2612" s="9"/>
      <c r="I2612" s="9"/>
    </row>
    <row r="2613" spans="4:9" x14ac:dyDescent="0.2">
      <c r="D2613" s="9"/>
      <c r="I2613" s="9"/>
    </row>
    <row r="2614" spans="4:9" x14ac:dyDescent="0.2">
      <c r="D2614" s="9"/>
      <c r="I2614" s="9"/>
    </row>
    <row r="2615" spans="4:9" x14ac:dyDescent="0.2">
      <c r="D2615" s="9"/>
      <c r="I2615" s="9"/>
    </row>
    <row r="2616" spans="4:9" x14ac:dyDescent="0.2">
      <c r="D2616" s="9"/>
      <c r="I2616" s="9"/>
    </row>
    <row r="2617" spans="4:9" x14ac:dyDescent="0.2">
      <c r="D2617" s="9"/>
      <c r="I2617" s="9"/>
    </row>
    <row r="2618" spans="4:9" x14ac:dyDescent="0.2">
      <c r="D2618" s="9"/>
      <c r="I2618" s="9"/>
    </row>
    <row r="2619" spans="4:9" x14ac:dyDescent="0.2">
      <c r="D2619" s="9"/>
      <c r="I2619" s="9"/>
    </row>
    <row r="2620" spans="4:9" x14ac:dyDescent="0.2">
      <c r="D2620" s="9"/>
      <c r="I2620" s="9"/>
    </row>
    <row r="2621" spans="4:9" x14ac:dyDescent="0.2">
      <c r="D2621" s="9"/>
      <c r="I2621" s="9"/>
    </row>
    <row r="2622" spans="4:9" x14ac:dyDescent="0.2">
      <c r="D2622" s="9"/>
      <c r="I2622" s="9"/>
    </row>
    <row r="2623" spans="4:9" x14ac:dyDescent="0.2">
      <c r="D2623" s="9"/>
      <c r="I2623" s="9"/>
    </row>
    <row r="2624" spans="4:9" x14ac:dyDescent="0.2">
      <c r="D2624" s="9"/>
      <c r="I2624" s="9"/>
    </row>
    <row r="2625" spans="4:9" x14ac:dyDescent="0.2">
      <c r="D2625" s="9"/>
      <c r="I2625" s="9"/>
    </row>
    <row r="2626" spans="4:9" x14ac:dyDescent="0.2">
      <c r="D2626" s="9"/>
      <c r="I2626" s="9"/>
    </row>
    <row r="2627" spans="4:9" x14ac:dyDescent="0.2">
      <c r="D2627" s="9"/>
      <c r="I2627" s="9"/>
    </row>
    <row r="2628" spans="4:9" x14ac:dyDescent="0.2">
      <c r="D2628" s="9"/>
      <c r="I2628" s="9"/>
    </row>
    <row r="2629" spans="4:9" x14ac:dyDescent="0.2">
      <c r="D2629" s="9"/>
      <c r="I2629" s="9"/>
    </row>
    <row r="2630" spans="4:9" x14ac:dyDescent="0.2">
      <c r="D2630" s="9"/>
      <c r="I2630" s="9"/>
    </row>
    <row r="2631" spans="4:9" x14ac:dyDescent="0.2">
      <c r="D2631" s="9"/>
      <c r="I2631" s="9"/>
    </row>
    <row r="2632" spans="4:9" x14ac:dyDescent="0.2">
      <c r="D2632" s="9"/>
      <c r="I2632" s="9"/>
    </row>
    <row r="2633" spans="4:9" x14ac:dyDescent="0.2">
      <c r="D2633" s="9"/>
      <c r="I2633" s="9"/>
    </row>
    <row r="2634" spans="4:9" x14ac:dyDescent="0.2">
      <c r="D2634" s="9"/>
      <c r="I2634" s="9"/>
    </row>
    <row r="2635" spans="4:9" x14ac:dyDescent="0.2">
      <c r="D2635" s="9"/>
      <c r="I2635" s="9"/>
    </row>
    <row r="2636" spans="4:9" x14ac:dyDescent="0.2">
      <c r="D2636" s="9"/>
      <c r="I2636" s="9"/>
    </row>
    <row r="2637" spans="4:9" x14ac:dyDescent="0.2">
      <c r="D2637" s="9"/>
      <c r="I2637" s="9"/>
    </row>
    <row r="2638" spans="4:9" x14ac:dyDescent="0.2">
      <c r="D2638" s="9"/>
      <c r="I2638" s="9"/>
    </row>
    <row r="2639" spans="4:9" x14ac:dyDescent="0.2">
      <c r="D2639" s="9"/>
      <c r="I2639" s="9"/>
    </row>
    <row r="2640" spans="4:9" x14ac:dyDescent="0.2">
      <c r="D2640" s="9"/>
      <c r="I2640" s="9"/>
    </row>
    <row r="2641" spans="4:9" x14ac:dyDescent="0.2">
      <c r="D2641" s="9"/>
      <c r="I2641" s="9"/>
    </row>
    <row r="2642" spans="4:9" x14ac:dyDescent="0.2">
      <c r="D2642" s="9"/>
      <c r="I2642" s="9"/>
    </row>
    <row r="2643" spans="4:9" x14ac:dyDescent="0.2">
      <c r="D2643" s="9"/>
      <c r="I2643" s="9"/>
    </row>
    <row r="2644" spans="4:9" x14ac:dyDescent="0.2">
      <c r="D2644" s="9"/>
      <c r="I2644" s="9"/>
    </row>
    <row r="2645" spans="4:9" x14ac:dyDescent="0.2">
      <c r="D2645" s="9"/>
      <c r="I2645" s="9"/>
    </row>
    <row r="2646" spans="4:9" x14ac:dyDescent="0.2">
      <c r="D2646" s="9"/>
      <c r="I2646" s="9"/>
    </row>
    <row r="2647" spans="4:9" x14ac:dyDescent="0.2">
      <c r="D2647" s="9"/>
      <c r="I2647" s="9"/>
    </row>
    <row r="2648" spans="4:9" x14ac:dyDescent="0.2">
      <c r="D2648" s="9"/>
      <c r="I2648" s="9"/>
    </row>
    <row r="2649" spans="4:9" x14ac:dyDescent="0.2">
      <c r="D2649" s="9"/>
      <c r="I2649" s="9"/>
    </row>
    <row r="2650" spans="4:9" x14ac:dyDescent="0.2">
      <c r="D2650" s="9"/>
      <c r="I2650" s="9"/>
    </row>
    <row r="2651" spans="4:9" x14ac:dyDescent="0.2">
      <c r="D2651" s="9"/>
      <c r="I2651" s="9"/>
    </row>
    <row r="2652" spans="4:9" x14ac:dyDescent="0.2">
      <c r="D2652" s="9"/>
      <c r="I2652" s="9"/>
    </row>
    <row r="2653" spans="4:9" x14ac:dyDescent="0.2">
      <c r="D2653" s="9"/>
      <c r="I2653" s="9"/>
    </row>
    <row r="2654" spans="4:9" x14ac:dyDescent="0.2">
      <c r="D2654" s="9"/>
      <c r="I2654" s="9"/>
    </row>
    <row r="2655" spans="4:9" x14ac:dyDescent="0.2">
      <c r="D2655" s="9"/>
      <c r="I2655" s="9"/>
    </row>
    <row r="2656" spans="4:9" x14ac:dyDescent="0.2">
      <c r="D2656" s="9"/>
      <c r="I2656" s="9"/>
    </row>
    <row r="2657" spans="4:9" x14ac:dyDescent="0.2">
      <c r="D2657" s="9"/>
      <c r="I2657" s="9"/>
    </row>
    <row r="2658" spans="4:9" x14ac:dyDescent="0.2">
      <c r="D2658" s="9"/>
      <c r="I2658" s="9"/>
    </row>
    <row r="2659" spans="4:9" x14ac:dyDescent="0.2">
      <c r="D2659" s="9"/>
      <c r="I2659" s="9"/>
    </row>
    <row r="2660" spans="4:9" x14ac:dyDescent="0.2">
      <c r="D2660" s="9"/>
      <c r="I2660" s="9"/>
    </row>
    <row r="2661" spans="4:9" x14ac:dyDescent="0.2">
      <c r="D2661" s="9"/>
      <c r="I2661" s="9"/>
    </row>
    <row r="2662" spans="4:9" x14ac:dyDescent="0.2">
      <c r="D2662" s="9"/>
      <c r="I2662" s="9"/>
    </row>
    <row r="2663" spans="4:9" x14ac:dyDescent="0.2">
      <c r="D2663" s="9"/>
      <c r="I2663" s="9"/>
    </row>
    <row r="2664" spans="4:9" x14ac:dyDescent="0.2">
      <c r="D2664" s="9"/>
      <c r="I2664" s="9"/>
    </row>
    <row r="2665" spans="4:9" x14ac:dyDescent="0.2">
      <c r="D2665" s="9"/>
      <c r="I2665" s="9"/>
    </row>
    <row r="2666" spans="4:9" x14ac:dyDescent="0.2">
      <c r="D2666" s="9"/>
      <c r="I2666" s="9"/>
    </row>
    <row r="2667" spans="4:9" x14ac:dyDescent="0.2">
      <c r="D2667" s="9"/>
      <c r="I2667" s="9"/>
    </row>
    <row r="2668" spans="4:9" x14ac:dyDescent="0.2">
      <c r="D2668" s="9"/>
      <c r="I2668" s="9"/>
    </row>
    <row r="2669" spans="4:9" x14ac:dyDescent="0.2">
      <c r="D2669" s="9"/>
      <c r="I2669" s="9"/>
    </row>
    <row r="2670" spans="4:9" x14ac:dyDescent="0.2">
      <c r="D2670" s="9"/>
      <c r="I2670" s="9"/>
    </row>
    <row r="2671" spans="4:9" x14ac:dyDescent="0.2">
      <c r="D2671" s="9"/>
      <c r="I2671" s="9"/>
    </row>
    <row r="2672" spans="4:9" x14ac:dyDescent="0.2">
      <c r="D2672" s="9"/>
      <c r="I2672" s="9"/>
    </row>
    <row r="2673" spans="4:9" x14ac:dyDescent="0.2">
      <c r="D2673" s="9"/>
      <c r="I2673" s="9"/>
    </row>
    <row r="2674" spans="4:9" x14ac:dyDescent="0.2">
      <c r="D2674" s="9"/>
      <c r="I2674" s="9"/>
    </row>
    <row r="2675" spans="4:9" x14ac:dyDescent="0.2">
      <c r="D2675" s="9"/>
      <c r="I2675" s="9"/>
    </row>
    <row r="2676" spans="4:9" x14ac:dyDescent="0.2">
      <c r="D2676" s="9"/>
      <c r="I2676" s="9"/>
    </row>
    <row r="2677" spans="4:9" x14ac:dyDescent="0.2">
      <c r="D2677" s="9"/>
      <c r="I2677" s="9"/>
    </row>
    <row r="2678" spans="4:9" x14ac:dyDescent="0.2">
      <c r="D2678" s="9"/>
      <c r="I2678" s="9"/>
    </row>
    <row r="2679" spans="4:9" x14ac:dyDescent="0.2">
      <c r="D2679" s="9"/>
      <c r="I2679" s="9"/>
    </row>
    <row r="2680" spans="4:9" x14ac:dyDescent="0.2">
      <c r="D2680" s="9"/>
      <c r="I2680" s="9"/>
    </row>
    <row r="2681" spans="4:9" x14ac:dyDescent="0.2">
      <c r="D2681" s="9"/>
      <c r="I2681" s="9"/>
    </row>
    <row r="2682" spans="4:9" x14ac:dyDescent="0.2">
      <c r="D2682" s="9"/>
      <c r="I2682" s="9"/>
    </row>
    <row r="2683" spans="4:9" x14ac:dyDescent="0.2">
      <c r="D2683" s="9"/>
      <c r="I2683" s="9"/>
    </row>
    <row r="2684" spans="4:9" x14ac:dyDescent="0.2">
      <c r="D2684" s="9"/>
      <c r="I2684" s="9"/>
    </row>
    <row r="2685" spans="4:9" x14ac:dyDescent="0.2">
      <c r="D2685" s="9"/>
      <c r="I2685" s="9"/>
    </row>
    <row r="2686" spans="4:9" x14ac:dyDescent="0.2">
      <c r="D2686" s="9"/>
      <c r="I2686" s="9"/>
    </row>
    <row r="2687" spans="4:9" x14ac:dyDescent="0.2">
      <c r="D2687" s="9"/>
      <c r="I2687" s="9"/>
    </row>
    <row r="2688" spans="4:9" x14ac:dyDescent="0.2">
      <c r="D2688" s="9"/>
      <c r="I2688" s="9"/>
    </row>
    <row r="2689" spans="4:9" x14ac:dyDescent="0.2">
      <c r="D2689" s="9"/>
      <c r="I2689" s="9"/>
    </row>
    <row r="2690" spans="4:9" x14ac:dyDescent="0.2">
      <c r="D2690" s="9"/>
      <c r="I2690" s="9"/>
    </row>
    <row r="2691" spans="4:9" x14ac:dyDescent="0.2">
      <c r="D2691" s="9"/>
      <c r="I2691" s="9"/>
    </row>
    <row r="2692" spans="4:9" x14ac:dyDescent="0.2">
      <c r="D2692" s="9"/>
      <c r="I2692" s="9"/>
    </row>
    <row r="2693" spans="4:9" x14ac:dyDescent="0.2">
      <c r="D2693" s="9"/>
      <c r="I2693" s="9"/>
    </row>
    <row r="2694" spans="4:9" x14ac:dyDescent="0.2">
      <c r="D2694" s="9"/>
      <c r="I2694" s="9"/>
    </row>
    <row r="2695" spans="4:9" x14ac:dyDescent="0.2">
      <c r="D2695" s="9"/>
      <c r="I2695" s="9"/>
    </row>
    <row r="2696" spans="4:9" x14ac:dyDescent="0.2">
      <c r="D2696" s="9"/>
      <c r="I2696" s="9"/>
    </row>
    <row r="2697" spans="4:9" x14ac:dyDescent="0.2">
      <c r="D2697" s="9"/>
      <c r="I2697" s="9"/>
    </row>
    <row r="2698" spans="4:9" x14ac:dyDescent="0.2">
      <c r="D2698" s="9"/>
      <c r="I2698" s="9"/>
    </row>
    <row r="2699" spans="4:9" x14ac:dyDescent="0.2">
      <c r="D2699" s="9"/>
      <c r="I2699" s="9"/>
    </row>
    <row r="2700" spans="4:9" x14ac:dyDescent="0.2">
      <c r="D2700" s="9"/>
      <c r="I2700" s="9"/>
    </row>
    <row r="2701" spans="4:9" x14ac:dyDescent="0.2">
      <c r="D2701" s="9"/>
      <c r="I2701" s="9"/>
    </row>
    <row r="2702" spans="4:9" x14ac:dyDescent="0.2">
      <c r="D2702" s="9"/>
      <c r="I2702" s="9"/>
    </row>
    <row r="2703" spans="4:9" x14ac:dyDescent="0.2">
      <c r="D2703" s="9"/>
      <c r="I2703" s="9"/>
    </row>
    <row r="2704" spans="4:9" x14ac:dyDescent="0.2">
      <c r="D2704" s="9"/>
      <c r="I2704" s="9"/>
    </row>
    <row r="2705" spans="4:9" x14ac:dyDescent="0.2">
      <c r="D2705" s="9"/>
      <c r="I2705" s="9"/>
    </row>
    <row r="2706" spans="4:9" x14ac:dyDescent="0.2">
      <c r="D2706" s="9"/>
      <c r="I2706" s="9"/>
    </row>
    <row r="2707" spans="4:9" x14ac:dyDescent="0.2">
      <c r="D2707" s="9"/>
      <c r="I2707" s="9"/>
    </row>
    <row r="2708" spans="4:9" x14ac:dyDescent="0.2">
      <c r="D2708" s="9"/>
      <c r="I2708" s="9"/>
    </row>
    <row r="2709" spans="4:9" x14ac:dyDescent="0.2">
      <c r="D2709" s="9"/>
      <c r="I2709" s="9"/>
    </row>
    <row r="2710" spans="4:9" x14ac:dyDescent="0.2">
      <c r="D2710" s="9"/>
      <c r="I2710" s="9"/>
    </row>
    <row r="2711" spans="4:9" x14ac:dyDescent="0.2">
      <c r="D2711" s="9"/>
      <c r="I2711" s="9"/>
    </row>
    <row r="2712" spans="4:9" x14ac:dyDescent="0.2">
      <c r="D2712" s="9"/>
      <c r="I2712" s="9"/>
    </row>
    <row r="2713" spans="4:9" x14ac:dyDescent="0.2">
      <c r="D2713" s="9"/>
      <c r="I2713" s="9"/>
    </row>
    <row r="2714" spans="4:9" x14ac:dyDescent="0.2">
      <c r="D2714" s="9"/>
      <c r="I2714" s="9"/>
    </row>
    <row r="2715" spans="4:9" x14ac:dyDescent="0.2">
      <c r="D2715" s="9"/>
      <c r="I2715" s="9"/>
    </row>
    <row r="2716" spans="4:9" x14ac:dyDescent="0.2">
      <c r="D2716" s="9"/>
      <c r="I2716" s="9"/>
    </row>
    <row r="2717" spans="4:9" x14ac:dyDescent="0.2">
      <c r="D2717" s="9"/>
      <c r="I2717" s="9"/>
    </row>
    <row r="2718" spans="4:9" x14ac:dyDescent="0.2">
      <c r="D2718" s="9"/>
      <c r="I2718" s="9"/>
    </row>
    <row r="2719" spans="4:9" x14ac:dyDescent="0.2">
      <c r="D2719" s="9"/>
      <c r="I2719" s="9"/>
    </row>
    <row r="2720" spans="4:9" x14ac:dyDescent="0.2">
      <c r="D2720" s="9"/>
      <c r="I2720" s="9"/>
    </row>
    <row r="2721" spans="4:9" x14ac:dyDescent="0.2">
      <c r="D2721" s="9"/>
      <c r="I2721" s="9"/>
    </row>
    <row r="2722" spans="4:9" x14ac:dyDescent="0.2">
      <c r="D2722" s="9"/>
      <c r="I2722" s="9"/>
    </row>
    <row r="2723" spans="4:9" x14ac:dyDescent="0.2">
      <c r="D2723" s="9"/>
      <c r="I2723" s="9"/>
    </row>
    <row r="2724" spans="4:9" x14ac:dyDescent="0.2">
      <c r="D2724" s="9"/>
      <c r="I2724" s="9"/>
    </row>
    <row r="2725" spans="4:9" x14ac:dyDescent="0.2">
      <c r="D2725" s="9"/>
      <c r="I2725" s="9"/>
    </row>
    <row r="2726" spans="4:9" x14ac:dyDescent="0.2">
      <c r="D2726" s="9"/>
      <c r="I2726" s="9"/>
    </row>
    <row r="2727" spans="4:9" x14ac:dyDescent="0.2">
      <c r="D2727" s="9"/>
      <c r="I2727" s="9"/>
    </row>
    <row r="2728" spans="4:9" x14ac:dyDescent="0.2">
      <c r="D2728" s="9"/>
      <c r="I2728" s="9"/>
    </row>
    <row r="2729" spans="4:9" x14ac:dyDescent="0.2">
      <c r="D2729" s="9"/>
      <c r="I2729" s="9"/>
    </row>
    <row r="2730" spans="4:9" x14ac:dyDescent="0.2">
      <c r="D2730" s="9"/>
      <c r="I2730" s="9"/>
    </row>
    <row r="2731" spans="4:9" x14ac:dyDescent="0.2">
      <c r="D2731" s="9"/>
      <c r="I2731" s="9"/>
    </row>
    <row r="2732" spans="4:9" x14ac:dyDescent="0.2">
      <c r="D2732" s="9"/>
      <c r="I2732" s="9"/>
    </row>
    <row r="2733" spans="4:9" x14ac:dyDescent="0.2">
      <c r="D2733" s="9"/>
      <c r="I2733" s="9"/>
    </row>
    <row r="2734" spans="4:9" x14ac:dyDescent="0.2">
      <c r="D2734" s="9"/>
      <c r="I2734" s="9"/>
    </row>
    <row r="2735" spans="4:9" x14ac:dyDescent="0.2">
      <c r="D2735" s="9"/>
      <c r="I2735" s="9"/>
    </row>
    <row r="2736" spans="4:9" x14ac:dyDescent="0.2">
      <c r="D2736" s="9"/>
      <c r="I2736" s="9"/>
    </row>
    <row r="2737" spans="4:9" x14ac:dyDescent="0.2">
      <c r="D2737" s="9"/>
      <c r="I2737" s="9"/>
    </row>
    <row r="2738" spans="4:9" x14ac:dyDescent="0.2">
      <c r="D2738" s="9"/>
      <c r="I2738" s="9"/>
    </row>
    <row r="2739" spans="4:9" x14ac:dyDescent="0.2">
      <c r="D2739" s="9"/>
      <c r="I2739" s="9"/>
    </row>
    <row r="2740" spans="4:9" x14ac:dyDescent="0.2">
      <c r="D2740" s="9"/>
      <c r="I2740" s="9"/>
    </row>
    <row r="2741" spans="4:9" x14ac:dyDescent="0.2">
      <c r="D2741" s="9"/>
      <c r="I2741" s="9"/>
    </row>
    <row r="2742" spans="4:9" x14ac:dyDescent="0.2">
      <c r="D2742" s="9"/>
      <c r="I2742" s="9"/>
    </row>
    <row r="2743" spans="4:9" x14ac:dyDescent="0.2">
      <c r="D2743" s="9"/>
      <c r="I2743" s="9"/>
    </row>
    <row r="2744" spans="4:9" x14ac:dyDescent="0.2">
      <c r="D2744" s="9"/>
      <c r="I2744" s="9"/>
    </row>
    <row r="2745" spans="4:9" x14ac:dyDescent="0.2">
      <c r="D2745" s="9"/>
      <c r="I2745" s="9"/>
    </row>
    <row r="2746" spans="4:9" x14ac:dyDescent="0.2">
      <c r="D2746" s="9"/>
      <c r="I2746" s="9"/>
    </row>
    <row r="2747" spans="4:9" x14ac:dyDescent="0.2">
      <c r="D2747" s="9"/>
      <c r="I2747" s="9"/>
    </row>
    <row r="2748" spans="4:9" x14ac:dyDescent="0.2">
      <c r="D2748" s="9"/>
      <c r="I2748" s="9"/>
    </row>
    <row r="2749" spans="4:9" x14ac:dyDescent="0.2">
      <c r="D2749" s="9"/>
      <c r="I2749" s="9"/>
    </row>
    <row r="2750" spans="4:9" x14ac:dyDescent="0.2">
      <c r="D2750" s="9"/>
      <c r="I2750" s="9"/>
    </row>
    <row r="2751" spans="4:9" x14ac:dyDescent="0.2">
      <c r="D2751" s="9"/>
      <c r="I2751" s="9"/>
    </row>
    <row r="2752" spans="4:9" x14ac:dyDescent="0.2">
      <c r="D2752" s="9"/>
      <c r="I2752" s="9"/>
    </row>
    <row r="2753" spans="4:9" x14ac:dyDescent="0.2">
      <c r="D2753" s="9"/>
      <c r="I2753" s="9"/>
    </row>
    <row r="2754" spans="4:9" x14ac:dyDescent="0.2">
      <c r="D2754" s="9"/>
      <c r="I2754" s="9"/>
    </row>
    <row r="2755" spans="4:9" x14ac:dyDescent="0.2">
      <c r="D2755" s="9"/>
      <c r="I2755" s="9"/>
    </row>
    <row r="2756" spans="4:9" x14ac:dyDescent="0.2">
      <c r="D2756" s="9"/>
      <c r="I2756" s="9"/>
    </row>
    <row r="2757" spans="4:9" x14ac:dyDescent="0.2">
      <c r="D2757" s="9"/>
      <c r="I2757" s="9"/>
    </row>
    <row r="2758" spans="4:9" x14ac:dyDescent="0.2">
      <c r="D2758" s="9"/>
      <c r="I2758" s="9"/>
    </row>
    <row r="2759" spans="4:9" x14ac:dyDescent="0.2">
      <c r="D2759" s="9"/>
      <c r="I2759" s="9"/>
    </row>
    <row r="2760" spans="4:9" x14ac:dyDescent="0.2">
      <c r="D2760" s="9"/>
      <c r="I2760" s="9"/>
    </row>
    <row r="2761" spans="4:9" x14ac:dyDescent="0.2">
      <c r="D2761" s="9"/>
      <c r="I2761" s="9"/>
    </row>
    <row r="2762" spans="4:9" x14ac:dyDescent="0.2">
      <c r="D2762" s="9"/>
      <c r="I2762" s="9"/>
    </row>
    <row r="2763" spans="4:9" x14ac:dyDescent="0.2">
      <c r="D2763" s="9"/>
      <c r="I2763" s="9"/>
    </row>
    <row r="2764" spans="4:9" x14ac:dyDescent="0.2">
      <c r="D2764" s="9"/>
      <c r="I2764" s="9"/>
    </row>
    <row r="2765" spans="4:9" x14ac:dyDescent="0.2">
      <c r="D2765" s="9"/>
      <c r="I2765" s="9"/>
    </row>
    <row r="2766" spans="4:9" x14ac:dyDescent="0.2">
      <c r="D2766" s="9"/>
      <c r="I2766" s="9"/>
    </row>
    <row r="2767" spans="4:9" x14ac:dyDescent="0.2">
      <c r="D2767" s="9"/>
      <c r="I2767" s="9"/>
    </row>
    <row r="2768" spans="4:9" x14ac:dyDescent="0.2">
      <c r="D2768" s="9"/>
      <c r="I2768" s="9"/>
    </row>
    <row r="2769" spans="4:9" x14ac:dyDescent="0.2">
      <c r="D2769" s="9"/>
      <c r="I2769" s="9"/>
    </row>
    <row r="2770" spans="4:9" x14ac:dyDescent="0.2">
      <c r="D2770" s="9"/>
      <c r="I2770" s="9"/>
    </row>
    <row r="2771" spans="4:9" x14ac:dyDescent="0.2">
      <c r="D2771" s="9"/>
      <c r="I2771" s="9"/>
    </row>
    <row r="2772" spans="4:9" x14ac:dyDescent="0.2">
      <c r="D2772" s="9"/>
      <c r="I2772" s="9"/>
    </row>
    <row r="2773" spans="4:9" x14ac:dyDescent="0.2">
      <c r="D2773" s="9"/>
      <c r="I2773" s="9"/>
    </row>
    <row r="2774" spans="4:9" x14ac:dyDescent="0.2">
      <c r="D2774" s="9"/>
      <c r="I2774" s="9"/>
    </row>
    <row r="2775" spans="4:9" x14ac:dyDescent="0.2">
      <c r="D2775" s="9"/>
      <c r="I2775" s="9"/>
    </row>
    <row r="2776" spans="4:9" x14ac:dyDescent="0.2">
      <c r="D2776" s="9"/>
      <c r="I2776" s="9"/>
    </row>
    <row r="2777" spans="4:9" x14ac:dyDescent="0.2">
      <c r="D2777" s="9"/>
      <c r="I2777" s="9"/>
    </row>
    <row r="2778" spans="4:9" x14ac:dyDescent="0.2">
      <c r="D2778" s="9"/>
      <c r="I2778" s="9"/>
    </row>
    <row r="2779" spans="4:9" x14ac:dyDescent="0.2">
      <c r="D2779" s="9"/>
      <c r="I2779" s="9"/>
    </row>
    <row r="2780" spans="4:9" x14ac:dyDescent="0.2">
      <c r="D2780" s="9"/>
      <c r="I2780" s="9"/>
    </row>
    <row r="2781" spans="4:9" x14ac:dyDescent="0.2">
      <c r="D2781" s="9"/>
      <c r="I2781" s="9"/>
    </row>
    <row r="2782" spans="4:9" x14ac:dyDescent="0.2">
      <c r="D2782" s="9"/>
      <c r="I2782" s="9"/>
    </row>
    <row r="2783" spans="4:9" x14ac:dyDescent="0.2">
      <c r="D2783" s="9"/>
      <c r="I2783" s="9"/>
    </row>
    <row r="2784" spans="4:9" x14ac:dyDescent="0.2">
      <c r="D2784" s="9"/>
      <c r="I2784" s="9"/>
    </row>
    <row r="2785" spans="4:9" x14ac:dyDescent="0.2">
      <c r="D2785" s="9"/>
      <c r="I2785" s="9"/>
    </row>
    <row r="2786" spans="4:9" x14ac:dyDescent="0.2">
      <c r="D2786" s="9"/>
      <c r="I2786" s="9"/>
    </row>
    <row r="2787" spans="4:9" x14ac:dyDescent="0.2">
      <c r="D2787" s="9"/>
      <c r="I2787" s="9"/>
    </row>
    <row r="2788" spans="4:9" x14ac:dyDescent="0.2">
      <c r="D2788" s="9"/>
      <c r="I2788" s="9"/>
    </row>
    <row r="2789" spans="4:9" x14ac:dyDescent="0.2">
      <c r="D2789" s="9"/>
      <c r="I2789" s="9"/>
    </row>
    <row r="2790" spans="4:9" x14ac:dyDescent="0.2">
      <c r="D2790" s="9"/>
      <c r="I2790" s="9"/>
    </row>
    <row r="2791" spans="4:9" x14ac:dyDescent="0.2">
      <c r="D2791" s="9"/>
      <c r="I2791" s="9"/>
    </row>
    <row r="2792" spans="4:9" x14ac:dyDescent="0.2">
      <c r="D2792" s="9"/>
      <c r="I2792" s="9"/>
    </row>
    <row r="2793" spans="4:9" x14ac:dyDescent="0.2">
      <c r="D2793" s="9"/>
      <c r="I2793" s="9"/>
    </row>
    <row r="2794" spans="4:9" x14ac:dyDescent="0.2">
      <c r="D2794" s="9"/>
      <c r="I2794" s="9"/>
    </row>
    <row r="2795" spans="4:9" x14ac:dyDescent="0.2">
      <c r="D2795" s="9"/>
      <c r="I2795" s="9"/>
    </row>
    <row r="2796" spans="4:9" x14ac:dyDescent="0.2">
      <c r="D2796" s="9"/>
      <c r="I2796" s="9"/>
    </row>
    <row r="2797" spans="4:9" x14ac:dyDescent="0.2">
      <c r="D2797" s="9"/>
      <c r="I2797" s="9"/>
    </row>
    <row r="2798" spans="4:9" x14ac:dyDescent="0.2">
      <c r="D2798" s="9"/>
      <c r="I2798" s="9"/>
    </row>
    <row r="2799" spans="4:9" x14ac:dyDescent="0.2">
      <c r="D2799" s="9"/>
      <c r="I2799" s="9"/>
    </row>
    <row r="2800" spans="4:9" x14ac:dyDescent="0.2">
      <c r="D2800" s="9"/>
      <c r="I2800" s="9"/>
    </row>
    <row r="2801" spans="4:9" x14ac:dyDescent="0.2">
      <c r="D2801" s="9"/>
      <c r="I2801" s="9"/>
    </row>
    <row r="2802" spans="4:9" x14ac:dyDescent="0.2">
      <c r="D2802" s="9"/>
      <c r="I2802" s="9"/>
    </row>
    <row r="2803" spans="4:9" x14ac:dyDescent="0.2">
      <c r="D2803" s="9"/>
      <c r="I2803" s="9"/>
    </row>
    <row r="2804" spans="4:9" x14ac:dyDescent="0.2">
      <c r="D2804" s="9"/>
      <c r="I2804" s="9"/>
    </row>
    <row r="2805" spans="4:9" x14ac:dyDescent="0.2">
      <c r="D2805" s="9"/>
      <c r="I2805" s="9"/>
    </row>
    <row r="2806" spans="4:9" x14ac:dyDescent="0.2">
      <c r="D2806" s="9"/>
      <c r="I2806" s="9"/>
    </row>
    <row r="2807" spans="4:9" x14ac:dyDescent="0.2">
      <c r="D2807" s="9"/>
      <c r="I2807" s="9"/>
    </row>
    <row r="2808" spans="4:9" x14ac:dyDescent="0.2">
      <c r="D2808" s="9"/>
      <c r="I2808" s="9"/>
    </row>
    <row r="2809" spans="4:9" x14ac:dyDescent="0.2">
      <c r="D2809" s="9"/>
      <c r="I2809" s="9"/>
    </row>
    <row r="2810" spans="4:9" x14ac:dyDescent="0.2">
      <c r="D2810" s="9"/>
      <c r="I2810" s="9"/>
    </row>
    <row r="2811" spans="4:9" x14ac:dyDescent="0.2">
      <c r="D2811" s="9"/>
      <c r="I2811" s="9"/>
    </row>
    <row r="2812" spans="4:9" x14ac:dyDescent="0.2">
      <c r="D2812" s="9"/>
      <c r="I2812" s="9"/>
    </row>
    <row r="2813" spans="4:9" x14ac:dyDescent="0.2">
      <c r="D2813" s="9"/>
      <c r="I2813" s="9"/>
    </row>
    <row r="2814" spans="4:9" x14ac:dyDescent="0.2">
      <c r="D2814" s="9"/>
      <c r="I2814" s="9"/>
    </row>
    <row r="2815" spans="4:9" x14ac:dyDescent="0.2">
      <c r="D2815" s="9"/>
      <c r="I2815" s="9"/>
    </row>
    <row r="2816" spans="4:9" x14ac:dyDescent="0.2">
      <c r="D2816" s="9"/>
      <c r="I2816" s="9"/>
    </row>
    <row r="2817" spans="4:9" x14ac:dyDescent="0.2">
      <c r="D2817" s="9"/>
      <c r="I2817" s="9"/>
    </row>
    <row r="2818" spans="4:9" x14ac:dyDescent="0.2">
      <c r="D2818" s="9"/>
      <c r="I2818" s="9"/>
    </row>
    <row r="2819" spans="4:9" x14ac:dyDescent="0.2">
      <c r="D2819" s="9"/>
      <c r="I2819" s="9"/>
    </row>
    <row r="2820" spans="4:9" x14ac:dyDescent="0.2">
      <c r="D2820" s="9"/>
      <c r="I2820" s="9"/>
    </row>
    <row r="2821" spans="4:9" x14ac:dyDescent="0.2">
      <c r="D2821" s="9"/>
      <c r="I2821" s="9"/>
    </row>
    <row r="2822" spans="4:9" x14ac:dyDescent="0.2">
      <c r="D2822" s="9"/>
      <c r="I2822" s="9"/>
    </row>
    <row r="2823" spans="4:9" x14ac:dyDescent="0.2">
      <c r="D2823" s="9"/>
      <c r="I2823" s="9"/>
    </row>
    <row r="2824" spans="4:9" x14ac:dyDescent="0.2">
      <c r="D2824" s="9"/>
      <c r="I2824" s="9"/>
    </row>
    <row r="2825" spans="4:9" x14ac:dyDescent="0.2">
      <c r="D2825" s="9"/>
      <c r="I2825" s="9"/>
    </row>
    <row r="2826" spans="4:9" x14ac:dyDescent="0.2">
      <c r="D2826" s="9"/>
      <c r="I2826" s="9"/>
    </row>
    <row r="2827" spans="4:9" x14ac:dyDescent="0.2">
      <c r="D2827" s="9"/>
      <c r="I2827" s="9"/>
    </row>
    <row r="2828" spans="4:9" x14ac:dyDescent="0.2">
      <c r="D2828" s="9"/>
      <c r="I2828" s="9"/>
    </row>
    <row r="2829" spans="4:9" x14ac:dyDescent="0.2">
      <c r="D2829" s="9"/>
      <c r="I2829" s="9"/>
    </row>
    <row r="2830" spans="4:9" x14ac:dyDescent="0.2">
      <c r="D2830" s="9"/>
      <c r="I2830" s="9"/>
    </row>
    <row r="2831" spans="4:9" x14ac:dyDescent="0.2">
      <c r="D2831" s="9"/>
      <c r="I2831" s="9"/>
    </row>
    <row r="2832" spans="4:9" x14ac:dyDescent="0.2">
      <c r="D2832" s="9"/>
      <c r="I2832" s="9"/>
    </row>
    <row r="2833" spans="4:9" x14ac:dyDescent="0.2">
      <c r="D2833" s="9"/>
      <c r="I2833" s="9"/>
    </row>
    <row r="2834" spans="4:9" x14ac:dyDescent="0.2">
      <c r="D2834" s="9"/>
      <c r="I2834" s="9"/>
    </row>
    <row r="2835" spans="4:9" x14ac:dyDescent="0.2">
      <c r="D2835" s="9"/>
      <c r="I2835" s="9"/>
    </row>
    <row r="2836" spans="4:9" x14ac:dyDescent="0.2">
      <c r="D2836" s="9"/>
      <c r="I2836" s="9"/>
    </row>
    <row r="2837" spans="4:9" x14ac:dyDescent="0.2">
      <c r="D2837" s="9"/>
      <c r="I2837" s="9"/>
    </row>
    <row r="2838" spans="4:9" x14ac:dyDescent="0.2">
      <c r="D2838" s="9"/>
      <c r="I2838" s="9"/>
    </row>
    <row r="2839" spans="4:9" x14ac:dyDescent="0.2">
      <c r="D2839" s="9"/>
      <c r="I2839" s="9"/>
    </row>
    <row r="2840" spans="4:9" x14ac:dyDescent="0.2">
      <c r="D2840" s="9"/>
      <c r="I2840" s="9"/>
    </row>
    <row r="2841" spans="4:9" x14ac:dyDescent="0.2">
      <c r="D2841" s="9"/>
      <c r="I2841" s="9"/>
    </row>
    <row r="2842" spans="4:9" x14ac:dyDescent="0.2">
      <c r="D2842" s="9"/>
      <c r="I2842" s="9"/>
    </row>
    <row r="2843" spans="4:9" x14ac:dyDescent="0.2">
      <c r="D2843" s="9"/>
      <c r="I2843" s="9"/>
    </row>
    <row r="2844" spans="4:9" x14ac:dyDescent="0.2">
      <c r="D2844" s="9"/>
      <c r="I2844" s="9"/>
    </row>
    <row r="2845" spans="4:9" x14ac:dyDescent="0.2">
      <c r="D2845" s="9"/>
      <c r="I2845" s="9"/>
    </row>
    <row r="2846" spans="4:9" x14ac:dyDescent="0.2">
      <c r="D2846" s="9"/>
      <c r="I2846" s="9"/>
    </row>
    <row r="2847" spans="4:9" x14ac:dyDescent="0.2">
      <c r="D2847" s="9"/>
      <c r="I2847" s="9"/>
    </row>
    <row r="2848" spans="4:9" x14ac:dyDescent="0.2">
      <c r="D2848" s="9"/>
      <c r="I2848" s="9"/>
    </row>
    <row r="2849" spans="4:9" x14ac:dyDescent="0.2">
      <c r="D2849" s="9"/>
      <c r="I2849" s="9"/>
    </row>
    <row r="2850" spans="4:9" x14ac:dyDescent="0.2">
      <c r="D2850" s="9"/>
      <c r="I2850" s="9"/>
    </row>
    <row r="2851" spans="4:9" x14ac:dyDescent="0.2">
      <c r="D2851" s="9"/>
      <c r="I2851" s="9"/>
    </row>
    <row r="2852" spans="4:9" x14ac:dyDescent="0.2">
      <c r="D2852" s="9"/>
      <c r="I2852" s="9"/>
    </row>
    <row r="2853" spans="4:9" x14ac:dyDescent="0.2">
      <c r="D2853" s="9"/>
      <c r="I2853" s="9"/>
    </row>
    <row r="2854" spans="4:9" x14ac:dyDescent="0.2">
      <c r="D2854" s="9"/>
      <c r="I2854" s="9"/>
    </row>
    <row r="2855" spans="4:9" x14ac:dyDescent="0.2">
      <c r="D2855" s="9"/>
      <c r="I2855" s="9"/>
    </row>
    <row r="2856" spans="4:9" x14ac:dyDescent="0.2">
      <c r="D2856" s="9"/>
      <c r="I2856" s="9"/>
    </row>
    <row r="2857" spans="4:9" x14ac:dyDescent="0.2">
      <c r="D2857" s="9"/>
      <c r="I2857" s="9"/>
    </row>
    <row r="2858" spans="4:9" x14ac:dyDescent="0.2">
      <c r="D2858" s="9"/>
      <c r="I2858" s="9"/>
    </row>
    <row r="2859" spans="4:9" x14ac:dyDescent="0.2">
      <c r="D2859" s="9"/>
      <c r="I2859" s="9"/>
    </row>
    <row r="2860" spans="4:9" x14ac:dyDescent="0.2">
      <c r="D2860" s="9"/>
      <c r="I2860" s="9"/>
    </row>
    <row r="2861" spans="4:9" x14ac:dyDescent="0.2">
      <c r="D2861" s="9"/>
      <c r="I2861" s="9"/>
    </row>
    <row r="2862" spans="4:9" x14ac:dyDescent="0.2">
      <c r="D2862" s="9"/>
      <c r="I2862" s="9"/>
    </row>
    <row r="2863" spans="4:9" x14ac:dyDescent="0.2">
      <c r="D2863" s="9"/>
      <c r="I2863" s="9"/>
    </row>
    <row r="2864" spans="4:9" x14ac:dyDescent="0.2">
      <c r="D2864" s="9"/>
      <c r="I2864" s="9"/>
    </row>
    <row r="2865" spans="4:9" x14ac:dyDescent="0.2">
      <c r="D2865" s="9"/>
      <c r="I2865" s="9"/>
    </row>
    <row r="2866" spans="4:9" x14ac:dyDescent="0.2">
      <c r="D2866" s="9"/>
      <c r="I2866" s="9"/>
    </row>
    <row r="2867" spans="4:9" x14ac:dyDescent="0.2">
      <c r="D2867" s="9"/>
      <c r="I2867" s="9"/>
    </row>
    <row r="2868" spans="4:9" x14ac:dyDescent="0.2">
      <c r="D2868" s="9"/>
      <c r="I2868" s="9"/>
    </row>
    <row r="2869" spans="4:9" x14ac:dyDescent="0.2">
      <c r="D2869" s="9"/>
      <c r="I2869" s="9"/>
    </row>
    <row r="2870" spans="4:9" x14ac:dyDescent="0.2">
      <c r="D2870" s="9"/>
      <c r="I2870" s="9"/>
    </row>
    <row r="2871" spans="4:9" x14ac:dyDescent="0.2">
      <c r="D2871" s="9"/>
      <c r="I2871" s="9"/>
    </row>
    <row r="2872" spans="4:9" x14ac:dyDescent="0.2">
      <c r="D2872" s="9"/>
      <c r="I2872" s="9"/>
    </row>
    <row r="2873" spans="4:9" x14ac:dyDescent="0.2">
      <c r="D2873" s="9"/>
      <c r="I2873" s="9"/>
    </row>
    <row r="2874" spans="4:9" x14ac:dyDescent="0.2">
      <c r="D2874" s="9"/>
      <c r="I2874" s="9"/>
    </row>
    <row r="2875" spans="4:9" x14ac:dyDescent="0.2">
      <c r="D2875" s="9"/>
      <c r="I2875" s="9"/>
    </row>
    <row r="2876" spans="4:9" x14ac:dyDescent="0.2">
      <c r="D2876" s="9"/>
      <c r="I2876" s="9"/>
    </row>
    <row r="2877" spans="4:9" x14ac:dyDescent="0.2">
      <c r="D2877" s="9"/>
      <c r="I2877" s="9"/>
    </row>
    <row r="2878" spans="4:9" x14ac:dyDescent="0.2">
      <c r="D2878" s="9"/>
      <c r="I2878" s="9"/>
    </row>
    <row r="2879" spans="4:9" x14ac:dyDescent="0.2">
      <c r="D2879" s="9"/>
      <c r="I2879" s="9"/>
    </row>
    <row r="2880" spans="4:9" x14ac:dyDescent="0.2">
      <c r="D2880" s="9"/>
      <c r="I2880" s="9"/>
    </row>
    <row r="2881" spans="4:9" x14ac:dyDescent="0.2">
      <c r="D2881" s="9"/>
      <c r="I2881" s="9"/>
    </row>
    <row r="2882" spans="4:9" x14ac:dyDescent="0.2">
      <c r="D2882" s="9"/>
      <c r="I2882" s="9"/>
    </row>
    <row r="2883" spans="4:9" x14ac:dyDescent="0.2">
      <c r="D2883" s="9"/>
      <c r="I2883" s="9"/>
    </row>
    <row r="2884" spans="4:9" x14ac:dyDescent="0.2">
      <c r="D2884" s="9"/>
      <c r="I2884" s="9"/>
    </row>
    <row r="2885" spans="4:9" x14ac:dyDescent="0.2">
      <c r="D2885" s="9"/>
      <c r="I2885" s="9"/>
    </row>
    <row r="2886" spans="4:9" x14ac:dyDescent="0.2">
      <c r="D2886" s="9"/>
      <c r="I2886" s="9"/>
    </row>
    <row r="2887" spans="4:9" x14ac:dyDescent="0.2">
      <c r="D2887" s="9"/>
      <c r="I2887" s="9"/>
    </row>
    <row r="2888" spans="4:9" x14ac:dyDescent="0.2">
      <c r="D2888" s="9"/>
      <c r="I2888" s="9"/>
    </row>
    <row r="2889" spans="4:9" x14ac:dyDescent="0.2">
      <c r="D2889" s="9"/>
      <c r="I2889" s="9"/>
    </row>
    <row r="2890" spans="4:9" x14ac:dyDescent="0.2">
      <c r="D2890" s="9"/>
      <c r="I2890" s="9"/>
    </row>
    <row r="2891" spans="4:9" x14ac:dyDescent="0.2">
      <c r="D2891" s="9"/>
      <c r="I2891" s="9"/>
    </row>
    <row r="2892" spans="4:9" x14ac:dyDescent="0.2">
      <c r="D2892" s="9"/>
      <c r="I2892" s="9"/>
    </row>
    <row r="2893" spans="4:9" x14ac:dyDescent="0.2">
      <c r="D2893" s="9"/>
      <c r="I2893" s="9"/>
    </row>
    <row r="2894" spans="4:9" x14ac:dyDescent="0.2">
      <c r="D2894" s="9"/>
      <c r="I2894" s="9"/>
    </row>
    <row r="2895" spans="4:9" x14ac:dyDescent="0.2">
      <c r="D2895" s="9"/>
      <c r="I2895" s="9"/>
    </row>
    <row r="2896" spans="4:9" x14ac:dyDescent="0.2">
      <c r="D2896" s="9"/>
      <c r="I2896" s="9"/>
    </row>
    <row r="2897" spans="4:9" x14ac:dyDescent="0.2">
      <c r="D2897" s="9"/>
      <c r="I2897" s="9"/>
    </row>
    <row r="2898" spans="4:9" x14ac:dyDescent="0.2">
      <c r="D2898" s="9"/>
      <c r="I2898" s="9"/>
    </row>
    <row r="2899" spans="4:9" x14ac:dyDescent="0.2">
      <c r="D2899" s="9"/>
      <c r="I2899" s="9"/>
    </row>
    <row r="2900" spans="4:9" x14ac:dyDescent="0.2">
      <c r="D2900" s="9"/>
      <c r="I2900" s="9"/>
    </row>
    <row r="2901" spans="4:9" x14ac:dyDescent="0.2">
      <c r="D2901" s="9"/>
      <c r="I2901" s="9"/>
    </row>
    <row r="2902" spans="4:9" x14ac:dyDescent="0.2">
      <c r="D2902" s="9"/>
      <c r="I2902" s="9"/>
    </row>
    <row r="2903" spans="4:9" x14ac:dyDescent="0.2">
      <c r="D2903" s="9"/>
      <c r="I2903" s="9"/>
    </row>
    <row r="2904" spans="4:9" x14ac:dyDescent="0.2">
      <c r="D2904" s="9"/>
      <c r="I2904" s="9"/>
    </row>
    <row r="2905" spans="4:9" x14ac:dyDescent="0.2">
      <c r="D2905" s="9"/>
      <c r="I2905" s="9"/>
    </row>
    <row r="2906" spans="4:9" x14ac:dyDescent="0.2">
      <c r="D2906" s="9"/>
      <c r="I2906" s="9"/>
    </row>
    <row r="2907" spans="4:9" x14ac:dyDescent="0.2">
      <c r="D2907" s="9"/>
      <c r="I2907" s="9"/>
    </row>
    <row r="2908" spans="4:9" x14ac:dyDescent="0.2">
      <c r="D2908" s="9"/>
      <c r="I2908" s="9"/>
    </row>
    <row r="2909" spans="4:9" x14ac:dyDescent="0.2">
      <c r="D2909" s="9"/>
      <c r="I2909" s="9"/>
    </row>
    <row r="2910" spans="4:9" x14ac:dyDescent="0.2">
      <c r="D2910" s="9"/>
      <c r="I2910" s="9"/>
    </row>
    <row r="2911" spans="4:9" x14ac:dyDescent="0.2">
      <c r="D2911" s="9"/>
      <c r="I2911" s="9"/>
    </row>
    <row r="2912" spans="4:9" x14ac:dyDescent="0.2">
      <c r="D2912" s="9"/>
      <c r="I2912" s="9"/>
    </row>
    <row r="2913" spans="4:9" x14ac:dyDescent="0.2">
      <c r="D2913" s="9"/>
      <c r="I2913" s="9"/>
    </row>
    <row r="2914" spans="4:9" x14ac:dyDescent="0.2">
      <c r="D2914" s="9"/>
      <c r="I2914" s="9"/>
    </row>
    <row r="2915" spans="4:9" x14ac:dyDescent="0.2">
      <c r="D2915" s="9"/>
      <c r="I2915" s="9"/>
    </row>
    <row r="2916" spans="4:9" x14ac:dyDescent="0.2">
      <c r="D2916" s="9"/>
      <c r="I2916" s="9"/>
    </row>
    <row r="2917" spans="4:9" x14ac:dyDescent="0.2">
      <c r="D2917" s="9"/>
      <c r="I2917" s="9"/>
    </row>
    <row r="2918" spans="4:9" x14ac:dyDescent="0.2">
      <c r="D2918" s="9"/>
      <c r="I2918" s="9"/>
    </row>
    <row r="2919" spans="4:9" x14ac:dyDescent="0.2">
      <c r="D2919" s="9"/>
      <c r="I2919" s="9"/>
    </row>
    <row r="2920" spans="4:9" x14ac:dyDescent="0.2">
      <c r="D2920" s="9"/>
      <c r="I2920" s="9"/>
    </row>
    <row r="2921" spans="4:9" x14ac:dyDescent="0.2">
      <c r="D2921" s="9"/>
      <c r="I2921" s="9"/>
    </row>
    <row r="2922" spans="4:9" x14ac:dyDescent="0.2">
      <c r="D2922" s="9"/>
      <c r="I2922" s="9"/>
    </row>
    <row r="2923" spans="4:9" x14ac:dyDescent="0.2">
      <c r="D2923" s="9"/>
      <c r="I2923" s="9"/>
    </row>
    <row r="2924" spans="4:9" x14ac:dyDescent="0.2">
      <c r="D2924" s="9"/>
      <c r="I2924" s="9"/>
    </row>
    <row r="2925" spans="4:9" x14ac:dyDescent="0.2">
      <c r="D2925" s="9"/>
      <c r="I2925" s="9"/>
    </row>
    <row r="2926" spans="4:9" x14ac:dyDescent="0.2">
      <c r="D2926" s="9"/>
      <c r="I2926" s="9"/>
    </row>
    <row r="2927" spans="4:9" x14ac:dyDescent="0.2">
      <c r="D2927" s="9"/>
      <c r="I2927" s="9"/>
    </row>
    <row r="2928" spans="4:9" x14ac:dyDescent="0.2">
      <c r="D2928" s="9"/>
      <c r="I2928" s="9"/>
    </row>
    <row r="2929" spans="4:9" x14ac:dyDescent="0.2">
      <c r="D2929" s="9"/>
      <c r="I2929" s="9"/>
    </row>
    <row r="2930" spans="4:9" x14ac:dyDescent="0.2">
      <c r="D2930" s="9"/>
      <c r="I2930" s="9"/>
    </row>
    <row r="2931" spans="4:9" x14ac:dyDescent="0.2">
      <c r="D2931" s="9"/>
      <c r="I2931" s="9"/>
    </row>
    <row r="2932" spans="4:9" x14ac:dyDescent="0.2">
      <c r="D2932" s="9"/>
      <c r="I2932" s="9"/>
    </row>
    <row r="2933" spans="4:9" x14ac:dyDescent="0.2">
      <c r="D2933" s="9"/>
      <c r="I2933" s="9"/>
    </row>
    <row r="2934" spans="4:9" x14ac:dyDescent="0.2">
      <c r="D2934" s="9"/>
      <c r="I2934" s="9"/>
    </row>
    <row r="2935" spans="4:9" x14ac:dyDescent="0.2">
      <c r="D2935" s="9"/>
      <c r="I2935" s="9"/>
    </row>
    <row r="2936" spans="4:9" x14ac:dyDescent="0.2">
      <c r="D2936" s="9"/>
      <c r="I2936" s="9"/>
    </row>
    <row r="2937" spans="4:9" x14ac:dyDescent="0.2">
      <c r="D2937" s="9"/>
      <c r="I2937" s="9"/>
    </row>
    <row r="2938" spans="4:9" x14ac:dyDescent="0.2">
      <c r="D2938" s="9"/>
      <c r="I2938" s="9"/>
    </row>
    <row r="2939" spans="4:9" x14ac:dyDescent="0.2">
      <c r="D2939" s="9"/>
      <c r="I2939" s="9"/>
    </row>
    <row r="2940" spans="4:9" x14ac:dyDescent="0.2">
      <c r="D2940" s="9"/>
      <c r="I2940" s="9"/>
    </row>
    <row r="2941" spans="4:9" x14ac:dyDescent="0.2">
      <c r="D2941" s="9"/>
      <c r="I2941" s="9"/>
    </row>
    <row r="2942" spans="4:9" x14ac:dyDescent="0.2">
      <c r="D2942" s="9"/>
      <c r="I2942" s="9"/>
    </row>
    <row r="2943" spans="4:9" x14ac:dyDescent="0.2">
      <c r="D2943" s="9"/>
      <c r="I2943" s="9"/>
    </row>
    <row r="2944" spans="4:9" x14ac:dyDescent="0.2">
      <c r="D2944" s="9"/>
      <c r="I2944" s="9"/>
    </row>
    <row r="2945" spans="4:9" x14ac:dyDescent="0.2">
      <c r="D2945" s="9"/>
      <c r="I2945" s="9"/>
    </row>
    <row r="2946" spans="4:9" x14ac:dyDescent="0.2">
      <c r="D2946" s="9"/>
      <c r="I2946" s="9"/>
    </row>
    <row r="2947" spans="4:9" x14ac:dyDescent="0.2">
      <c r="D2947" s="9"/>
      <c r="I2947" s="9"/>
    </row>
    <row r="2948" spans="4:9" x14ac:dyDescent="0.2">
      <c r="D2948" s="9"/>
      <c r="I2948" s="9"/>
    </row>
    <row r="2949" spans="4:9" x14ac:dyDescent="0.2">
      <c r="D2949" s="9"/>
      <c r="I2949" s="9"/>
    </row>
    <row r="2950" spans="4:9" x14ac:dyDescent="0.2">
      <c r="D2950" s="9"/>
      <c r="I2950" s="9"/>
    </row>
    <row r="2951" spans="4:9" x14ac:dyDescent="0.2">
      <c r="D2951" s="9"/>
      <c r="I2951" s="9"/>
    </row>
    <row r="2952" spans="4:9" x14ac:dyDescent="0.2">
      <c r="D2952" s="9"/>
      <c r="I2952" s="9"/>
    </row>
    <row r="2953" spans="4:9" x14ac:dyDescent="0.2">
      <c r="D2953" s="9"/>
      <c r="I2953" s="9"/>
    </row>
    <row r="2954" spans="4:9" x14ac:dyDescent="0.2">
      <c r="D2954" s="9"/>
      <c r="I2954" s="9"/>
    </row>
    <row r="2955" spans="4:9" x14ac:dyDescent="0.2">
      <c r="D2955" s="9"/>
      <c r="I2955" s="9"/>
    </row>
    <row r="2956" spans="4:9" x14ac:dyDescent="0.2">
      <c r="D2956" s="9"/>
      <c r="I2956" s="9"/>
    </row>
    <row r="2957" spans="4:9" x14ac:dyDescent="0.2">
      <c r="D2957" s="9"/>
      <c r="I2957" s="9"/>
    </row>
    <row r="2958" spans="4:9" x14ac:dyDescent="0.2">
      <c r="D2958" s="9"/>
      <c r="I2958" s="9"/>
    </row>
    <row r="2959" spans="4:9" x14ac:dyDescent="0.2">
      <c r="D2959" s="9"/>
      <c r="I2959" s="9"/>
    </row>
    <row r="2960" spans="4:9" x14ac:dyDescent="0.2">
      <c r="D2960" s="9"/>
      <c r="I2960" s="9"/>
    </row>
    <row r="2961" spans="4:9" x14ac:dyDescent="0.2">
      <c r="D2961" s="9"/>
      <c r="I2961" s="9"/>
    </row>
    <row r="2962" spans="4:9" x14ac:dyDescent="0.2">
      <c r="D2962" s="9"/>
      <c r="I2962" s="9"/>
    </row>
    <row r="2963" spans="4:9" x14ac:dyDescent="0.2">
      <c r="D2963" s="9"/>
      <c r="I2963" s="9"/>
    </row>
    <row r="2964" spans="4:9" x14ac:dyDescent="0.2">
      <c r="D2964" s="9"/>
      <c r="I2964" s="9"/>
    </row>
    <row r="2965" spans="4:9" x14ac:dyDescent="0.2">
      <c r="D2965" s="9"/>
      <c r="I2965" s="9"/>
    </row>
    <row r="2966" spans="4:9" x14ac:dyDescent="0.2">
      <c r="D2966" s="9"/>
      <c r="I2966" s="9"/>
    </row>
    <row r="2967" spans="4:9" x14ac:dyDescent="0.2">
      <c r="D2967" s="9"/>
      <c r="I2967" s="9"/>
    </row>
    <row r="2968" spans="4:9" x14ac:dyDescent="0.2">
      <c r="D2968" s="9"/>
      <c r="I2968" s="9"/>
    </row>
    <row r="2969" spans="4:9" x14ac:dyDescent="0.2">
      <c r="D2969" s="9"/>
      <c r="I2969" s="9"/>
    </row>
    <row r="2970" spans="4:9" x14ac:dyDescent="0.2">
      <c r="D2970" s="9"/>
      <c r="I2970" s="9"/>
    </row>
    <row r="2971" spans="4:9" x14ac:dyDescent="0.2">
      <c r="D2971" s="9"/>
      <c r="I2971" s="9"/>
    </row>
    <row r="2972" spans="4:9" x14ac:dyDescent="0.2">
      <c r="D2972" s="9"/>
      <c r="I2972" s="9"/>
    </row>
    <row r="2973" spans="4:9" x14ac:dyDescent="0.2">
      <c r="D2973" s="9"/>
      <c r="I2973" s="9"/>
    </row>
    <row r="2974" spans="4:9" x14ac:dyDescent="0.2">
      <c r="D2974" s="9"/>
      <c r="I2974" s="9"/>
    </row>
    <row r="2975" spans="4:9" x14ac:dyDescent="0.2">
      <c r="D2975" s="9"/>
      <c r="I2975" s="9"/>
    </row>
    <row r="2976" spans="4:9" x14ac:dyDescent="0.2">
      <c r="D2976" s="9"/>
      <c r="I2976" s="9"/>
    </row>
    <row r="2977" spans="4:9" x14ac:dyDescent="0.2">
      <c r="D2977" s="9"/>
      <c r="I2977" s="9"/>
    </row>
    <row r="2978" spans="4:9" x14ac:dyDescent="0.2">
      <c r="D2978" s="9"/>
      <c r="I2978" s="9"/>
    </row>
    <row r="2979" spans="4:9" x14ac:dyDescent="0.2">
      <c r="D2979" s="9"/>
      <c r="I2979" s="9"/>
    </row>
    <row r="2980" spans="4:9" x14ac:dyDescent="0.2">
      <c r="D2980" s="9"/>
      <c r="I2980" s="9"/>
    </row>
    <row r="2981" spans="4:9" x14ac:dyDescent="0.2">
      <c r="D2981" s="9"/>
      <c r="I2981" s="9"/>
    </row>
    <row r="2982" spans="4:9" x14ac:dyDescent="0.2">
      <c r="D2982" s="9"/>
      <c r="I2982" s="9"/>
    </row>
    <row r="2983" spans="4:9" x14ac:dyDescent="0.2">
      <c r="D2983" s="9"/>
      <c r="I2983" s="9"/>
    </row>
    <row r="2984" spans="4:9" x14ac:dyDescent="0.2">
      <c r="D2984" s="9"/>
      <c r="I2984" s="9"/>
    </row>
    <row r="2985" spans="4:9" x14ac:dyDescent="0.2">
      <c r="D2985" s="9"/>
      <c r="I2985" s="9"/>
    </row>
    <row r="2986" spans="4:9" x14ac:dyDescent="0.2">
      <c r="D2986" s="9"/>
      <c r="I2986" s="9"/>
    </row>
    <row r="2987" spans="4:9" x14ac:dyDescent="0.2">
      <c r="D2987" s="9"/>
      <c r="I2987" s="9"/>
    </row>
    <row r="2988" spans="4:9" x14ac:dyDescent="0.2">
      <c r="D2988" s="9"/>
      <c r="I2988" s="9"/>
    </row>
    <row r="2989" spans="4:9" x14ac:dyDescent="0.2">
      <c r="D2989" s="9"/>
      <c r="I2989" s="9"/>
    </row>
    <row r="2990" spans="4:9" x14ac:dyDescent="0.2">
      <c r="D2990" s="9"/>
      <c r="I2990" s="9"/>
    </row>
    <row r="2991" spans="4:9" x14ac:dyDescent="0.2">
      <c r="D2991" s="9"/>
      <c r="I2991" s="9"/>
    </row>
    <row r="2992" spans="4:9" x14ac:dyDescent="0.2">
      <c r="D2992" s="9"/>
      <c r="I2992" s="9"/>
    </row>
    <row r="2993" spans="4:9" x14ac:dyDescent="0.2">
      <c r="D2993" s="9"/>
      <c r="I2993" s="9"/>
    </row>
    <row r="2994" spans="4:9" x14ac:dyDescent="0.2">
      <c r="D2994" s="9"/>
      <c r="I2994" s="9"/>
    </row>
    <row r="2995" spans="4:9" x14ac:dyDescent="0.2">
      <c r="D2995" s="9"/>
      <c r="I2995" s="9"/>
    </row>
    <row r="2996" spans="4:9" x14ac:dyDescent="0.2">
      <c r="D2996" s="9"/>
      <c r="I2996" s="9"/>
    </row>
    <row r="2997" spans="4:9" x14ac:dyDescent="0.2">
      <c r="D2997" s="9"/>
      <c r="I2997" s="9"/>
    </row>
    <row r="2998" spans="4:9" x14ac:dyDescent="0.2">
      <c r="D2998" s="9"/>
      <c r="I2998" s="9"/>
    </row>
    <row r="2999" spans="4:9" x14ac:dyDescent="0.2">
      <c r="D2999" s="9"/>
      <c r="I2999" s="9"/>
    </row>
    <row r="3000" spans="4:9" x14ac:dyDescent="0.2">
      <c r="D3000" s="9"/>
      <c r="I3000" s="9"/>
    </row>
    <row r="3001" spans="4:9" x14ac:dyDescent="0.2">
      <c r="D3001" s="9"/>
      <c r="I3001" s="9"/>
    </row>
    <row r="3002" spans="4:9" x14ac:dyDescent="0.2">
      <c r="D3002" s="9"/>
      <c r="I3002" s="9"/>
    </row>
    <row r="3003" spans="4:9" x14ac:dyDescent="0.2">
      <c r="D3003" s="9"/>
      <c r="I3003" s="9"/>
    </row>
    <row r="3004" spans="4:9" x14ac:dyDescent="0.2">
      <c r="D3004" s="9"/>
      <c r="I3004" s="9"/>
    </row>
    <row r="3005" spans="4:9" x14ac:dyDescent="0.2">
      <c r="D3005" s="9"/>
      <c r="I3005" s="9"/>
    </row>
    <row r="3006" spans="4:9" x14ac:dyDescent="0.2">
      <c r="D3006" s="9"/>
      <c r="I3006" s="9"/>
    </row>
    <row r="3007" spans="4:9" x14ac:dyDescent="0.2">
      <c r="D3007" s="9"/>
      <c r="I3007" s="9"/>
    </row>
    <row r="3008" spans="4:9" x14ac:dyDescent="0.2">
      <c r="D3008" s="9"/>
      <c r="I3008" s="9"/>
    </row>
    <row r="3009" spans="4:9" x14ac:dyDescent="0.2">
      <c r="D3009" s="9"/>
      <c r="I3009" s="9"/>
    </row>
    <row r="3010" spans="4:9" x14ac:dyDescent="0.2">
      <c r="D3010" s="9"/>
      <c r="I3010" s="9"/>
    </row>
    <row r="3011" spans="4:9" x14ac:dyDescent="0.2">
      <c r="D3011" s="9"/>
      <c r="I3011" s="9"/>
    </row>
    <row r="3012" spans="4:9" x14ac:dyDescent="0.2">
      <c r="D3012" s="9"/>
      <c r="I3012" s="9"/>
    </row>
    <row r="3013" spans="4:9" x14ac:dyDescent="0.2">
      <c r="D3013" s="9"/>
      <c r="I3013" s="9"/>
    </row>
    <row r="3014" spans="4:9" x14ac:dyDescent="0.2">
      <c r="D3014" s="9"/>
      <c r="I3014" s="9"/>
    </row>
    <row r="3015" spans="4:9" x14ac:dyDescent="0.2">
      <c r="D3015" s="9"/>
      <c r="I3015" s="9"/>
    </row>
    <row r="3016" spans="4:9" x14ac:dyDescent="0.2">
      <c r="D3016" s="9"/>
      <c r="I3016" s="9"/>
    </row>
    <row r="3017" spans="4:9" x14ac:dyDescent="0.2">
      <c r="D3017" s="9"/>
      <c r="I3017" s="9"/>
    </row>
    <row r="3018" spans="4:9" x14ac:dyDescent="0.2">
      <c r="D3018" s="9"/>
      <c r="I3018" s="9"/>
    </row>
    <row r="3019" spans="4:9" x14ac:dyDescent="0.2">
      <c r="D3019" s="9"/>
      <c r="I3019" s="9"/>
    </row>
    <row r="3020" spans="4:9" x14ac:dyDescent="0.2">
      <c r="D3020" s="9"/>
      <c r="I3020" s="9"/>
    </row>
    <row r="3021" spans="4:9" x14ac:dyDescent="0.2">
      <c r="D3021" s="9"/>
      <c r="I3021" s="9"/>
    </row>
    <row r="3022" spans="4:9" x14ac:dyDescent="0.2">
      <c r="D3022" s="9"/>
      <c r="I3022" s="9"/>
    </row>
    <row r="3023" spans="4:9" x14ac:dyDescent="0.2">
      <c r="D3023" s="9"/>
      <c r="I3023" s="9"/>
    </row>
    <row r="3024" spans="4:9" x14ac:dyDescent="0.2">
      <c r="D3024" s="9"/>
      <c r="I3024" s="9"/>
    </row>
    <row r="3025" spans="4:9" x14ac:dyDescent="0.2">
      <c r="D3025" s="9"/>
      <c r="I3025" s="9"/>
    </row>
    <row r="3026" spans="4:9" x14ac:dyDescent="0.2">
      <c r="D3026" s="9"/>
      <c r="I3026" s="9"/>
    </row>
    <row r="3027" spans="4:9" x14ac:dyDescent="0.2">
      <c r="D3027" s="9"/>
      <c r="I3027" s="9"/>
    </row>
    <row r="3028" spans="4:9" x14ac:dyDescent="0.2">
      <c r="D3028" s="9"/>
      <c r="I3028" s="9"/>
    </row>
    <row r="3029" spans="4:9" x14ac:dyDescent="0.2">
      <c r="D3029" s="9"/>
      <c r="I3029" s="9"/>
    </row>
    <row r="3030" spans="4:9" x14ac:dyDescent="0.2">
      <c r="D3030" s="9"/>
      <c r="I3030" s="9"/>
    </row>
    <row r="3031" spans="4:9" x14ac:dyDescent="0.2">
      <c r="D3031" s="9"/>
      <c r="I3031" s="9"/>
    </row>
    <row r="3032" spans="4:9" x14ac:dyDescent="0.2">
      <c r="D3032" s="9"/>
      <c r="I3032" s="9"/>
    </row>
    <row r="3033" spans="4:9" x14ac:dyDescent="0.2">
      <c r="D3033" s="9"/>
      <c r="I3033" s="9"/>
    </row>
    <row r="3034" spans="4:9" x14ac:dyDescent="0.2">
      <c r="D3034" s="9"/>
      <c r="I3034" s="9"/>
    </row>
    <row r="3035" spans="4:9" x14ac:dyDescent="0.2">
      <c r="D3035" s="9"/>
      <c r="I3035" s="9"/>
    </row>
    <row r="3036" spans="4:9" x14ac:dyDescent="0.2">
      <c r="D3036" s="9"/>
      <c r="I3036" s="9"/>
    </row>
    <row r="3037" spans="4:9" x14ac:dyDescent="0.2">
      <c r="D3037" s="9"/>
      <c r="I3037" s="9"/>
    </row>
    <row r="3038" spans="4:9" x14ac:dyDescent="0.2">
      <c r="D3038" s="9"/>
      <c r="I3038" s="9"/>
    </row>
    <row r="3039" spans="4:9" x14ac:dyDescent="0.2">
      <c r="D3039" s="9"/>
      <c r="I3039" s="9"/>
    </row>
    <row r="3040" spans="4:9" x14ac:dyDescent="0.2">
      <c r="D3040" s="9"/>
      <c r="I3040" s="9"/>
    </row>
    <row r="3041" spans="4:9" x14ac:dyDescent="0.2">
      <c r="D3041" s="9"/>
      <c r="I3041" s="9"/>
    </row>
    <row r="3042" spans="4:9" x14ac:dyDescent="0.2">
      <c r="D3042" s="9"/>
      <c r="I3042" s="9"/>
    </row>
    <row r="3043" spans="4:9" x14ac:dyDescent="0.2">
      <c r="D3043" s="9"/>
      <c r="I3043" s="9"/>
    </row>
    <row r="3044" spans="4:9" x14ac:dyDescent="0.2">
      <c r="D3044" s="9"/>
      <c r="I3044" s="9"/>
    </row>
    <row r="3045" spans="4:9" x14ac:dyDescent="0.2">
      <c r="D3045" s="9"/>
      <c r="I3045" s="9"/>
    </row>
    <row r="3046" spans="4:9" x14ac:dyDescent="0.2">
      <c r="D3046" s="9"/>
      <c r="I3046" s="9"/>
    </row>
    <row r="3047" spans="4:9" x14ac:dyDescent="0.2">
      <c r="D3047" s="9"/>
      <c r="I3047" s="9"/>
    </row>
    <row r="3048" spans="4:9" x14ac:dyDescent="0.2">
      <c r="D3048" s="9"/>
      <c r="I3048" s="9"/>
    </row>
    <row r="3049" spans="4:9" x14ac:dyDescent="0.2">
      <c r="D3049" s="9"/>
      <c r="I3049" s="9"/>
    </row>
    <row r="3050" spans="4:9" x14ac:dyDescent="0.2">
      <c r="D3050" s="9"/>
      <c r="I3050" s="9"/>
    </row>
    <row r="3051" spans="4:9" x14ac:dyDescent="0.2">
      <c r="D3051" s="9"/>
      <c r="I3051" s="9"/>
    </row>
    <row r="3052" spans="4:9" x14ac:dyDescent="0.2">
      <c r="D3052" s="9"/>
      <c r="I3052" s="9"/>
    </row>
    <row r="3053" spans="4:9" x14ac:dyDescent="0.2">
      <c r="D3053" s="9"/>
      <c r="I3053" s="9"/>
    </row>
    <row r="3054" spans="4:9" x14ac:dyDescent="0.2">
      <c r="D3054" s="9"/>
      <c r="I3054" s="9"/>
    </row>
    <row r="3055" spans="4:9" x14ac:dyDescent="0.2">
      <c r="D3055" s="9"/>
      <c r="I3055" s="9"/>
    </row>
    <row r="3056" spans="4:9" x14ac:dyDescent="0.2">
      <c r="D3056" s="9"/>
      <c r="I3056" s="9"/>
    </row>
    <row r="3057" spans="4:9" x14ac:dyDescent="0.2">
      <c r="D3057" s="9"/>
      <c r="I3057" s="9"/>
    </row>
    <row r="3058" spans="4:9" x14ac:dyDescent="0.2">
      <c r="D3058" s="9"/>
      <c r="I3058" s="9"/>
    </row>
    <row r="3059" spans="4:9" x14ac:dyDescent="0.2">
      <c r="D3059" s="9"/>
      <c r="I3059" s="9"/>
    </row>
    <row r="3060" spans="4:9" x14ac:dyDescent="0.2">
      <c r="D3060" s="9"/>
      <c r="I3060" s="9"/>
    </row>
    <row r="3061" spans="4:9" x14ac:dyDescent="0.2">
      <c r="D3061" s="9"/>
      <c r="I3061" s="9"/>
    </row>
    <row r="3062" spans="4:9" x14ac:dyDescent="0.2">
      <c r="D3062" s="9"/>
      <c r="I3062" s="9"/>
    </row>
    <row r="3063" spans="4:9" x14ac:dyDescent="0.2">
      <c r="D3063" s="9"/>
      <c r="I3063" s="9"/>
    </row>
    <row r="3064" spans="4:9" x14ac:dyDescent="0.2">
      <c r="D3064" s="9"/>
      <c r="I3064" s="9"/>
    </row>
    <row r="3065" spans="4:9" x14ac:dyDescent="0.2">
      <c r="D3065" s="9"/>
      <c r="I3065" s="9"/>
    </row>
    <row r="3066" spans="4:9" x14ac:dyDescent="0.2">
      <c r="D3066" s="9"/>
      <c r="I3066" s="9"/>
    </row>
    <row r="3067" spans="4:9" x14ac:dyDescent="0.2">
      <c r="D3067" s="9"/>
      <c r="I3067" s="9"/>
    </row>
    <row r="3068" spans="4:9" x14ac:dyDescent="0.2">
      <c r="D3068" s="9"/>
      <c r="I3068" s="9"/>
    </row>
    <row r="3069" spans="4:9" x14ac:dyDescent="0.2">
      <c r="D3069" s="9"/>
      <c r="I3069" s="9"/>
    </row>
    <row r="3070" spans="4:9" x14ac:dyDescent="0.2">
      <c r="D3070" s="9"/>
      <c r="I3070" s="9"/>
    </row>
    <row r="3071" spans="4:9" x14ac:dyDescent="0.2">
      <c r="D3071" s="9"/>
      <c r="I3071" s="9"/>
    </row>
    <row r="3072" spans="4:9" x14ac:dyDescent="0.2">
      <c r="D3072" s="9"/>
      <c r="I3072" s="9"/>
    </row>
    <row r="3073" spans="4:9" x14ac:dyDescent="0.2">
      <c r="D3073" s="9"/>
      <c r="I3073" s="9"/>
    </row>
    <row r="3074" spans="4:9" x14ac:dyDescent="0.2">
      <c r="D3074" s="9"/>
      <c r="I3074" s="9"/>
    </row>
    <row r="3075" spans="4:9" x14ac:dyDescent="0.2">
      <c r="D3075" s="9"/>
      <c r="I3075" s="9"/>
    </row>
    <row r="3076" spans="4:9" x14ac:dyDescent="0.2">
      <c r="D3076" s="9"/>
      <c r="I3076" s="9"/>
    </row>
    <row r="3077" spans="4:9" x14ac:dyDescent="0.2">
      <c r="D3077" s="9"/>
      <c r="I3077" s="9"/>
    </row>
    <row r="3078" spans="4:9" x14ac:dyDescent="0.2">
      <c r="D3078" s="9"/>
      <c r="I3078" s="9"/>
    </row>
    <row r="3079" spans="4:9" x14ac:dyDescent="0.2">
      <c r="D3079" s="9"/>
      <c r="I3079" s="9"/>
    </row>
    <row r="3080" spans="4:9" x14ac:dyDescent="0.2">
      <c r="D3080" s="9"/>
      <c r="I3080" s="9"/>
    </row>
    <row r="3081" spans="4:9" x14ac:dyDescent="0.2">
      <c r="D3081" s="9"/>
      <c r="I3081" s="9"/>
    </row>
    <row r="3082" spans="4:9" x14ac:dyDescent="0.2">
      <c r="D3082" s="9"/>
      <c r="I3082" s="9"/>
    </row>
    <row r="3083" spans="4:9" x14ac:dyDescent="0.2">
      <c r="D3083" s="9"/>
      <c r="I3083" s="9"/>
    </row>
    <row r="3084" spans="4:9" x14ac:dyDescent="0.2">
      <c r="D3084" s="9"/>
      <c r="I3084" s="9"/>
    </row>
    <row r="3085" spans="4:9" x14ac:dyDescent="0.2">
      <c r="D3085" s="9"/>
      <c r="I3085" s="9"/>
    </row>
    <row r="3086" spans="4:9" x14ac:dyDescent="0.2">
      <c r="D3086" s="9"/>
      <c r="I3086" s="9"/>
    </row>
    <row r="3087" spans="4:9" x14ac:dyDescent="0.2">
      <c r="D3087" s="9"/>
      <c r="I3087" s="9"/>
    </row>
    <row r="3088" spans="4:9" x14ac:dyDescent="0.2">
      <c r="D3088" s="9"/>
      <c r="I3088" s="9"/>
    </row>
    <row r="3089" spans="4:9" x14ac:dyDescent="0.2">
      <c r="D3089" s="9"/>
      <c r="I3089" s="9"/>
    </row>
    <row r="3090" spans="4:9" x14ac:dyDescent="0.2">
      <c r="D3090" s="9"/>
      <c r="I3090" s="9"/>
    </row>
    <row r="3091" spans="4:9" x14ac:dyDescent="0.2">
      <c r="D3091" s="9"/>
      <c r="I3091" s="9"/>
    </row>
    <row r="3092" spans="4:9" x14ac:dyDescent="0.2">
      <c r="D3092" s="9"/>
      <c r="I3092" s="9"/>
    </row>
    <row r="3093" spans="4:9" x14ac:dyDescent="0.2">
      <c r="D3093" s="9"/>
      <c r="I3093" s="9"/>
    </row>
    <row r="3094" spans="4:9" x14ac:dyDescent="0.2">
      <c r="D3094" s="9"/>
      <c r="I3094" s="9"/>
    </row>
    <row r="3095" spans="4:9" x14ac:dyDescent="0.2">
      <c r="D3095" s="9"/>
      <c r="I3095" s="9"/>
    </row>
    <row r="3096" spans="4:9" x14ac:dyDescent="0.2">
      <c r="D3096" s="9"/>
      <c r="I3096" s="9"/>
    </row>
    <row r="3097" spans="4:9" x14ac:dyDescent="0.2">
      <c r="D3097" s="9"/>
      <c r="I3097" s="9"/>
    </row>
    <row r="3098" spans="4:9" x14ac:dyDescent="0.2">
      <c r="D3098" s="9"/>
      <c r="I3098" s="9"/>
    </row>
    <row r="3099" spans="4:9" x14ac:dyDescent="0.2">
      <c r="D3099" s="9"/>
      <c r="I3099" s="9"/>
    </row>
    <row r="3100" spans="4:9" x14ac:dyDescent="0.2">
      <c r="D3100" s="9"/>
      <c r="I3100" s="9"/>
    </row>
    <row r="3101" spans="4:9" x14ac:dyDescent="0.2">
      <c r="D3101" s="9"/>
      <c r="I3101" s="9"/>
    </row>
    <row r="3102" spans="4:9" x14ac:dyDescent="0.2">
      <c r="D3102" s="9"/>
      <c r="I3102" s="9"/>
    </row>
    <row r="3103" spans="4:9" x14ac:dyDescent="0.2">
      <c r="D3103" s="9"/>
      <c r="I3103" s="9"/>
    </row>
    <row r="3104" spans="4:9" x14ac:dyDescent="0.2">
      <c r="D3104" s="9"/>
      <c r="I3104" s="9"/>
    </row>
    <row r="3105" spans="4:9" x14ac:dyDescent="0.2">
      <c r="D3105" s="9"/>
      <c r="I3105" s="9"/>
    </row>
    <row r="3106" spans="4:9" x14ac:dyDescent="0.2">
      <c r="D3106" s="9"/>
      <c r="I3106" s="9"/>
    </row>
    <row r="3107" spans="4:9" x14ac:dyDescent="0.2">
      <c r="D3107" s="9"/>
      <c r="I3107" s="9"/>
    </row>
    <row r="3108" spans="4:9" x14ac:dyDescent="0.2">
      <c r="D3108" s="9"/>
      <c r="I3108" s="9"/>
    </row>
    <row r="3109" spans="4:9" x14ac:dyDescent="0.2">
      <c r="D3109" s="9"/>
      <c r="I3109" s="9"/>
    </row>
    <row r="3110" spans="4:9" x14ac:dyDescent="0.2">
      <c r="D3110" s="9"/>
      <c r="I3110" s="9"/>
    </row>
    <row r="3111" spans="4:9" x14ac:dyDescent="0.2">
      <c r="D3111" s="9"/>
      <c r="I3111" s="9"/>
    </row>
    <row r="3112" spans="4:9" x14ac:dyDescent="0.2">
      <c r="D3112" s="9"/>
      <c r="I3112" s="9"/>
    </row>
    <row r="3113" spans="4:9" x14ac:dyDescent="0.2">
      <c r="D3113" s="9"/>
      <c r="I3113" s="9"/>
    </row>
    <row r="3114" spans="4:9" x14ac:dyDescent="0.2">
      <c r="D3114" s="9"/>
      <c r="I3114" s="9"/>
    </row>
    <row r="3115" spans="4:9" x14ac:dyDescent="0.2">
      <c r="D3115" s="9"/>
      <c r="I3115" s="9"/>
    </row>
    <row r="3116" spans="4:9" x14ac:dyDescent="0.2">
      <c r="D3116" s="9"/>
      <c r="I3116" s="9"/>
    </row>
    <row r="3117" spans="4:9" x14ac:dyDescent="0.2">
      <c r="D3117" s="9"/>
      <c r="I3117" s="9"/>
    </row>
    <row r="3118" spans="4:9" x14ac:dyDescent="0.2">
      <c r="D3118" s="9"/>
      <c r="I3118" s="9"/>
    </row>
    <row r="3119" spans="4:9" x14ac:dyDescent="0.2">
      <c r="D3119" s="9"/>
      <c r="I3119" s="9"/>
    </row>
    <row r="3120" spans="4:9" x14ac:dyDescent="0.2">
      <c r="D3120" s="9"/>
      <c r="I3120" s="9"/>
    </row>
    <row r="3121" spans="4:9" x14ac:dyDescent="0.2">
      <c r="D3121" s="9"/>
      <c r="I3121" s="9"/>
    </row>
    <row r="3122" spans="4:9" x14ac:dyDescent="0.2">
      <c r="D3122" s="9"/>
      <c r="I3122" s="9"/>
    </row>
    <row r="3123" spans="4:9" x14ac:dyDescent="0.2">
      <c r="D3123" s="9"/>
      <c r="I3123" s="9"/>
    </row>
    <row r="3124" spans="4:9" x14ac:dyDescent="0.2">
      <c r="D3124" s="9"/>
      <c r="I3124" s="9"/>
    </row>
    <row r="3125" spans="4:9" x14ac:dyDescent="0.2">
      <c r="D3125" s="9"/>
      <c r="I3125" s="9"/>
    </row>
    <row r="3126" spans="4:9" x14ac:dyDescent="0.2">
      <c r="D3126" s="9"/>
      <c r="I3126" s="9"/>
    </row>
    <row r="3127" spans="4:9" x14ac:dyDescent="0.2">
      <c r="D3127" s="9"/>
      <c r="I3127" s="9"/>
    </row>
    <row r="3128" spans="4:9" x14ac:dyDescent="0.2">
      <c r="D3128" s="9"/>
      <c r="I3128" s="9"/>
    </row>
    <row r="3129" spans="4:9" x14ac:dyDescent="0.2">
      <c r="D3129" s="9"/>
      <c r="I3129" s="9"/>
    </row>
    <row r="3130" spans="4:9" x14ac:dyDescent="0.2">
      <c r="D3130" s="9"/>
      <c r="I3130" s="9"/>
    </row>
    <row r="3131" spans="4:9" x14ac:dyDescent="0.2">
      <c r="D3131" s="9"/>
      <c r="I3131" s="9"/>
    </row>
    <row r="3132" spans="4:9" x14ac:dyDescent="0.2">
      <c r="D3132" s="9"/>
      <c r="I3132" s="9"/>
    </row>
    <row r="3133" spans="4:9" x14ac:dyDescent="0.2">
      <c r="D3133" s="9"/>
      <c r="I3133" s="9"/>
    </row>
    <row r="3134" spans="4:9" x14ac:dyDescent="0.2">
      <c r="D3134" s="9"/>
      <c r="I3134" s="9"/>
    </row>
    <row r="3135" spans="4:9" x14ac:dyDescent="0.2">
      <c r="D3135" s="9"/>
      <c r="I3135" s="9"/>
    </row>
    <row r="3136" spans="4:9" x14ac:dyDescent="0.2">
      <c r="D3136" s="9"/>
      <c r="I3136" s="9"/>
    </row>
    <row r="3137" spans="4:9" x14ac:dyDescent="0.2">
      <c r="D3137" s="9"/>
      <c r="I3137" s="9"/>
    </row>
    <row r="3138" spans="4:9" x14ac:dyDescent="0.2">
      <c r="D3138" s="9"/>
      <c r="I3138" s="9"/>
    </row>
    <row r="3139" spans="4:9" x14ac:dyDescent="0.2">
      <c r="D3139" s="9"/>
      <c r="I3139" s="9"/>
    </row>
    <row r="3140" spans="4:9" x14ac:dyDescent="0.2">
      <c r="D3140" s="9"/>
      <c r="I3140" s="9"/>
    </row>
    <row r="3141" spans="4:9" x14ac:dyDescent="0.2">
      <c r="D3141" s="9"/>
      <c r="I3141" s="9"/>
    </row>
    <row r="3142" spans="4:9" x14ac:dyDescent="0.2">
      <c r="D3142" s="9"/>
      <c r="I3142" s="9"/>
    </row>
    <row r="3143" spans="4:9" x14ac:dyDescent="0.2">
      <c r="D3143" s="9"/>
      <c r="I3143" s="9"/>
    </row>
    <row r="3144" spans="4:9" x14ac:dyDescent="0.2">
      <c r="D3144" s="9"/>
      <c r="I3144" s="9"/>
    </row>
    <row r="3145" spans="4:9" x14ac:dyDescent="0.2">
      <c r="D3145" s="9"/>
      <c r="I3145" s="9"/>
    </row>
    <row r="3146" spans="4:9" x14ac:dyDescent="0.2">
      <c r="D3146" s="9"/>
      <c r="I3146" s="9"/>
    </row>
    <row r="3147" spans="4:9" x14ac:dyDescent="0.2">
      <c r="D3147" s="9"/>
      <c r="I3147" s="9"/>
    </row>
    <row r="3148" spans="4:9" x14ac:dyDescent="0.2">
      <c r="D3148" s="9"/>
      <c r="I3148" s="9"/>
    </row>
    <row r="3149" spans="4:9" x14ac:dyDescent="0.2">
      <c r="D3149" s="9"/>
      <c r="I3149" s="9"/>
    </row>
    <row r="3150" spans="4:9" x14ac:dyDescent="0.2">
      <c r="D3150" s="9"/>
      <c r="I3150" s="9"/>
    </row>
    <row r="3151" spans="4:9" x14ac:dyDescent="0.2">
      <c r="D3151" s="9"/>
      <c r="I3151" s="9"/>
    </row>
    <row r="3152" spans="4:9" x14ac:dyDescent="0.2">
      <c r="D3152" s="9"/>
      <c r="I3152" s="9"/>
    </row>
    <row r="3153" spans="4:9" x14ac:dyDescent="0.2">
      <c r="D3153" s="9"/>
      <c r="I3153" s="9"/>
    </row>
    <row r="3154" spans="4:9" x14ac:dyDescent="0.2">
      <c r="D3154" s="9"/>
      <c r="I3154" s="9"/>
    </row>
    <row r="3155" spans="4:9" x14ac:dyDescent="0.2">
      <c r="D3155" s="9"/>
      <c r="I3155" s="9"/>
    </row>
    <row r="3156" spans="4:9" x14ac:dyDescent="0.2">
      <c r="D3156" s="9"/>
      <c r="I3156" s="9"/>
    </row>
    <row r="3157" spans="4:9" x14ac:dyDescent="0.2">
      <c r="D3157" s="9"/>
      <c r="I3157" s="9"/>
    </row>
    <row r="3158" spans="4:9" x14ac:dyDescent="0.2">
      <c r="D3158" s="9"/>
      <c r="I3158" s="9"/>
    </row>
    <row r="3159" spans="4:9" x14ac:dyDescent="0.2">
      <c r="D3159" s="9"/>
      <c r="I3159" s="9"/>
    </row>
    <row r="3160" spans="4:9" x14ac:dyDescent="0.2">
      <c r="D3160" s="9"/>
      <c r="I3160" s="9"/>
    </row>
    <row r="3161" spans="4:9" x14ac:dyDescent="0.2">
      <c r="D3161" s="9"/>
      <c r="I3161" s="9"/>
    </row>
    <row r="3162" spans="4:9" x14ac:dyDescent="0.2">
      <c r="D3162" s="9"/>
      <c r="I3162" s="9"/>
    </row>
    <row r="3163" spans="4:9" x14ac:dyDescent="0.2">
      <c r="D3163" s="9"/>
      <c r="I3163" s="9"/>
    </row>
    <row r="3164" spans="4:9" x14ac:dyDescent="0.2">
      <c r="D3164" s="9"/>
      <c r="I3164" s="9"/>
    </row>
    <row r="3165" spans="4:9" x14ac:dyDescent="0.2">
      <c r="D3165" s="9"/>
      <c r="I3165" s="9"/>
    </row>
    <row r="3166" spans="4:9" x14ac:dyDescent="0.2">
      <c r="D3166" s="9"/>
      <c r="I3166" s="9"/>
    </row>
    <row r="3167" spans="4:9" x14ac:dyDescent="0.2">
      <c r="D3167" s="9"/>
      <c r="I3167" s="9"/>
    </row>
    <row r="3168" spans="4:9" x14ac:dyDescent="0.2">
      <c r="D3168" s="9"/>
      <c r="I3168" s="9"/>
    </row>
    <row r="3169" spans="4:9" x14ac:dyDescent="0.2">
      <c r="D3169" s="9"/>
      <c r="I3169" s="9"/>
    </row>
    <row r="3170" spans="4:9" x14ac:dyDescent="0.2">
      <c r="D3170" s="9"/>
      <c r="I3170" s="9"/>
    </row>
    <row r="3171" spans="4:9" x14ac:dyDescent="0.2">
      <c r="D3171" s="9"/>
      <c r="I3171" s="9"/>
    </row>
    <row r="3172" spans="4:9" x14ac:dyDescent="0.2">
      <c r="D3172" s="9"/>
      <c r="I3172" s="9"/>
    </row>
    <row r="3173" spans="4:9" x14ac:dyDescent="0.2">
      <c r="D3173" s="9"/>
      <c r="I3173" s="9"/>
    </row>
    <row r="3174" spans="4:9" x14ac:dyDescent="0.2">
      <c r="D3174" s="9"/>
      <c r="I3174" s="9"/>
    </row>
    <row r="3175" spans="4:9" x14ac:dyDescent="0.2">
      <c r="D3175" s="9"/>
      <c r="I3175" s="9"/>
    </row>
    <row r="3176" spans="4:9" x14ac:dyDescent="0.2">
      <c r="D3176" s="9"/>
      <c r="I3176" s="9"/>
    </row>
    <row r="3177" spans="4:9" x14ac:dyDescent="0.2">
      <c r="D3177" s="9"/>
      <c r="I3177" s="9"/>
    </row>
    <row r="3178" spans="4:9" x14ac:dyDescent="0.2">
      <c r="D3178" s="9"/>
      <c r="I3178" s="9"/>
    </row>
    <row r="3179" spans="4:9" x14ac:dyDescent="0.2">
      <c r="D3179" s="9"/>
      <c r="I3179" s="9"/>
    </row>
    <row r="3180" spans="4:9" x14ac:dyDescent="0.2">
      <c r="D3180" s="9"/>
      <c r="I3180" s="9"/>
    </row>
    <row r="3181" spans="4:9" x14ac:dyDescent="0.2">
      <c r="D3181" s="9"/>
      <c r="I3181" s="9"/>
    </row>
    <row r="3182" spans="4:9" x14ac:dyDescent="0.2">
      <c r="D3182" s="9"/>
      <c r="I3182" s="9"/>
    </row>
    <row r="3183" spans="4:9" x14ac:dyDescent="0.2">
      <c r="D3183" s="9"/>
      <c r="I3183" s="9"/>
    </row>
    <row r="3184" spans="4:9" x14ac:dyDescent="0.2">
      <c r="D3184" s="9"/>
      <c r="I3184" s="9"/>
    </row>
    <row r="3185" spans="4:9" x14ac:dyDescent="0.2">
      <c r="D3185" s="9"/>
      <c r="I3185" s="9"/>
    </row>
    <row r="3186" spans="4:9" x14ac:dyDescent="0.2">
      <c r="D3186" s="9"/>
      <c r="I3186" s="9"/>
    </row>
    <row r="3187" spans="4:9" x14ac:dyDescent="0.2">
      <c r="D3187" s="9"/>
      <c r="I3187" s="9"/>
    </row>
    <row r="3188" spans="4:9" x14ac:dyDescent="0.2">
      <c r="D3188" s="9"/>
      <c r="I3188" s="9"/>
    </row>
    <row r="3189" spans="4:9" x14ac:dyDescent="0.2">
      <c r="D3189" s="9"/>
      <c r="I3189" s="9"/>
    </row>
    <row r="3190" spans="4:9" x14ac:dyDescent="0.2">
      <c r="D3190" s="9"/>
      <c r="I3190" s="9"/>
    </row>
    <row r="3191" spans="4:9" x14ac:dyDescent="0.2">
      <c r="D3191" s="9"/>
      <c r="I3191" s="9"/>
    </row>
    <row r="3192" spans="4:9" x14ac:dyDescent="0.2">
      <c r="D3192" s="9"/>
      <c r="I3192" s="9"/>
    </row>
    <row r="3193" spans="4:9" x14ac:dyDescent="0.2">
      <c r="D3193" s="9"/>
      <c r="I3193" s="9"/>
    </row>
    <row r="3194" spans="4:9" x14ac:dyDescent="0.2">
      <c r="D3194" s="9"/>
      <c r="I3194" s="9"/>
    </row>
    <row r="3195" spans="4:9" x14ac:dyDescent="0.2">
      <c r="D3195" s="9"/>
      <c r="I3195" s="9"/>
    </row>
    <row r="3196" spans="4:9" x14ac:dyDescent="0.2">
      <c r="D3196" s="9"/>
      <c r="I3196" s="9"/>
    </row>
    <row r="3197" spans="4:9" x14ac:dyDescent="0.2">
      <c r="D3197" s="9"/>
      <c r="I3197" s="9"/>
    </row>
    <row r="3198" spans="4:9" x14ac:dyDescent="0.2">
      <c r="D3198" s="9"/>
      <c r="I3198" s="9"/>
    </row>
    <row r="3199" spans="4:9" x14ac:dyDescent="0.2">
      <c r="D3199" s="9"/>
      <c r="I3199" s="9"/>
    </row>
    <row r="3200" spans="4:9" x14ac:dyDescent="0.2">
      <c r="D3200" s="9"/>
      <c r="I3200" s="9"/>
    </row>
    <row r="3201" spans="4:9" x14ac:dyDescent="0.2">
      <c r="D3201" s="9"/>
      <c r="I3201" s="9"/>
    </row>
    <row r="3202" spans="4:9" x14ac:dyDescent="0.2">
      <c r="D3202" s="9"/>
      <c r="I3202" s="9"/>
    </row>
    <row r="3203" spans="4:9" x14ac:dyDescent="0.2">
      <c r="D3203" s="9"/>
      <c r="I3203" s="9"/>
    </row>
    <row r="3204" spans="4:9" x14ac:dyDescent="0.2">
      <c r="D3204" s="9"/>
      <c r="I3204" s="9"/>
    </row>
    <row r="3205" spans="4:9" x14ac:dyDescent="0.2">
      <c r="D3205" s="9"/>
      <c r="I3205" s="9"/>
    </row>
    <row r="3206" spans="4:9" x14ac:dyDescent="0.2">
      <c r="D3206" s="9"/>
      <c r="I3206" s="9"/>
    </row>
    <row r="3207" spans="4:9" x14ac:dyDescent="0.2">
      <c r="D3207" s="9"/>
      <c r="I3207" s="9"/>
    </row>
    <row r="3208" spans="4:9" x14ac:dyDescent="0.2">
      <c r="D3208" s="9"/>
      <c r="I3208" s="9"/>
    </row>
    <row r="3209" spans="4:9" x14ac:dyDescent="0.2">
      <c r="D3209" s="9"/>
      <c r="I3209" s="9"/>
    </row>
    <row r="3210" spans="4:9" x14ac:dyDescent="0.2">
      <c r="D3210" s="9"/>
      <c r="I3210" s="9"/>
    </row>
    <row r="3211" spans="4:9" x14ac:dyDescent="0.2">
      <c r="D3211" s="9"/>
      <c r="I3211" s="9"/>
    </row>
    <row r="3212" spans="4:9" x14ac:dyDescent="0.2">
      <c r="D3212" s="9"/>
      <c r="I3212" s="9"/>
    </row>
    <row r="3213" spans="4:9" x14ac:dyDescent="0.2">
      <c r="D3213" s="9"/>
      <c r="I3213" s="9"/>
    </row>
    <row r="3214" spans="4:9" x14ac:dyDescent="0.2">
      <c r="D3214" s="9"/>
      <c r="I3214" s="9"/>
    </row>
    <row r="3215" spans="4:9" x14ac:dyDescent="0.2">
      <c r="D3215" s="9"/>
      <c r="I3215" s="9"/>
    </row>
    <row r="3216" spans="4:9" x14ac:dyDescent="0.2">
      <c r="D3216" s="9"/>
      <c r="I3216" s="9"/>
    </row>
    <row r="3217" spans="4:9" x14ac:dyDescent="0.2">
      <c r="D3217" s="9"/>
      <c r="I3217" s="9"/>
    </row>
    <row r="3218" spans="4:9" x14ac:dyDescent="0.2">
      <c r="D3218" s="9"/>
      <c r="I3218" s="9"/>
    </row>
    <row r="3219" spans="4:9" x14ac:dyDescent="0.2">
      <c r="D3219" s="9"/>
      <c r="I3219" s="9"/>
    </row>
    <row r="3220" spans="4:9" x14ac:dyDescent="0.2">
      <c r="D3220" s="9"/>
      <c r="I3220" s="9"/>
    </row>
    <row r="3221" spans="4:9" x14ac:dyDescent="0.2">
      <c r="D3221" s="9"/>
      <c r="I3221" s="9"/>
    </row>
    <row r="3222" spans="4:9" x14ac:dyDescent="0.2">
      <c r="D3222" s="9"/>
      <c r="I3222" s="9"/>
    </row>
    <row r="3223" spans="4:9" x14ac:dyDescent="0.2">
      <c r="D3223" s="9"/>
      <c r="I3223" s="9"/>
    </row>
    <row r="3224" spans="4:9" x14ac:dyDescent="0.2">
      <c r="D3224" s="9"/>
      <c r="I3224" s="9"/>
    </row>
    <row r="3225" spans="4:9" x14ac:dyDescent="0.2">
      <c r="D3225" s="9"/>
      <c r="I3225" s="9"/>
    </row>
    <row r="3226" spans="4:9" x14ac:dyDescent="0.2">
      <c r="D3226" s="9"/>
      <c r="I3226" s="9"/>
    </row>
    <row r="3227" spans="4:9" x14ac:dyDescent="0.2">
      <c r="D3227" s="9"/>
      <c r="I3227" s="9"/>
    </row>
    <row r="3228" spans="4:9" x14ac:dyDescent="0.2">
      <c r="D3228" s="9"/>
      <c r="I3228" s="9"/>
    </row>
    <row r="3229" spans="4:9" x14ac:dyDescent="0.2">
      <c r="D3229" s="9"/>
      <c r="I3229" s="9"/>
    </row>
    <row r="3230" spans="4:9" x14ac:dyDescent="0.2">
      <c r="D3230" s="9"/>
      <c r="I3230" s="9"/>
    </row>
    <row r="3231" spans="4:9" x14ac:dyDescent="0.2">
      <c r="D3231" s="9"/>
      <c r="I3231" s="9"/>
    </row>
    <row r="3232" spans="4:9" x14ac:dyDescent="0.2">
      <c r="D3232" s="9"/>
      <c r="I3232" s="9"/>
    </row>
    <row r="3233" spans="4:9" x14ac:dyDescent="0.2">
      <c r="D3233" s="9"/>
      <c r="I3233" s="9"/>
    </row>
    <row r="3234" spans="4:9" x14ac:dyDescent="0.2">
      <c r="D3234" s="9"/>
      <c r="I3234" s="9"/>
    </row>
    <row r="3235" spans="4:9" x14ac:dyDescent="0.2">
      <c r="D3235" s="9"/>
      <c r="I3235" s="9"/>
    </row>
    <row r="3236" spans="4:9" x14ac:dyDescent="0.2">
      <c r="D3236" s="9"/>
      <c r="I3236" s="9"/>
    </row>
    <row r="3237" spans="4:9" x14ac:dyDescent="0.2">
      <c r="D3237" s="9"/>
      <c r="I3237" s="9"/>
    </row>
    <row r="3238" spans="4:9" x14ac:dyDescent="0.2">
      <c r="D3238" s="9"/>
      <c r="I3238" s="9"/>
    </row>
    <row r="3239" spans="4:9" x14ac:dyDescent="0.2">
      <c r="D3239" s="9"/>
      <c r="I3239" s="9"/>
    </row>
    <row r="3240" spans="4:9" x14ac:dyDescent="0.2">
      <c r="D3240" s="9"/>
      <c r="I3240" s="9"/>
    </row>
    <row r="3241" spans="4:9" x14ac:dyDescent="0.2">
      <c r="D3241" s="9"/>
      <c r="I3241" s="9"/>
    </row>
    <row r="3242" spans="4:9" x14ac:dyDescent="0.2">
      <c r="D3242" s="9"/>
      <c r="I3242" s="9"/>
    </row>
    <row r="3243" spans="4:9" x14ac:dyDescent="0.2">
      <c r="D3243" s="9"/>
      <c r="I3243" s="9"/>
    </row>
    <row r="3244" spans="4:9" x14ac:dyDescent="0.2">
      <c r="D3244" s="9"/>
      <c r="I3244" s="9"/>
    </row>
    <row r="3245" spans="4:9" x14ac:dyDescent="0.2">
      <c r="D3245" s="9"/>
      <c r="I3245" s="9"/>
    </row>
    <row r="3246" spans="4:9" x14ac:dyDescent="0.2">
      <c r="D3246" s="9"/>
      <c r="I3246" s="9"/>
    </row>
    <row r="3247" spans="4:9" x14ac:dyDescent="0.2">
      <c r="D3247" s="9"/>
      <c r="I3247" s="9"/>
    </row>
    <row r="3248" spans="4:9" x14ac:dyDescent="0.2">
      <c r="D3248" s="9"/>
      <c r="I3248" s="9"/>
    </row>
    <row r="3249" spans="4:9" x14ac:dyDescent="0.2">
      <c r="D3249" s="9"/>
      <c r="I3249" s="9"/>
    </row>
    <row r="3250" spans="4:9" x14ac:dyDescent="0.2">
      <c r="D3250" s="9"/>
      <c r="I3250" s="9"/>
    </row>
    <row r="3251" spans="4:9" x14ac:dyDescent="0.2">
      <c r="D3251" s="9"/>
      <c r="I3251" s="9"/>
    </row>
    <row r="3252" spans="4:9" x14ac:dyDescent="0.2">
      <c r="D3252" s="9"/>
      <c r="I3252" s="9"/>
    </row>
    <row r="3253" spans="4:9" x14ac:dyDescent="0.2">
      <c r="D3253" s="9"/>
      <c r="I3253" s="9"/>
    </row>
    <row r="3254" spans="4:9" x14ac:dyDescent="0.2">
      <c r="D3254" s="9"/>
      <c r="I3254" s="9"/>
    </row>
    <row r="3255" spans="4:9" x14ac:dyDescent="0.2">
      <c r="D3255" s="9"/>
      <c r="I3255" s="9"/>
    </row>
    <row r="3256" spans="4:9" x14ac:dyDescent="0.2">
      <c r="D3256" s="9"/>
      <c r="I3256" s="9"/>
    </row>
    <row r="3257" spans="4:9" x14ac:dyDescent="0.2">
      <c r="D3257" s="9"/>
      <c r="I3257" s="9"/>
    </row>
    <row r="3258" spans="4:9" x14ac:dyDescent="0.2">
      <c r="D3258" s="9"/>
      <c r="I3258" s="9"/>
    </row>
    <row r="3259" spans="4:9" x14ac:dyDescent="0.2">
      <c r="D3259" s="9"/>
      <c r="I3259" s="9"/>
    </row>
    <row r="3260" spans="4:9" x14ac:dyDescent="0.2">
      <c r="D3260" s="9"/>
      <c r="I3260" s="9"/>
    </row>
    <row r="3261" spans="4:9" x14ac:dyDescent="0.2">
      <c r="D3261" s="9"/>
      <c r="I3261" s="9"/>
    </row>
    <row r="3262" spans="4:9" x14ac:dyDescent="0.2">
      <c r="D3262" s="9"/>
      <c r="I3262" s="9"/>
    </row>
    <row r="3263" spans="4:9" x14ac:dyDescent="0.2">
      <c r="D3263" s="9"/>
      <c r="I3263" s="9"/>
    </row>
    <row r="3264" spans="4:9" x14ac:dyDescent="0.2">
      <c r="D3264" s="9"/>
      <c r="I3264" s="9"/>
    </row>
    <row r="3265" spans="4:9" x14ac:dyDescent="0.2">
      <c r="D3265" s="9"/>
      <c r="I3265" s="9"/>
    </row>
    <row r="3266" spans="4:9" x14ac:dyDescent="0.2">
      <c r="D3266" s="9"/>
      <c r="I3266" s="9"/>
    </row>
    <row r="3267" spans="4:9" x14ac:dyDescent="0.2">
      <c r="D3267" s="9"/>
      <c r="I3267" s="9"/>
    </row>
    <row r="3268" spans="4:9" x14ac:dyDescent="0.2">
      <c r="D3268" s="9"/>
      <c r="I3268" s="9"/>
    </row>
    <row r="3269" spans="4:9" x14ac:dyDescent="0.2">
      <c r="D3269" s="9"/>
      <c r="I3269" s="9"/>
    </row>
    <row r="3270" spans="4:9" x14ac:dyDescent="0.2">
      <c r="D3270" s="9"/>
      <c r="I3270" s="9"/>
    </row>
    <row r="3271" spans="4:9" x14ac:dyDescent="0.2">
      <c r="D3271" s="9"/>
      <c r="I3271" s="9"/>
    </row>
    <row r="3272" spans="4:9" x14ac:dyDescent="0.2">
      <c r="D3272" s="9"/>
      <c r="I3272" s="9"/>
    </row>
    <row r="3273" spans="4:9" x14ac:dyDescent="0.2">
      <c r="D3273" s="9"/>
      <c r="I3273" s="9"/>
    </row>
    <row r="3274" spans="4:9" x14ac:dyDescent="0.2">
      <c r="D3274" s="9"/>
      <c r="I3274" s="9"/>
    </row>
    <row r="3275" spans="4:9" x14ac:dyDescent="0.2">
      <c r="D3275" s="9"/>
      <c r="I3275" s="9"/>
    </row>
    <row r="3276" spans="4:9" x14ac:dyDescent="0.2">
      <c r="D3276" s="9"/>
      <c r="I3276" s="9"/>
    </row>
    <row r="3277" spans="4:9" x14ac:dyDescent="0.2">
      <c r="D3277" s="9"/>
      <c r="I3277" s="9"/>
    </row>
    <row r="3278" spans="4:9" x14ac:dyDescent="0.2">
      <c r="D3278" s="9"/>
      <c r="I3278" s="9"/>
    </row>
    <row r="3279" spans="4:9" x14ac:dyDescent="0.2">
      <c r="D3279" s="9"/>
      <c r="I3279" s="9"/>
    </row>
    <row r="3280" spans="4:9" x14ac:dyDescent="0.2">
      <c r="D3280" s="9"/>
      <c r="I3280" s="9"/>
    </row>
    <row r="3281" spans="4:9" x14ac:dyDescent="0.2">
      <c r="D3281" s="9"/>
      <c r="I3281" s="9"/>
    </row>
    <row r="3282" spans="4:9" x14ac:dyDescent="0.2">
      <c r="D3282" s="9"/>
      <c r="I3282" s="9"/>
    </row>
    <row r="3283" spans="4:9" x14ac:dyDescent="0.2">
      <c r="D3283" s="9"/>
      <c r="I3283" s="9"/>
    </row>
    <row r="3284" spans="4:9" x14ac:dyDescent="0.2">
      <c r="D3284" s="9"/>
      <c r="I3284" s="9"/>
    </row>
    <row r="3285" spans="4:9" x14ac:dyDescent="0.2">
      <c r="D3285" s="9"/>
      <c r="I3285" s="9"/>
    </row>
    <row r="3286" spans="4:9" x14ac:dyDescent="0.2">
      <c r="D3286" s="9"/>
      <c r="I3286" s="9"/>
    </row>
    <row r="3287" spans="4:9" x14ac:dyDescent="0.2">
      <c r="D3287" s="9"/>
      <c r="I3287" s="9"/>
    </row>
    <row r="3288" spans="4:9" x14ac:dyDescent="0.2">
      <c r="D3288" s="9"/>
      <c r="I3288" s="9"/>
    </row>
    <row r="3289" spans="4:9" x14ac:dyDescent="0.2">
      <c r="D3289" s="9"/>
      <c r="I3289" s="9"/>
    </row>
    <row r="3290" spans="4:9" x14ac:dyDescent="0.2">
      <c r="D3290" s="9"/>
      <c r="I3290" s="9"/>
    </row>
    <row r="3291" spans="4:9" x14ac:dyDescent="0.2">
      <c r="D3291" s="9"/>
      <c r="I3291" s="9"/>
    </row>
    <row r="3292" spans="4:9" x14ac:dyDescent="0.2">
      <c r="D3292" s="9"/>
      <c r="I3292" s="9"/>
    </row>
    <row r="3293" spans="4:9" x14ac:dyDescent="0.2">
      <c r="D3293" s="9"/>
      <c r="I3293" s="9"/>
    </row>
    <row r="3294" spans="4:9" x14ac:dyDescent="0.2">
      <c r="D3294" s="9"/>
      <c r="I3294" s="9"/>
    </row>
    <row r="3295" spans="4:9" x14ac:dyDescent="0.2">
      <c r="D3295" s="9"/>
      <c r="I3295" s="9"/>
    </row>
    <row r="3296" spans="4:9" x14ac:dyDescent="0.2">
      <c r="D3296" s="9"/>
      <c r="I3296" s="9"/>
    </row>
    <row r="3297" spans="4:9" x14ac:dyDescent="0.2">
      <c r="D3297" s="9"/>
      <c r="I3297" s="9"/>
    </row>
    <row r="3298" spans="4:9" x14ac:dyDescent="0.2">
      <c r="D3298" s="9"/>
      <c r="I3298" s="9"/>
    </row>
    <row r="3299" spans="4:9" x14ac:dyDescent="0.2">
      <c r="D3299" s="9"/>
      <c r="I3299" s="9"/>
    </row>
    <row r="3300" spans="4:9" x14ac:dyDescent="0.2">
      <c r="D3300" s="9"/>
      <c r="I3300" s="9"/>
    </row>
    <row r="3301" spans="4:9" x14ac:dyDescent="0.2">
      <c r="D3301" s="9"/>
      <c r="I3301" s="9"/>
    </row>
    <row r="3302" spans="4:9" x14ac:dyDescent="0.2">
      <c r="D3302" s="9"/>
      <c r="I3302" s="9"/>
    </row>
    <row r="3303" spans="4:9" x14ac:dyDescent="0.2">
      <c r="D3303" s="9"/>
      <c r="I3303" s="9"/>
    </row>
    <row r="3304" spans="4:9" x14ac:dyDescent="0.2">
      <c r="D3304" s="9"/>
      <c r="I3304" s="9"/>
    </row>
    <row r="3305" spans="4:9" x14ac:dyDescent="0.2">
      <c r="D3305" s="9"/>
      <c r="I3305" s="9"/>
    </row>
    <row r="3306" spans="4:9" x14ac:dyDescent="0.2">
      <c r="D3306" s="9"/>
      <c r="I3306" s="9"/>
    </row>
    <row r="3307" spans="4:9" x14ac:dyDescent="0.2">
      <c r="D3307" s="9"/>
      <c r="I3307" s="9"/>
    </row>
    <row r="3308" spans="4:9" x14ac:dyDescent="0.2">
      <c r="D3308" s="9"/>
      <c r="I3308" s="9"/>
    </row>
    <row r="3309" spans="4:9" x14ac:dyDescent="0.2">
      <c r="D3309" s="9"/>
      <c r="I3309" s="9"/>
    </row>
    <row r="3310" spans="4:9" x14ac:dyDescent="0.2">
      <c r="D3310" s="9"/>
      <c r="I3310" s="9"/>
    </row>
    <row r="3311" spans="4:9" x14ac:dyDescent="0.2">
      <c r="D3311" s="9"/>
      <c r="I3311" s="9"/>
    </row>
    <row r="3312" spans="4:9" x14ac:dyDescent="0.2">
      <c r="D3312" s="9"/>
      <c r="I3312" s="9"/>
    </row>
    <row r="3313" spans="4:9" x14ac:dyDescent="0.2">
      <c r="D3313" s="9"/>
      <c r="I3313" s="9"/>
    </row>
    <row r="3314" spans="4:9" x14ac:dyDescent="0.2">
      <c r="D3314" s="9"/>
      <c r="I3314" s="9"/>
    </row>
    <row r="3315" spans="4:9" x14ac:dyDescent="0.2">
      <c r="D3315" s="9"/>
      <c r="I3315" s="9"/>
    </row>
    <row r="3316" spans="4:9" x14ac:dyDescent="0.2">
      <c r="D3316" s="9"/>
      <c r="I3316" s="9"/>
    </row>
    <row r="3317" spans="4:9" x14ac:dyDescent="0.2">
      <c r="D3317" s="9"/>
      <c r="I3317" s="9"/>
    </row>
    <row r="3318" spans="4:9" x14ac:dyDescent="0.2">
      <c r="D3318" s="9"/>
      <c r="I3318" s="9"/>
    </row>
    <row r="3319" spans="4:9" x14ac:dyDescent="0.2">
      <c r="D3319" s="9"/>
      <c r="I3319" s="9"/>
    </row>
    <row r="3320" spans="4:9" x14ac:dyDescent="0.2">
      <c r="D3320" s="9"/>
      <c r="I3320" s="9"/>
    </row>
    <row r="3321" spans="4:9" x14ac:dyDescent="0.2">
      <c r="D3321" s="9"/>
      <c r="I3321" s="9"/>
    </row>
    <row r="3322" spans="4:9" x14ac:dyDescent="0.2">
      <c r="D3322" s="9"/>
      <c r="I3322" s="9"/>
    </row>
    <row r="3323" spans="4:9" x14ac:dyDescent="0.2">
      <c r="D3323" s="9"/>
      <c r="I3323" s="9"/>
    </row>
    <row r="3324" spans="4:9" x14ac:dyDescent="0.2">
      <c r="D3324" s="9"/>
      <c r="I3324" s="9"/>
    </row>
    <row r="3325" spans="4:9" x14ac:dyDescent="0.2">
      <c r="D3325" s="9"/>
      <c r="I3325" s="9"/>
    </row>
    <row r="3326" spans="4:9" x14ac:dyDescent="0.2">
      <c r="D3326" s="9"/>
      <c r="I3326" s="9"/>
    </row>
    <row r="3327" spans="4:9" x14ac:dyDescent="0.2">
      <c r="D3327" s="9"/>
      <c r="I3327" s="9"/>
    </row>
    <row r="3328" spans="4:9" x14ac:dyDescent="0.2">
      <c r="D3328" s="9"/>
      <c r="I3328" s="9"/>
    </row>
    <row r="3329" spans="4:9" x14ac:dyDescent="0.2">
      <c r="D3329" s="9"/>
      <c r="I3329" s="9"/>
    </row>
    <row r="3330" spans="4:9" x14ac:dyDescent="0.2">
      <c r="D3330" s="9"/>
      <c r="I3330" s="9"/>
    </row>
    <row r="3331" spans="4:9" x14ac:dyDescent="0.2">
      <c r="D3331" s="9"/>
      <c r="I3331" s="9"/>
    </row>
    <row r="3332" spans="4:9" x14ac:dyDescent="0.2">
      <c r="D3332" s="9"/>
      <c r="I3332" s="9"/>
    </row>
    <row r="3333" spans="4:9" x14ac:dyDescent="0.2">
      <c r="D3333" s="9"/>
      <c r="I3333" s="9"/>
    </row>
    <row r="3334" spans="4:9" x14ac:dyDescent="0.2">
      <c r="D3334" s="9"/>
      <c r="I3334" s="9"/>
    </row>
    <row r="3335" spans="4:9" x14ac:dyDescent="0.2">
      <c r="D3335" s="9"/>
      <c r="I3335" s="9"/>
    </row>
    <row r="3336" spans="4:9" x14ac:dyDescent="0.2">
      <c r="D3336" s="9"/>
      <c r="I3336" s="9"/>
    </row>
    <row r="3337" spans="4:9" x14ac:dyDescent="0.2">
      <c r="D3337" s="9"/>
      <c r="I3337" s="9"/>
    </row>
    <row r="3338" spans="4:9" x14ac:dyDescent="0.2">
      <c r="D3338" s="9"/>
      <c r="I3338" s="9"/>
    </row>
    <row r="3339" spans="4:9" x14ac:dyDescent="0.2">
      <c r="D3339" s="9"/>
      <c r="I3339" s="9"/>
    </row>
    <row r="3340" spans="4:9" x14ac:dyDescent="0.2">
      <c r="D3340" s="9"/>
      <c r="I3340" s="9"/>
    </row>
    <row r="3341" spans="4:9" x14ac:dyDescent="0.2">
      <c r="D3341" s="9"/>
      <c r="I3341" s="9"/>
    </row>
    <row r="3342" spans="4:9" x14ac:dyDescent="0.2">
      <c r="D3342" s="9"/>
      <c r="I3342" s="9"/>
    </row>
    <row r="3343" spans="4:9" x14ac:dyDescent="0.2">
      <c r="D3343" s="9"/>
      <c r="I3343" s="9"/>
    </row>
    <row r="3344" spans="4:9" x14ac:dyDescent="0.2">
      <c r="D3344" s="9"/>
      <c r="I3344" s="9"/>
    </row>
    <row r="3345" spans="4:9" x14ac:dyDescent="0.2">
      <c r="D3345" s="9"/>
      <c r="I3345" s="9"/>
    </row>
    <row r="3346" spans="4:9" x14ac:dyDescent="0.2">
      <c r="D3346" s="9"/>
      <c r="I3346" s="9"/>
    </row>
    <row r="3347" spans="4:9" x14ac:dyDescent="0.2">
      <c r="D3347" s="9"/>
      <c r="I3347" s="9"/>
    </row>
    <row r="3348" spans="4:9" x14ac:dyDescent="0.2">
      <c r="D3348" s="9"/>
      <c r="I3348" s="9"/>
    </row>
    <row r="3349" spans="4:9" x14ac:dyDescent="0.2">
      <c r="D3349" s="9"/>
      <c r="I3349" s="9"/>
    </row>
    <row r="3350" spans="4:9" x14ac:dyDescent="0.2">
      <c r="D3350" s="9"/>
      <c r="I3350" s="9"/>
    </row>
    <row r="3351" spans="4:9" x14ac:dyDescent="0.2">
      <c r="D3351" s="9"/>
      <c r="I3351" s="9"/>
    </row>
    <row r="3352" spans="4:9" x14ac:dyDescent="0.2">
      <c r="D3352" s="9"/>
      <c r="I3352" s="9"/>
    </row>
    <row r="3353" spans="4:9" x14ac:dyDescent="0.2">
      <c r="D3353" s="9"/>
      <c r="I3353" s="9"/>
    </row>
    <row r="3354" spans="4:9" x14ac:dyDescent="0.2">
      <c r="D3354" s="9"/>
      <c r="I3354" s="9"/>
    </row>
    <row r="3355" spans="4:9" x14ac:dyDescent="0.2">
      <c r="D3355" s="9"/>
      <c r="I3355" s="9"/>
    </row>
    <row r="3356" spans="4:9" x14ac:dyDescent="0.2">
      <c r="D3356" s="9"/>
      <c r="I3356" s="9"/>
    </row>
    <row r="3357" spans="4:9" x14ac:dyDescent="0.2">
      <c r="D3357" s="9"/>
      <c r="I3357" s="9"/>
    </row>
    <row r="3358" spans="4:9" x14ac:dyDescent="0.2">
      <c r="D3358" s="9"/>
      <c r="I3358" s="9"/>
    </row>
    <row r="3359" spans="4:9" x14ac:dyDescent="0.2">
      <c r="D3359" s="9"/>
      <c r="I3359" s="9"/>
    </row>
    <row r="3360" spans="4:9" x14ac:dyDescent="0.2">
      <c r="D3360" s="9"/>
      <c r="I3360" s="9"/>
    </row>
    <row r="3361" spans="4:9" x14ac:dyDescent="0.2">
      <c r="D3361" s="9"/>
      <c r="I3361" s="9"/>
    </row>
    <row r="3362" spans="4:9" x14ac:dyDescent="0.2">
      <c r="D3362" s="9"/>
      <c r="I3362" s="9"/>
    </row>
    <row r="3363" spans="4:9" x14ac:dyDescent="0.2">
      <c r="D3363" s="9"/>
      <c r="I3363" s="9"/>
    </row>
    <row r="3364" spans="4:9" x14ac:dyDescent="0.2">
      <c r="D3364" s="9"/>
      <c r="I3364" s="9"/>
    </row>
    <row r="3365" spans="4:9" x14ac:dyDescent="0.2">
      <c r="D3365" s="9"/>
      <c r="I3365" s="9"/>
    </row>
    <row r="3366" spans="4:9" x14ac:dyDescent="0.2">
      <c r="D3366" s="9"/>
      <c r="I3366" s="9"/>
    </row>
    <row r="3367" spans="4:9" x14ac:dyDescent="0.2">
      <c r="D3367" s="9"/>
      <c r="I3367" s="9"/>
    </row>
    <row r="3368" spans="4:9" x14ac:dyDescent="0.2">
      <c r="D3368" s="9"/>
      <c r="I3368" s="9"/>
    </row>
    <row r="3369" spans="4:9" x14ac:dyDescent="0.2">
      <c r="D3369" s="9"/>
      <c r="I3369" s="9"/>
    </row>
    <row r="3370" spans="4:9" x14ac:dyDescent="0.2">
      <c r="D3370" s="9"/>
      <c r="I3370" s="9"/>
    </row>
    <row r="3371" spans="4:9" x14ac:dyDescent="0.2">
      <c r="D3371" s="9"/>
      <c r="I3371" s="9"/>
    </row>
    <row r="3372" spans="4:9" x14ac:dyDescent="0.2">
      <c r="D3372" s="9"/>
      <c r="I3372" s="9"/>
    </row>
    <row r="3373" spans="4:9" x14ac:dyDescent="0.2">
      <c r="D3373" s="9"/>
      <c r="I3373" s="9"/>
    </row>
    <row r="3374" spans="4:9" x14ac:dyDescent="0.2">
      <c r="D3374" s="9"/>
      <c r="I3374" s="9"/>
    </row>
    <row r="3375" spans="4:9" x14ac:dyDescent="0.2">
      <c r="D3375" s="9"/>
      <c r="I3375" s="9"/>
    </row>
    <row r="3376" spans="4:9" x14ac:dyDescent="0.2">
      <c r="D3376" s="9"/>
      <c r="I3376" s="9"/>
    </row>
    <row r="3377" spans="4:9" x14ac:dyDescent="0.2">
      <c r="D3377" s="9"/>
      <c r="I3377" s="9"/>
    </row>
    <row r="3378" spans="4:9" x14ac:dyDescent="0.2">
      <c r="D3378" s="9"/>
      <c r="I3378" s="9"/>
    </row>
    <row r="3379" spans="4:9" x14ac:dyDescent="0.2">
      <c r="D3379" s="9"/>
      <c r="I3379" s="9"/>
    </row>
    <row r="3380" spans="4:9" x14ac:dyDescent="0.2">
      <c r="D3380" s="9"/>
      <c r="I3380" s="9"/>
    </row>
    <row r="3381" spans="4:9" x14ac:dyDescent="0.2">
      <c r="D3381" s="9"/>
      <c r="I3381" s="9"/>
    </row>
    <row r="3382" spans="4:9" x14ac:dyDescent="0.2">
      <c r="D3382" s="9"/>
      <c r="I3382" s="9"/>
    </row>
    <row r="3383" spans="4:9" x14ac:dyDescent="0.2">
      <c r="D3383" s="9"/>
      <c r="I3383" s="9"/>
    </row>
    <row r="3384" spans="4:9" x14ac:dyDescent="0.2">
      <c r="D3384" s="9"/>
      <c r="I3384" s="9"/>
    </row>
    <row r="3385" spans="4:9" x14ac:dyDescent="0.2">
      <c r="D3385" s="9"/>
      <c r="I3385" s="9"/>
    </row>
    <row r="3386" spans="4:9" x14ac:dyDescent="0.2">
      <c r="D3386" s="9"/>
      <c r="I3386" s="9"/>
    </row>
    <row r="3387" spans="4:9" x14ac:dyDescent="0.2">
      <c r="D3387" s="9"/>
      <c r="I3387" s="9"/>
    </row>
    <row r="3388" spans="4:9" x14ac:dyDescent="0.2">
      <c r="D3388" s="9"/>
      <c r="I3388" s="9"/>
    </row>
    <row r="3389" spans="4:9" x14ac:dyDescent="0.2">
      <c r="D3389" s="9"/>
      <c r="I3389" s="9"/>
    </row>
    <row r="3390" spans="4:9" x14ac:dyDescent="0.2">
      <c r="D3390" s="9"/>
      <c r="I3390" s="9"/>
    </row>
    <row r="3391" spans="4:9" x14ac:dyDescent="0.2">
      <c r="D3391" s="9"/>
      <c r="I3391" s="9"/>
    </row>
    <row r="3392" spans="4:9" x14ac:dyDescent="0.2">
      <c r="D3392" s="9"/>
      <c r="I3392" s="9"/>
    </row>
    <row r="3393" spans="4:9" x14ac:dyDescent="0.2">
      <c r="D3393" s="9"/>
      <c r="I3393" s="9"/>
    </row>
    <row r="3394" spans="4:9" x14ac:dyDescent="0.2">
      <c r="D3394" s="9"/>
      <c r="I3394" s="9"/>
    </row>
    <row r="3395" spans="4:9" x14ac:dyDescent="0.2">
      <c r="D3395" s="9"/>
      <c r="I3395" s="9"/>
    </row>
    <row r="3396" spans="4:9" x14ac:dyDescent="0.2">
      <c r="D3396" s="9"/>
      <c r="I3396" s="9"/>
    </row>
    <row r="3397" spans="4:9" x14ac:dyDescent="0.2">
      <c r="D3397" s="9"/>
      <c r="I3397" s="9"/>
    </row>
    <row r="3398" spans="4:9" x14ac:dyDescent="0.2">
      <c r="D3398" s="9"/>
      <c r="I3398" s="9"/>
    </row>
    <row r="3399" spans="4:9" x14ac:dyDescent="0.2">
      <c r="D3399" s="9"/>
      <c r="I3399" s="9"/>
    </row>
    <row r="3400" spans="4:9" x14ac:dyDescent="0.2">
      <c r="D3400" s="9"/>
      <c r="I3400" s="9"/>
    </row>
    <row r="3401" spans="4:9" x14ac:dyDescent="0.2">
      <c r="D3401" s="9"/>
      <c r="I3401" s="9"/>
    </row>
    <row r="3402" spans="4:9" x14ac:dyDescent="0.2">
      <c r="D3402" s="9"/>
      <c r="I3402" s="9"/>
    </row>
    <row r="3403" spans="4:9" x14ac:dyDescent="0.2">
      <c r="D3403" s="9"/>
      <c r="I3403" s="9"/>
    </row>
    <row r="3404" spans="4:9" x14ac:dyDescent="0.2">
      <c r="D3404" s="9"/>
      <c r="I3404" s="9"/>
    </row>
    <row r="3405" spans="4:9" x14ac:dyDescent="0.2">
      <c r="D3405" s="9"/>
      <c r="I3405" s="9"/>
    </row>
    <row r="3406" spans="4:9" x14ac:dyDescent="0.2">
      <c r="D3406" s="9"/>
      <c r="I3406" s="9"/>
    </row>
    <row r="3407" spans="4:9" x14ac:dyDescent="0.2">
      <c r="D3407" s="9"/>
      <c r="I3407" s="9"/>
    </row>
    <row r="3408" spans="4:9" x14ac:dyDescent="0.2">
      <c r="D3408" s="9"/>
      <c r="I3408" s="9"/>
    </row>
    <row r="3409" spans="4:9" x14ac:dyDescent="0.2">
      <c r="D3409" s="9"/>
      <c r="I3409" s="9"/>
    </row>
    <row r="3410" spans="4:9" x14ac:dyDescent="0.2">
      <c r="D3410" s="9"/>
      <c r="I3410" s="9"/>
    </row>
    <row r="3411" spans="4:9" x14ac:dyDescent="0.2">
      <c r="D3411" s="9"/>
      <c r="I3411" s="9"/>
    </row>
    <row r="3412" spans="4:9" x14ac:dyDescent="0.2">
      <c r="D3412" s="9"/>
      <c r="I3412" s="9"/>
    </row>
    <row r="3413" spans="4:9" x14ac:dyDescent="0.2">
      <c r="D3413" s="9"/>
      <c r="I3413" s="9"/>
    </row>
    <row r="3414" spans="4:9" x14ac:dyDescent="0.2">
      <c r="D3414" s="9"/>
      <c r="I3414" s="9"/>
    </row>
    <row r="3415" spans="4:9" x14ac:dyDescent="0.2">
      <c r="D3415" s="9"/>
      <c r="I3415" s="9"/>
    </row>
    <row r="3416" spans="4:9" x14ac:dyDescent="0.2">
      <c r="D3416" s="9"/>
      <c r="I3416" s="9"/>
    </row>
    <row r="3417" spans="4:9" x14ac:dyDescent="0.2">
      <c r="D3417" s="9"/>
      <c r="I3417" s="9"/>
    </row>
    <row r="3418" spans="4:9" x14ac:dyDescent="0.2">
      <c r="D3418" s="9"/>
      <c r="I3418" s="9"/>
    </row>
    <row r="3419" spans="4:9" x14ac:dyDescent="0.2">
      <c r="D3419" s="9"/>
      <c r="I3419" s="9"/>
    </row>
    <row r="3420" spans="4:9" x14ac:dyDescent="0.2">
      <c r="D3420" s="9"/>
      <c r="I3420" s="9"/>
    </row>
    <row r="3421" spans="4:9" x14ac:dyDescent="0.2">
      <c r="D3421" s="9"/>
      <c r="I3421" s="9"/>
    </row>
    <row r="3422" spans="4:9" x14ac:dyDescent="0.2">
      <c r="D3422" s="9"/>
      <c r="I3422" s="9"/>
    </row>
    <row r="3423" spans="4:9" x14ac:dyDescent="0.2">
      <c r="D3423" s="9"/>
      <c r="I3423" s="9"/>
    </row>
    <row r="3424" spans="4:9" x14ac:dyDescent="0.2">
      <c r="D3424" s="9"/>
      <c r="I3424" s="9"/>
    </row>
    <row r="3425" spans="4:9" x14ac:dyDescent="0.2">
      <c r="D3425" s="9"/>
      <c r="I3425" s="9"/>
    </row>
    <row r="3426" spans="4:9" x14ac:dyDescent="0.2">
      <c r="D3426" s="9"/>
      <c r="I3426" s="9"/>
    </row>
    <row r="3427" spans="4:9" x14ac:dyDescent="0.2">
      <c r="D3427" s="9"/>
      <c r="I3427" s="9"/>
    </row>
    <row r="3428" spans="4:9" x14ac:dyDescent="0.2">
      <c r="D3428" s="9"/>
      <c r="I3428" s="9"/>
    </row>
    <row r="3429" spans="4:9" x14ac:dyDescent="0.2">
      <c r="D3429" s="9"/>
      <c r="I3429" s="9"/>
    </row>
    <row r="3430" spans="4:9" x14ac:dyDescent="0.2">
      <c r="D3430" s="9"/>
      <c r="I3430" s="9"/>
    </row>
    <row r="3431" spans="4:9" x14ac:dyDescent="0.2">
      <c r="D3431" s="9"/>
      <c r="I3431" s="9"/>
    </row>
    <row r="3432" spans="4:9" x14ac:dyDescent="0.2">
      <c r="D3432" s="9"/>
      <c r="I3432" s="9"/>
    </row>
    <row r="3433" spans="4:9" x14ac:dyDescent="0.2">
      <c r="D3433" s="9"/>
      <c r="I3433" s="9"/>
    </row>
    <row r="3434" spans="4:9" x14ac:dyDescent="0.2">
      <c r="D3434" s="9"/>
      <c r="I3434" s="9"/>
    </row>
    <row r="3435" spans="4:9" x14ac:dyDescent="0.2">
      <c r="D3435" s="9"/>
      <c r="I3435" s="9"/>
    </row>
    <row r="3436" spans="4:9" x14ac:dyDescent="0.2">
      <c r="D3436" s="9"/>
      <c r="I3436" s="9"/>
    </row>
    <row r="3437" spans="4:9" x14ac:dyDescent="0.2">
      <c r="D3437" s="9"/>
      <c r="I3437" s="9"/>
    </row>
    <row r="3438" spans="4:9" x14ac:dyDescent="0.2">
      <c r="D3438" s="9"/>
      <c r="I3438" s="9"/>
    </row>
    <row r="3439" spans="4:9" x14ac:dyDescent="0.2">
      <c r="D3439" s="9"/>
      <c r="I3439" s="9"/>
    </row>
    <row r="3440" spans="4:9" x14ac:dyDescent="0.2">
      <c r="D3440" s="9"/>
      <c r="I3440" s="9"/>
    </row>
    <row r="3441" spans="4:9" x14ac:dyDescent="0.2">
      <c r="D3441" s="9"/>
      <c r="I3441" s="9"/>
    </row>
    <row r="3442" spans="4:9" x14ac:dyDescent="0.2">
      <c r="D3442" s="9"/>
      <c r="I3442" s="9"/>
    </row>
    <row r="3443" spans="4:9" x14ac:dyDescent="0.2">
      <c r="D3443" s="9"/>
      <c r="I3443" s="9"/>
    </row>
    <row r="3444" spans="4:9" x14ac:dyDescent="0.2">
      <c r="D3444" s="9"/>
      <c r="I3444" s="9"/>
    </row>
    <row r="3445" spans="4:9" x14ac:dyDescent="0.2">
      <c r="D3445" s="9"/>
      <c r="I3445" s="9"/>
    </row>
    <row r="3446" spans="4:9" x14ac:dyDescent="0.2">
      <c r="D3446" s="9"/>
      <c r="I3446" s="9"/>
    </row>
    <row r="3447" spans="4:9" x14ac:dyDescent="0.2">
      <c r="D3447" s="9"/>
      <c r="I3447" s="9"/>
    </row>
    <row r="3448" spans="4:9" x14ac:dyDescent="0.2">
      <c r="D3448" s="9"/>
      <c r="I3448" s="9"/>
    </row>
    <row r="3449" spans="4:9" x14ac:dyDescent="0.2">
      <c r="D3449" s="9"/>
      <c r="I3449" s="9"/>
    </row>
    <row r="3450" spans="4:9" x14ac:dyDescent="0.2">
      <c r="D3450" s="9"/>
      <c r="I3450" s="9"/>
    </row>
    <row r="3451" spans="4:9" x14ac:dyDescent="0.2">
      <c r="D3451" s="9"/>
      <c r="I3451" s="9"/>
    </row>
    <row r="3452" spans="4:9" x14ac:dyDescent="0.2">
      <c r="D3452" s="9"/>
      <c r="I3452" s="9"/>
    </row>
    <row r="3453" spans="4:9" x14ac:dyDescent="0.2">
      <c r="D3453" s="9"/>
      <c r="I3453" s="9"/>
    </row>
    <row r="3454" spans="4:9" x14ac:dyDescent="0.2">
      <c r="D3454" s="9"/>
      <c r="I3454" s="9"/>
    </row>
    <row r="3455" spans="4:9" x14ac:dyDescent="0.2">
      <c r="D3455" s="9"/>
      <c r="I3455" s="9"/>
    </row>
    <row r="3456" spans="4:9" x14ac:dyDescent="0.2">
      <c r="D3456" s="9"/>
      <c r="I3456" s="9"/>
    </row>
    <row r="3457" spans="4:9" x14ac:dyDescent="0.2">
      <c r="D3457" s="9"/>
      <c r="I3457" s="9"/>
    </row>
    <row r="3458" spans="4:9" x14ac:dyDescent="0.2">
      <c r="D3458" s="9"/>
      <c r="I3458" s="9"/>
    </row>
    <row r="3459" spans="4:9" x14ac:dyDescent="0.2">
      <c r="D3459" s="9"/>
      <c r="I3459" s="9"/>
    </row>
    <row r="3460" spans="4:9" x14ac:dyDescent="0.2">
      <c r="D3460" s="9"/>
      <c r="I3460" s="9"/>
    </row>
    <row r="3461" spans="4:9" x14ac:dyDescent="0.2">
      <c r="D3461" s="9"/>
      <c r="I3461" s="9"/>
    </row>
    <row r="3462" spans="4:9" x14ac:dyDescent="0.2">
      <c r="D3462" s="9"/>
      <c r="I3462" s="9"/>
    </row>
    <row r="3463" spans="4:9" x14ac:dyDescent="0.2">
      <c r="D3463" s="9"/>
      <c r="I3463" s="9"/>
    </row>
    <row r="3464" spans="4:9" x14ac:dyDescent="0.2">
      <c r="D3464" s="9"/>
      <c r="I3464" s="9"/>
    </row>
    <row r="3465" spans="4:9" x14ac:dyDescent="0.2">
      <c r="D3465" s="9"/>
      <c r="I3465" s="9"/>
    </row>
    <row r="3466" spans="4:9" x14ac:dyDescent="0.2">
      <c r="D3466" s="9"/>
      <c r="I3466" s="9"/>
    </row>
    <row r="3467" spans="4:9" x14ac:dyDescent="0.2">
      <c r="D3467" s="9"/>
      <c r="I3467" s="9"/>
    </row>
    <row r="3468" spans="4:9" x14ac:dyDescent="0.2">
      <c r="D3468" s="9"/>
      <c r="I3468" s="9"/>
    </row>
    <row r="3469" spans="4:9" x14ac:dyDescent="0.2">
      <c r="D3469" s="9"/>
      <c r="I3469" s="9"/>
    </row>
    <row r="3470" spans="4:9" x14ac:dyDescent="0.2">
      <c r="D3470" s="9"/>
      <c r="I3470" s="9"/>
    </row>
    <row r="3471" spans="4:9" x14ac:dyDescent="0.2">
      <c r="D3471" s="9"/>
      <c r="I3471" s="9"/>
    </row>
    <row r="3472" spans="4:9" x14ac:dyDescent="0.2">
      <c r="D3472" s="9"/>
      <c r="I3472" s="9"/>
    </row>
    <row r="3473" spans="4:9" x14ac:dyDescent="0.2">
      <c r="D3473" s="9"/>
      <c r="I3473" s="9"/>
    </row>
    <row r="3474" spans="4:9" x14ac:dyDescent="0.2">
      <c r="D3474" s="9"/>
      <c r="I3474" s="9"/>
    </row>
    <row r="3475" spans="4:9" x14ac:dyDescent="0.2">
      <c r="D3475" s="9"/>
      <c r="I3475" s="9"/>
    </row>
    <row r="3476" spans="4:9" x14ac:dyDescent="0.2">
      <c r="D3476" s="9"/>
      <c r="I3476" s="9"/>
    </row>
    <row r="3477" spans="4:9" x14ac:dyDescent="0.2">
      <c r="D3477" s="9"/>
      <c r="I3477" s="9"/>
    </row>
    <row r="3478" spans="4:9" x14ac:dyDescent="0.2">
      <c r="D3478" s="9"/>
      <c r="I3478" s="9"/>
    </row>
    <row r="3479" spans="4:9" x14ac:dyDescent="0.2">
      <c r="D3479" s="9"/>
      <c r="I3479" s="9"/>
    </row>
    <row r="3480" spans="4:9" x14ac:dyDescent="0.2">
      <c r="D3480" s="9"/>
      <c r="I3480" s="9"/>
    </row>
    <row r="3481" spans="4:9" x14ac:dyDescent="0.2">
      <c r="D3481" s="9"/>
      <c r="I3481" s="9"/>
    </row>
    <row r="3482" spans="4:9" x14ac:dyDescent="0.2">
      <c r="D3482" s="9"/>
      <c r="I3482" s="9"/>
    </row>
    <row r="3483" spans="4:9" x14ac:dyDescent="0.2">
      <c r="D3483" s="9"/>
      <c r="I3483" s="9"/>
    </row>
    <row r="3484" spans="4:9" x14ac:dyDescent="0.2">
      <c r="D3484" s="9"/>
      <c r="I3484" s="9"/>
    </row>
    <row r="3485" spans="4:9" x14ac:dyDescent="0.2">
      <c r="D3485" s="9"/>
      <c r="I3485" s="9"/>
    </row>
    <row r="3486" spans="4:9" x14ac:dyDescent="0.2">
      <c r="D3486" s="9"/>
      <c r="I3486" s="9"/>
    </row>
    <row r="3487" spans="4:9" x14ac:dyDescent="0.2">
      <c r="D3487" s="9"/>
      <c r="I3487" s="9"/>
    </row>
    <row r="3488" spans="4:9" x14ac:dyDescent="0.2">
      <c r="D3488" s="9"/>
      <c r="I3488" s="9"/>
    </row>
    <row r="3489" spans="4:9" x14ac:dyDescent="0.2">
      <c r="D3489" s="9"/>
      <c r="I3489" s="9"/>
    </row>
    <row r="3490" spans="4:9" x14ac:dyDescent="0.2">
      <c r="D3490" s="9"/>
      <c r="I3490" s="9"/>
    </row>
    <row r="3491" spans="4:9" x14ac:dyDescent="0.2">
      <c r="D3491" s="9"/>
      <c r="I3491" s="9"/>
    </row>
    <row r="3492" spans="4:9" x14ac:dyDescent="0.2">
      <c r="D3492" s="9"/>
      <c r="I3492" s="9"/>
    </row>
    <row r="3493" spans="4:9" x14ac:dyDescent="0.2">
      <c r="D3493" s="9"/>
      <c r="I3493" s="9"/>
    </row>
    <row r="3494" spans="4:9" x14ac:dyDescent="0.2">
      <c r="D3494" s="9"/>
      <c r="I3494" s="9"/>
    </row>
    <row r="3495" spans="4:9" x14ac:dyDescent="0.2">
      <c r="D3495" s="9"/>
      <c r="I3495" s="9"/>
    </row>
    <row r="3496" spans="4:9" x14ac:dyDescent="0.2">
      <c r="D3496" s="9"/>
      <c r="I3496" s="9"/>
    </row>
    <row r="3497" spans="4:9" x14ac:dyDescent="0.2">
      <c r="D3497" s="9"/>
      <c r="I3497" s="9"/>
    </row>
    <row r="3498" spans="4:9" x14ac:dyDescent="0.2">
      <c r="D3498" s="9"/>
      <c r="I3498" s="9"/>
    </row>
    <row r="3499" spans="4:9" x14ac:dyDescent="0.2">
      <c r="D3499" s="9"/>
      <c r="I3499" s="9"/>
    </row>
    <row r="3500" spans="4:9" x14ac:dyDescent="0.2">
      <c r="D3500" s="9"/>
      <c r="I3500" s="9"/>
    </row>
    <row r="3501" spans="4:9" x14ac:dyDescent="0.2">
      <c r="D3501" s="9"/>
      <c r="I3501" s="9"/>
    </row>
    <row r="3502" spans="4:9" x14ac:dyDescent="0.2">
      <c r="D3502" s="9"/>
      <c r="I3502" s="9"/>
    </row>
    <row r="3503" spans="4:9" x14ac:dyDescent="0.2">
      <c r="D3503" s="9"/>
      <c r="I3503" s="9"/>
    </row>
    <row r="3504" spans="4:9" x14ac:dyDescent="0.2">
      <c r="D3504" s="9"/>
      <c r="I3504" s="9"/>
    </row>
    <row r="3505" spans="4:9" x14ac:dyDescent="0.2">
      <c r="D3505" s="9"/>
      <c r="I3505" s="9"/>
    </row>
    <row r="3506" spans="4:9" x14ac:dyDescent="0.2">
      <c r="D3506" s="9"/>
      <c r="I3506" s="9"/>
    </row>
    <row r="3507" spans="4:9" x14ac:dyDescent="0.2">
      <c r="D3507" s="9"/>
      <c r="I3507" s="9"/>
    </row>
    <row r="3508" spans="4:9" x14ac:dyDescent="0.2">
      <c r="D3508" s="9"/>
      <c r="I3508" s="9"/>
    </row>
    <row r="3509" spans="4:9" x14ac:dyDescent="0.2">
      <c r="D3509" s="9"/>
      <c r="I3509" s="9"/>
    </row>
    <row r="3510" spans="4:9" x14ac:dyDescent="0.2">
      <c r="D3510" s="9"/>
      <c r="I3510" s="9"/>
    </row>
    <row r="3511" spans="4:9" x14ac:dyDescent="0.2">
      <c r="D3511" s="9"/>
      <c r="I3511" s="9"/>
    </row>
    <row r="3512" spans="4:9" x14ac:dyDescent="0.2">
      <c r="D3512" s="9"/>
      <c r="I3512" s="9"/>
    </row>
    <row r="3513" spans="4:9" x14ac:dyDescent="0.2">
      <c r="D3513" s="9"/>
      <c r="I3513" s="9"/>
    </row>
    <row r="3514" spans="4:9" x14ac:dyDescent="0.2">
      <c r="D3514" s="9"/>
      <c r="I3514" s="9"/>
    </row>
    <row r="3515" spans="4:9" x14ac:dyDescent="0.2">
      <c r="D3515" s="9"/>
      <c r="I3515" s="9"/>
    </row>
    <row r="3516" spans="4:9" x14ac:dyDescent="0.2">
      <c r="D3516" s="9"/>
      <c r="I3516" s="9"/>
    </row>
    <row r="3517" spans="4:9" x14ac:dyDescent="0.2">
      <c r="D3517" s="9"/>
      <c r="I3517" s="9"/>
    </row>
    <row r="3518" spans="4:9" x14ac:dyDescent="0.2">
      <c r="D3518" s="9"/>
      <c r="I3518" s="9"/>
    </row>
    <row r="3519" spans="4:9" x14ac:dyDescent="0.2">
      <c r="D3519" s="9"/>
      <c r="I3519" s="9"/>
    </row>
    <row r="3520" spans="4:9" x14ac:dyDescent="0.2">
      <c r="D3520" s="9"/>
      <c r="I3520" s="9"/>
    </row>
    <row r="3521" spans="4:9" x14ac:dyDescent="0.2">
      <c r="D3521" s="9"/>
      <c r="I3521" s="9"/>
    </row>
    <row r="3522" spans="4:9" x14ac:dyDescent="0.2">
      <c r="D3522" s="9"/>
      <c r="I3522" s="9"/>
    </row>
    <row r="3523" spans="4:9" x14ac:dyDescent="0.2">
      <c r="D3523" s="9"/>
      <c r="I3523" s="9"/>
    </row>
    <row r="3524" spans="4:9" x14ac:dyDescent="0.2">
      <c r="D3524" s="9"/>
      <c r="I3524" s="9"/>
    </row>
    <row r="3525" spans="4:9" x14ac:dyDescent="0.2">
      <c r="D3525" s="9"/>
      <c r="I3525" s="9"/>
    </row>
    <row r="3526" spans="4:9" x14ac:dyDescent="0.2">
      <c r="D3526" s="9"/>
      <c r="I3526" s="9"/>
    </row>
    <row r="3527" spans="4:9" x14ac:dyDescent="0.2">
      <c r="D3527" s="9"/>
      <c r="I3527" s="9"/>
    </row>
    <row r="3528" spans="4:9" x14ac:dyDescent="0.2">
      <c r="D3528" s="9"/>
      <c r="I3528" s="9"/>
    </row>
    <row r="3529" spans="4:9" x14ac:dyDescent="0.2">
      <c r="D3529" s="9"/>
      <c r="I3529" s="9"/>
    </row>
    <row r="3530" spans="4:9" x14ac:dyDescent="0.2">
      <c r="D3530" s="9"/>
      <c r="I3530" s="9"/>
    </row>
    <row r="3531" spans="4:9" x14ac:dyDescent="0.2">
      <c r="D3531" s="9"/>
      <c r="I3531" s="9"/>
    </row>
    <row r="3532" spans="4:9" x14ac:dyDescent="0.2">
      <c r="D3532" s="9"/>
      <c r="I3532" s="9"/>
    </row>
    <row r="3533" spans="4:9" x14ac:dyDescent="0.2">
      <c r="D3533" s="9"/>
      <c r="I3533" s="9"/>
    </row>
    <row r="3534" spans="4:9" x14ac:dyDescent="0.2">
      <c r="D3534" s="9"/>
      <c r="I3534" s="9"/>
    </row>
    <row r="3535" spans="4:9" x14ac:dyDescent="0.2">
      <c r="D3535" s="9"/>
      <c r="I3535" s="9"/>
    </row>
    <row r="3536" spans="4:9" x14ac:dyDescent="0.2">
      <c r="D3536" s="9"/>
      <c r="I3536" s="9"/>
    </row>
    <row r="3537" spans="4:9" x14ac:dyDescent="0.2">
      <c r="D3537" s="9"/>
      <c r="I3537" s="9"/>
    </row>
    <row r="3538" spans="4:9" x14ac:dyDescent="0.2">
      <c r="D3538" s="9"/>
      <c r="I3538" s="9"/>
    </row>
    <row r="3539" spans="4:9" x14ac:dyDescent="0.2">
      <c r="D3539" s="9"/>
      <c r="I3539" s="9"/>
    </row>
    <row r="3540" spans="4:9" x14ac:dyDescent="0.2">
      <c r="D3540" s="9"/>
      <c r="I3540" s="9"/>
    </row>
    <row r="3541" spans="4:9" x14ac:dyDescent="0.2">
      <c r="D3541" s="9"/>
      <c r="I3541" s="9"/>
    </row>
    <row r="3542" spans="4:9" x14ac:dyDescent="0.2">
      <c r="D3542" s="9"/>
      <c r="I3542" s="9"/>
    </row>
    <row r="3543" spans="4:9" x14ac:dyDescent="0.2">
      <c r="D3543" s="9"/>
      <c r="I3543" s="9"/>
    </row>
    <row r="3544" spans="4:9" x14ac:dyDescent="0.2">
      <c r="D3544" s="9"/>
      <c r="I3544" s="9"/>
    </row>
    <row r="3545" spans="4:9" x14ac:dyDescent="0.2">
      <c r="D3545" s="9"/>
      <c r="I3545" s="9"/>
    </row>
    <row r="3546" spans="4:9" x14ac:dyDescent="0.2">
      <c r="D3546" s="9"/>
      <c r="I3546" s="9"/>
    </row>
    <row r="3547" spans="4:9" x14ac:dyDescent="0.2">
      <c r="D3547" s="9"/>
      <c r="I3547" s="9"/>
    </row>
    <row r="3548" spans="4:9" x14ac:dyDescent="0.2">
      <c r="D3548" s="9"/>
      <c r="I3548" s="9"/>
    </row>
    <row r="3549" spans="4:9" x14ac:dyDescent="0.2">
      <c r="D3549" s="9"/>
      <c r="I3549" s="9"/>
    </row>
    <row r="3550" spans="4:9" x14ac:dyDescent="0.2">
      <c r="D3550" s="9"/>
      <c r="I3550" s="9"/>
    </row>
    <row r="3551" spans="4:9" x14ac:dyDescent="0.2">
      <c r="D3551" s="9"/>
      <c r="I3551" s="9"/>
    </row>
    <row r="3552" spans="4:9" x14ac:dyDescent="0.2">
      <c r="D3552" s="9"/>
      <c r="I3552" s="9"/>
    </row>
    <row r="3553" spans="4:9" x14ac:dyDescent="0.2">
      <c r="D3553" s="9"/>
      <c r="I3553" s="9"/>
    </row>
    <row r="3554" spans="4:9" x14ac:dyDescent="0.2">
      <c r="D3554" s="9"/>
      <c r="I3554" s="9"/>
    </row>
    <row r="3555" spans="4:9" x14ac:dyDescent="0.2">
      <c r="D3555" s="9"/>
      <c r="I3555" s="9"/>
    </row>
    <row r="3556" spans="4:9" x14ac:dyDescent="0.2">
      <c r="D3556" s="9"/>
      <c r="I3556" s="9"/>
    </row>
    <row r="3557" spans="4:9" x14ac:dyDescent="0.2">
      <c r="D3557" s="9"/>
      <c r="I3557" s="9"/>
    </row>
    <row r="3558" spans="4:9" x14ac:dyDescent="0.2">
      <c r="D3558" s="9"/>
      <c r="I3558" s="9"/>
    </row>
    <row r="3559" spans="4:9" x14ac:dyDescent="0.2">
      <c r="D3559" s="9"/>
      <c r="I3559" s="9"/>
    </row>
    <row r="3560" spans="4:9" x14ac:dyDescent="0.2">
      <c r="D3560" s="9"/>
      <c r="I3560" s="9"/>
    </row>
    <row r="3561" spans="4:9" x14ac:dyDescent="0.2">
      <c r="D3561" s="9"/>
      <c r="I3561" s="9"/>
    </row>
    <row r="3562" spans="4:9" x14ac:dyDescent="0.2">
      <c r="D3562" s="9"/>
      <c r="I3562" s="9"/>
    </row>
    <row r="3563" spans="4:9" x14ac:dyDescent="0.2">
      <c r="D3563" s="9"/>
      <c r="I3563" s="9"/>
    </row>
    <row r="3564" spans="4:9" x14ac:dyDescent="0.2">
      <c r="D3564" s="9"/>
      <c r="I3564" s="9"/>
    </row>
    <row r="3565" spans="4:9" x14ac:dyDescent="0.2">
      <c r="D3565" s="9"/>
      <c r="I3565" s="9"/>
    </row>
    <row r="3566" spans="4:9" x14ac:dyDescent="0.2">
      <c r="D3566" s="9"/>
      <c r="I3566" s="9"/>
    </row>
    <row r="3567" spans="4:9" x14ac:dyDescent="0.2">
      <c r="D3567" s="9"/>
      <c r="I3567" s="9"/>
    </row>
    <row r="3568" spans="4:9" x14ac:dyDescent="0.2">
      <c r="D3568" s="9"/>
      <c r="I3568" s="9"/>
    </row>
    <row r="3569" spans="4:9" x14ac:dyDescent="0.2">
      <c r="D3569" s="9"/>
      <c r="I3569" s="9"/>
    </row>
    <row r="3570" spans="4:9" x14ac:dyDescent="0.2">
      <c r="D3570" s="9"/>
      <c r="I3570" s="9"/>
    </row>
    <row r="3571" spans="4:9" x14ac:dyDescent="0.2">
      <c r="D3571" s="9"/>
      <c r="I3571" s="9"/>
    </row>
    <row r="3572" spans="4:9" x14ac:dyDescent="0.2">
      <c r="D3572" s="9"/>
      <c r="I3572" s="9"/>
    </row>
    <row r="3573" spans="4:9" x14ac:dyDescent="0.2">
      <c r="D3573" s="9"/>
      <c r="I3573" s="9"/>
    </row>
    <row r="3574" spans="4:9" x14ac:dyDescent="0.2">
      <c r="D3574" s="9"/>
      <c r="I3574" s="9"/>
    </row>
    <row r="3575" spans="4:9" x14ac:dyDescent="0.2">
      <c r="D3575" s="9"/>
      <c r="I3575" s="9"/>
    </row>
    <row r="3576" spans="4:9" x14ac:dyDescent="0.2">
      <c r="D3576" s="9"/>
      <c r="I3576" s="9"/>
    </row>
    <row r="3577" spans="4:9" x14ac:dyDescent="0.2">
      <c r="D3577" s="9"/>
      <c r="I3577" s="9"/>
    </row>
    <row r="3578" spans="4:9" x14ac:dyDescent="0.2">
      <c r="D3578" s="9"/>
      <c r="I3578" s="9"/>
    </row>
    <row r="3579" spans="4:9" x14ac:dyDescent="0.2">
      <c r="D3579" s="9"/>
      <c r="I3579" s="9"/>
    </row>
    <row r="3580" spans="4:9" x14ac:dyDescent="0.2">
      <c r="D3580" s="9"/>
      <c r="I3580" s="9"/>
    </row>
    <row r="3581" spans="4:9" x14ac:dyDescent="0.2">
      <c r="D3581" s="9"/>
      <c r="I3581" s="9"/>
    </row>
    <row r="3582" spans="4:9" x14ac:dyDescent="0.2">
      <c r="D3582" s="9"/>
      <c r="I3582" s="9"/>
    </row>
    <row r="3583" spans="4:9" x14ac:dyDescent="0.2">
      <c r="D3583" s="9"/>
      <c r="I3583" s="9"/>
    </row>
    <row r="3584" spans="4:9" x14ac:dyDescent="0.2">
      <c r="D3584" s="9"/>
      <c r="I3584" s="9"/>
    </row>
    <row r="3585" spans="4:9" x14ac:dyDescent="0.2">
      <c r="D3585" s="9"/>
      <c r="I3585" s="9"/>
    </row>
    <row r="3586" spans="4:9" x14ac:dyDescent="0.2">
      <c r="D3586" s="9"/>
      <c r="I3586" s="9"/>
    </row>
    <row r="3587" spans="4:9" x14ac:dyDescent="0.2">
      <c r="D3587" s="9"/>
      <c r="I3587" s="9"/>
    </row>
    <row r="3588" spans="4:9" x14ac:dyDescent="0.2">
      <c r="D3588" s="9"/>
      <c r="I3588" s="9"/>
    </row>
    <row r="3589" spans="4:9" x14ac:dyDescent="0.2">
      <c r="D3589" s="9"/>
      <c r="I3589" s="9"/>
    </row>
    <row r="3590" spans="4:9" x14ac:dyDescent="0.2">
      <c r="D3590" s="9"/>
      <c r="I3590" s="9"/>
    </row>
    <row r="3591" spans="4:9" x14ac:dyDescent="0.2">
      <c r="D3591" s="9"/>
      <c r="I3591" s="9"/>
    </row>
    <row r="3592" spans="4:9" x14ac:dyDescent="0.2">
      <c r="D3592" s="9"/>
      <c r="I3592" s="9"/>
    </row>
    <row r="3593" spans="4:9" x14ac:dyDescent="0.2">
      <c r="D3593" s="9"/>
      <c r="I3593" s="9"/>
    </row>
    <row r="3594" spans="4:9" x14ac:dyDescent="0.2">
      <c r="D3594" s="9"/>
      <c r="I3594" s="9"/>
    </row>
    <row r="3595" spans="4:9" x14ac:dyDescent="0.2">
      <c r="D3595" s="9"/>
      <c r="I3595" s="9"/>
    </row>
    <row r="3596" spans="4:9" x14ac:dyDescent="0.2">
      <c r="D3596" s="9"/>
      <c r="I3596" s="9"/>
    </row>
    <row r="3597" spans="4:9" x14ac:dyDescent="0.2">
      <c r="D3597" s="9"/>
      <c r="I3597" s="9"/>
    </row>
    <row r="3598" spans="4:9" x14ac:dyDescent="0.2">
      <c r="D3598" s="9"/>
      <c r="I3598" s="9"/>
    </row>
    <row r="3599" spans="4:9" x14ac:dyDescent="0.2">
      <c r="D3599" s="9"/>
      <c r="I3599" s="9"/>
    </row>
    <row r="3600" spans="4:9" x14ac:dyDescent="0.2">
      <c r="D3600" s="9"/>
      <c r="I3600" s="9"/>
    </row>
    <row r="3601" spans="4:9" x14ac:dyDescent="0.2">
      <c r="D3601" s="9"/>
      <c r="I3601" s="9"/>
    </row>
    <row r="3602" spans="4:9" x14ac:dyDescent="0.2">
      <c r="D3602" s="9"/>
      <c r="I3602" s="9"/>
    </row>
    <row r="3603" spans="4:9" x14ac:dyDescent="0.2">
      <c r="D3603" s="9"/>
      <c r="I3603" s="9"/>
    </row>
    <row r="3604" spans="4:9" x14ac:dyDescent="0.2">
      <c r="D3604" s="9"/>
      <c r="I3604" s="9"/>
    </row>
    <row r="3605" spans="4:9" x14ac:dyDescent="0.2">
      <c r="D3605" s="9"/>
      <c r="I3605" s="9"/>
    </row>
    <row r="3606" spans="4:9" x14ac:dyDescent="0.2">
      <c r="D3606" s="9"/>
      <c r="I3606" s="9"/>
    </row>
    <row r="3607" spans="4:9" x14ac:dyDescent="0.2">
      <c r="D3607" s="9"/>
      <c r="I3607" s="9"/>
    </row>
    <row r="3608" spans="4:9" x14ac:dyDescent="0.2">
      <c r="D3608" s="9"/>
      <c r="I3608" s="9"/>
    </row>
    <row r="3609" spans="4:9" x14ac:dyDescent="0.2">
      <c r="D3609" s="9"/>
      <c r="I3609" s="9"/>
    </row>
    <row r="3610" spans="4:9" x14ac:dyDescent="0.2">
      <c r="D3610" s="9"/>
      <c r="I3610" s="9"/>
    </row>
    <row r="3611" spans="4:9" x14ac:dyDescent="0.2">
      <c r="D3611" s="9"/>
      <c r="I3611" s="9"/>
    </row>
    <row r="3612" spans="4:9" x14ac:dyDescent="0.2">
      <c r="D3612" s="9"/>
      <c r="I3612" s="9"/>
    </row>
    <row r="3613" spans="4:9" x14ac:dyDescent="0.2">
      <c r="D3613" s="9"/>
      <c r="I3613" s="9"/>
    </row>
    <row r="3614" spans="4:9" x14ac:dyDescent="0.2">
      <c r="D3614" s="9"/>
      <c r="I3614" s="9"/>
    </row>
    <row r="3615" spans="4:9" x14ac:dyDescent="0.2">
      <c r="D3615" s="9"/>
      <c r="I3615" s="9"/>
    </row>
    <row r="3616" spans="4:9" x14ac:dyDescent="0.2">
      <c r="D3616" s="9"/>
      <c r="I3616" s="9"/>
    </row>
    <row r="3617" spans="4:9" x14ac:dyDescent="0.2">
      <c r="D3617" s="9"/>
      <c r="I3617" s="9"/>
    </row>
    <row r="3618" spans="4:9" x14ac:dyDescent="0.2">
      <c r="D3618" s="9"/>
      <c r="I3618" s="9"/>
    </row>
    <row r="3619" spans="4:9" x14ac:dyDescent="0.2">
      <c r="D3619" s="9"/>
      <c r="I3619" s="9"/>
    </row>
    <row r="3620" spans="4:9" x14ac:dyDescent="0.2">
      <c r="D3620" s="9"/>
      <c r="I3620" s="9"/>
    </row>
    <row r="3621" spans="4:9" x14ac:dyDescent="0.2">
      <c r="D3621" s="9"/>
      <c r="I3621" s="9"/>
    </row>
    <row r="3622" spans="4:9" x14ac:dyDescent="0.2">
      <c r="D3622" s="9"/>
      <c r="I3622" s="9"/>
    </row>
    <row r="3623" spans="4:9" x14ac:dyDescent="0.2">
      <c r="D3623" s="9"/>
      <c r="I3623" s="9"/>
    </row>
    <row r="3624" spans="4:9" x14ac:dyDescent="0.2">
      <c r="D3624" s="9"/>
      <c r="I3624" s="9"/>
    </row>
    <row r="3625" spans="4:9" x14ac:dyDescent="0.2">
      <c r="D3625" s="9"/>
      <c r="I3625" s="9"/>
    </row>
    <row r="3626" spans="4:9" x14ac:dyDescent="0.2">
      <c r="D3626" s="9"/>
      <c r="I3626" s="9"/>
    </row>
    <row r="3627" spans="4:9" x14ac:dyDescent="0.2">
      <c r="D3627" s="9"/>
      <c r="I3627" s="9"/>
    </row>
    <row r="3628" spans="4:9" x14ac:dyDescent="0.2">
      <c r="D3628" s="9"/>
      <c r="I3628" s="9"/>
    </row>
    <row r="3629" spans="4:9" x14ac:dyDescent="0.2">
      <c r="D3629" s="9"/>
      <c r="I3629" s="9"/>
    </row>
    <row r="3630" spans="4:9" x14ac:dyDescent="0.2">
      <c r="D3630" s="9"/>
      <c r="I3630" s="9"/>
    </row>
    <row r="3631" spans="4:9" x14ac:dyDescent="0.2">
      <c r="D3631" s="9"/>
      <c r="I3631" s="9"/>
    </row>
    <row r="3632" spans="4:9" x14ac:dyDescent="0.2">
      <c r="D3632" s="9"/>
      <c r="I3632" s="9"/>
    </row>
    <row r="3633" spans="4:9" x14ac:dyDescent="0.2">
      <c r="D3633" s="9"/>
      <c r="I3633" s="9"/>
    </row>
    <row r="3634" spans="4:9" x14ac:dyDescent="0.2">
      <c r="D3634" s="9"/>
      <c r="I3634" s="9"/>
    </row>
    <row r="3635" spans="4:9" x14ac:dyDescent="0.2">
      <c r="D3635" s="9"/>
      <c r="I3635" s="9"/>
    </row>
    <row r="3636" spans="4:9" x14ac:dyDescent="0.2">
      <c r="D3636" s="9"/>
      <c r="I3636" s="9"/>
    </row>
    <row r="3637" spans="4:9" x14ac:dyDescent="0.2">
      <c r="D3637" s="9"/>
      <c r="I3637" s="9"/>
    </row>
    <row r="3638" spans="4:9" x14ac:dyDescent="0.2">
      <c r="D3638" s="9"/>
      <c r="I3638" s="9"/>
    </row>
    <row r="3639" spans="4:9" x14ac:dyDescent="0.2">
      <c r="D3639" s="9"/>
      <c r="I3639" s="9"/>
    </row>
    <row r="3640" spans="4:9" x14ac:dyDescent="0.2">
      <c r="D3640" s="9"/>
      <c r="I3640" s="9"/>
    </row>
    <row r="3641" spans="4:9" x14ac:dyDescent="0.2">
      <c r="D3641" s="9"/>
      <c r="I3641" s="9"/>
    </row>
    <row r="3642" spans="4:9" x14ac:dyDescent="0.2">
      <c r="D3642" s="9"/>
      <c r="I3642" s="9"/>
    </row>
    <row r="3643" spans="4:9" x14ac:dyDescent="0.2">
      <c r="D3643" s="9"/>
      <c r="I3643" s="9"/>
    </row>
    <row r="3644" spans="4:9" x14ac:dyDescent="0.2">
      <c r="D3644" s="9"/>
      <c r="I3644" s="9"/>
    </row>
    <row r="3645" spans="4:9" x14ac:dyDescent="0.2">
      <c r="D3645" s="9"/>
      <c r="I3645" s="9"/>
    </row>
    <row r="3646" spans="4:9" x14ac:dyDescent="0.2">
      <c r="D3646" s="9"/>
      <c r="I3646" s="9"/>
    </row>
    <row r="3647" spans="4:9" x14ac:dyDescent="0.2">
      <c r="D3647" s="9"/>
      <c r="I3647" s="9"/>
    </row>
    <row r="3648" spans="4:9" x14ac:dyDescent="0.2">
      <c r="D3648" s="9"/>
      <c r="I3648" s="9"/>
    </row>
    <row r="3649" spans="4:9" x14ac:dyDescent="0.2">
      <c r="D3649" s="9"/>
      <c r="I3649" s="9"/>
    </row>
    <row r="3650" spans="4:9" x14ac:dyDescent="0.2">
      <c r="D3650" s="9"/>
      <c r="I3650" s="9"/>
    </row>
    <row r="3651" spans="4:9" x14ac:dyDescent="0.2">
      <c r="D3651" s="9"/>
      <c r="I3651" s="9"/>
    </row>
    <row r="3652" spans="4:9" x14ac:dyDescent="0.2">
      <c r="D3652" s="9"/>
      <c r="I3652" s="9"/>
    </row>
    <row r="3653" spans="4:9" x14ac:dyDescent="0.2">
      <c r="D3653" s="9"/>
      <c r="I3653" s="9"/>
    </row>
    <row r="3654" spans="4:9" x14ac:dyDescent="0.2">
      <c r="D3654" s="9"/>
      <c r="I3654" s="9"/>
    </row>
    <row r="3655" spans="4:9" x14ac:dyDescent="0.2">
      <c r="D3655" s="9"/>
      <c r="I3655" s="9"/>
    </row>
    <row r="3656" spans="4:9" x14ac:dyDescent="0.2">
      <c r="D3656" s="9"/>
      <c r="I3656" s="9"/>
    </row>
    <row r="3657" spans="4:9" x14ac:dyDescent="0.2">
      <c r="D3657" s="9"/>
      <c r="I3657" s="9"/>
    </row>
    <row r="3658" spans="4:9" x14ac:dyDescent="0.2">
      <c r="D3658" s="9"/>
      <c r="I3658" s="9"/>
    </row>
    <row r="3659" spans="4:9" x14ac:dyDescent="0.2">
      <c r="D3659" s="9"/>
      <c r="I3659" s="9"/>
    </row>
    <row r="3660" spans="4:9" x14ac:dyDescent="0.2">
      <c r="D3660" s="9"/>
      <c r="I3660" s="9"/>
    </row>
    <row r="3661" spans="4:9" x14ac:dyDescent="0.2">
      <c r="D3661" s="9"/>
      <c r="I3661" s="9"/>
    </row>
    <row r="3662" spans="4:9" x14ac:dyDescent="0.2">
      <c r="D3662" s="9"/>
      <c r="I3662" s="9"/>
    </row>
    <row r="3663" spans="4:9" x14ac:dyDescent="0.2">
      <c r="D3663" s="9"/>
      <c r="I3663" s="9"/>
    </row>
    <row r="3664" spans="4:9" x14ac:dyDescent="0.2">
      <c r="D3664" s="9"/>
      <c r="I3664" s="9"/>
    </row>
    <row r="3665" spans="4:9" x14ac:dyDescent="0.2">
      <c r="D3665" s="9"/>
      <c r="I3665" s="9"/>
    </row>
    <row r="3666" spans="4:9" x14ac:dyDescent="0.2">
      <c r="D3666" s="9"/>
      <c r="I3666" s="9"/>
    </row>
    <row r="3667" spans="4:9" x14ac:dyDescent="0.2">
      <c r="D3667" s="9"/>
      <c r="I3667" s="9"/>
    </row>
    <row r="3668" spans="4:9" x14ac:dyDescent="0.2">
      <c r="D3668" s="9"/>
      <c r="I3668" s="9"/>
    </row>
    <row r="3669" spans="4:9" x14ac:dyDescent="0.2">
      <c r="D3669" s="9"/>
      <c r="I3669" s="9"/>
    </row>
    <row r="3670" spans="4:9" x14ac:dyDescent="0.2">
      <c r="D3670" s="9"/>
      <c r="I3670" s="9"/>
    </row>
    <row r="3671" spans="4:9" x14ac:dyDescent="0.2">
      <c r="D3671" s="9"/>
      <c r="I3671" s="9"/>
    </row>
    <row r="3672" spans="4:9" x14ac:dyDescent="0.2">
      <c r="D3672" s="9"/>
      <c r="I3672" s="9"/>
    </row>
    <row r="3673" spans="4:9" x14ac:dyDescent="0.2">
      <c r="D3673" s="9"/>
      <c r="I3673" s="9"/>
    </row>
    <row r="3674" spans="4:9" x14ac:dyDescent="0.2">
      <c r="D3674" s="9"/>
      <c r="I3674" s="9"/>
    </row>
    <row r="3675" spans="4:9" x14ac:dyDescent="0.2">
      <c r="D3675" s="9"/>
      <c r="I3675" s="9"/>
    </row>
    <row r="3676" spans="4:9" x14ac:dyDescent="0.2">
      <c r="D3676" s="9"/>
      <c r="I3676" s="9"/>
    </row>
    <row r="3677" spans="4:9" x14ac:dyDescent="0.2">
      <c r="D3677" s="9"/>
      <c r="I3677" s="9"/>
    </row>
    <row r="3678" spans="4:9" x14ac:dyDescent="0.2">
      <c r="D3678" s="9"/>
      <c r="I3678" s="9"/>
    </row>
    <row r="3679" spans="4:9" x14ac:dyDescent="0.2">
      <c r="D3679" s="9"/>
      <c r="I3679" s="9"/>
    </row>
    <row r="3680" spans="4:9" x14ac:dyDescent="0.2">
      <c r="D3680" s="9"/>
      <c r="I3680" s="9"/>
    </row>
    <row r="3681" spans="4:9" x14ac:dyDescent="0.2">
      <c r="D3681" s="9"/>
      <c r="I3681" s="9"/>
    </row>
    <row r="3682" spans="4:9" x14ac:dyDescent="0.2">
      <c r="D3682" s="9"/>
      <c r="I3682" s="9"/>
    </row>
    <row r="3683" spans="4:9" x14ac:dyDescent="0.2">
      <c r="D3683" s="9"/>
      <c r="I3683" s="9"/>
    </row>
    <row r="3684" spans="4:9" x14ac:dyDescent="0.2">
      <c r="D3684" s="9"/>
      <c r="I3684" s="9"/>
    </row>
    <row r="3685" spans="4:9" x14ac:dyDescent="0.2">
      <c r="D3685" s="9"/>
      <c r="I3685" s="9"/>
    </row>
    <row r="3686" spans="4:9" x14ac:dyDescent="0.2">
      <c r="D3686" s="9"/>
      <c r="I3686" s="9"/>
    </row>
    <row r="3687" spans="4:9" x14ac:dyDescent="0.2">
      <c r="D3687" s="9"/>
      <c r="I3687" s="9"/>
    </row>
    <row r="3688" spans="4:9" x14ac:dyDescent="0.2">
      <c r="D3688" s="9"/>
      <c r="I3688" s="9"/>
    </row>
    <row r="3689" spans="4:9" x14ac:dyDescent="0.2">
      <c r="D3689" s="9"/>
      <c r="I3689" s="9"/>
    </row>
    <row r="3690" spans="4:9" x14ac:dyDescent="0.2">
      <c r="D3690" s="9"/>
      <c r="I3690" s="9"/>
    </row>
    <row r="3691" spans="4:9" x14ac:dyDescent="0.2">
      <c r="D3691" s="9"/>
      <c r="I3691" s="9"/>
    </row>
    <row r="3692" spans="4:9" x14ac:dyDescent="0.2">
      <c r="D3692" s="9"/>
      <c r="I3692" s="9"/>
    </row>
    <row r="3693" spans="4:9" x14ac:dyDescent="0.2">
      <c r="D3693" s="9"/>
      <c r="I3693" s="9"/>
    </row>
    <row r="3694" spans="4:9" x14ac:dyDescent="0.2">
      <c r="D3694" s="9"/>
      <c r="I3694" s="9"/>
    </row>
    <row r="3695" spans="4:9" x14ac:dyDescent="0.2">
      <c r="D3695" s="9"/>
      <c r="I3695" s="9"/>
    </row>
    <row r="3696" spans="4:9" x14ac:dyDescent="0.2">
      <c r="D3696" s="9"/>
      <c r="I3696" s="9"/>
    </row>
    <row r="3697" spans="4:9" x14ac:dyDescent="0.2">
      <c r="D3697" s="9"/>
      <c r="I3697" s="9"/>
    </row>
    <row r="3698" spans="4:9" x14ac:dyDescent="0.2">
      <c r="D3698" s="9"/>
      <c r="I3698" s="9"/>
    </row>
    <row r="3699" spans="4:9" x14ac:dyDescent="0.2">
      <c r="D3699" s="9"/>
      <c r="I3699" s="9"/>
    </row>
    <row r="3700" spans="4:9" x14ac:dyDescent="0.2">
      <c r="D3700" s="9"/>
      <c r="I3700" s="9"/>
    </row>
    <row r="3701" spans="4:9" x14ac:dyDescent="0.2">
      <c r="D3701" s="9"/>
      <c r="I3701" s="9"/>
    </row>
    <row r="3702" spans="4:9" x14ac:dyDescent="0.2">
      <c r="D3702" s="9"/>
      <c r="I3702" s="9"/>
    </row>
    <row r="3703" spans="4:9" x14ac:dyDescent="0.2">
      <c r="D3703" s="9"/>
      <c r="I3703" s="9"/>
    </row>
    <row r="3704" spans="4:9" x14ac:dyDescent="0.2">
      <c r="D3704" s="9"/>
      <c r="I3704" s="9"/>
    </row>
    <row r="3705" spans="4:9" x14ac:dyDescent="0.2">
      <c r="D3705" s="9"/>
      <c r="I3705" s="9"/>
    </row>
    <row r="3706" spans="4:9" x14ac:dyDescent="0.2">
      <c r="D3706" s="9"/>
      <c r="I3706" s="9"/>
    </row>
    <row r="3707" spans="4:9" x14ac:dyDescent="0.2">
      <c r="D3707" s="9"/>
      <c r="I3707" s="9"/>
    </row>
    <row r="3708" spans="4:9" x14ac:dyDescent="0.2">
      <c r="D3708" s="9"/>
      <c r="I3708" s="9"/>
    </row>
    <row r="3709" spans="4:9" x14ac:dyDescent="0.2">
      <c r="D3709" s="9"/>
      <c r="I3709" s="9"/>
    </row>
    <row r="3710" spans="4:9" x14ac:dyDescent="0.2">
      <c r="D3710" s="9"/>
      <c r="I3710" s="9"/>
    </row>
    <row r="3711" spans="4:9" x14ac:dyDescent="0.2">
      <c r="D3711" s="9"/>
      <c r="I3711" s="9"/>
    </row>
    <row r="3712" spans="4:9" x14ac:dyDescent="0.2">
      <c r="D3712" s="9"/>
      <c r="I3712" s="9"/>
    </row>
    <row r="3713" spans="4:9" x14ac:dyDescent="0.2">
      <c r="D3713" s="9"/>
      <c r="I3713" s="9"/>
    </row>
    <row r="3714" spans="4:9" x14ac:dyDescent="0.2">
      <c r="D3714" s="9"/>
      <c r="I3714" s="9"/>
    </row>
    <row r="3715" spans="4:9" x14ac:dyDescent="0.2">
      <c r="D3715" s="9"/>
      <c r="I3715" s="9"/>
    </row>
    <row r="3716" spans="4:9" x14ac:dyDescent="0.2">
      <c r="D3716" s="9"/>
      <c r="I3716" s="9"/>
    </row>
    <row r="3717" spans="4:9" x14ac:dyDescent="0.2">
      <c r="D3717" s="9"/>
      <c r="I3717" s="9"/>
    </row>
    <row r="3718" spans="4:9" x14ac:dyDescent="0.2">
      <c r="D3718" s="9"/>
      <c r="I3718" s="9"/>
    </row>
    <row r="3719" spans="4:9" x14ac:dyDescent="0.2">
      <c r="D3719" s="9"/>
      <c r="I3719" s="9"/>
    </row>
    <row r="3720" spans="4:9" x14ac:dyDescent="0.2">
      <c r="D3720" s="9"/>
      <c r="I3720" s="9"/>
    </row>
    <row r="3721" spans="4:9" x14ac:dyDescent="0.2">
      <c r="D3721" s="9"/>
      <c r="I3721" s="9"/>
    </row>
    <row r="3722" spans="4:9" x14ac:dyDescent="0.2">
      <c r="D3722" s="9"/>
      <c r="I3722" s="9"/>
    </row>
    <row r="3723" spans="4:9" x14ac:dyDescent="0.2">
      <c r="D3723" s="9"/>
      <c r="I3723" s="9"/>
    </row>
    <row r="3724" spans="4:9" x14ac:dyDescent="0.2">
      <c r="D3724" s="9"/>
      <c r="I3724" s="9"/>
    </row>
    <row r="3725" spans="4:9" x14ac:dyDescent="0.2">
      <c r="D3725" s="9"/>
      <c r="I3725" s="9"/>
    </row>
    <row r="3726" spans="4:9" x14ac:dyDescent="0.2">
      <c r="D3726" s="9"/>
      <c r="I3726" s="9"/>
    </row>
    <row r="3727" spans="4:9" x14ac:dyDescent="0.2">
      <c r="D3727" s="9"/>
      <c r="I3727" s="9"/>
    </row>
    <row r="3728" spans="4:9" x14ac:dyDescent="0.2">
      <c r="D3728" s="9"/>
      <c r="I3728" s="9"/>
    </row>
    <row r="3729" spans="4:9" x14ac:dyDescent="0.2">
      <c r="D3729" s="9"/>
      <c r="I3729" s="9"/>
    </row>
    <row r="3730" spans="4:9" x14ac:dyDescent="0.2">
      <c r="D3730" s="9"/>
      <c r="I3730" s="9"/>
    </row>
    <row r="3731" spans="4:9" x14ac:dyDescent="0.2">
      <c r="D3731" s="9"/>
      <c r="I3731" s="9"/>
    </row>
    <row r="3732" spans="4:9" x14ac:dyDescent="0.2">
      <c r="D3732" s="9"/>
      <c r="I3732" s="9"/>
    </row>
    <row r="3733" spans="4:9" x14ac:dyDescent="0.2">
      <c r="D3733" s="9"/>
      <c r="I3733" s="9"/>
    </row>
    <row r="3734" spans="4:9" x14ac:dyDescent="0.2">
      <c r="D3734" s="9"/>
      <c r="I3734" s="9"/>
    </row>
    <row r="3735" spans="4:9" x14ac:dyDescent="0.2">
      <c r="D3735" s="9"/>
      <c r="I3735" s="9"/>
    </row>
    <row r="3736" spans="4:9" x14ac:dyDescent="0.2">
      <c r="D3736" s="9"/>
      <c r="I3736" s="9"/>
    </row>
    <row r="3737" spans="4:9" x14ac:dyDescent="0.2">
      <c r="D3737" s="9"/>
      <c r="I3737" s="9"/>
    </row>
    <row r="3738" spans="4:9" x14ac:dyDescent="0.2">
      <c r="D3738" s="9"/>
      <c r="I3738" s="9"/>
    </row>
    <row r="3739" spans="4:9" x14ac:dyDescent="0.2">
      <c r="D3739" s="9"/>
      <c r="I3739" s="9"/>
    </row>
    <row r="3740" spans="4:9" x14ac:dyDescent="0.2">
      <c r="D3740" s="9"/>
      <c r="I3740" s="9"/>
    </row>
    <row r="3741" spans="4:9" x14ac:dyDescent="0.2">
      <c r="D3741" s="9"/>
      <c r="I3741" s="9"/>
    </row>
    <row r="3742" spans="4:9" x14ac:dyDescent="0.2">
      <c r="D3742" s="9"/>
      <c r="I3742" s="9"/>
    </row>
    <row r="3743" spans="4:9" x14ac:dyDescent="0.2">
      <c r="D3743" s="9"/>
      <c r="I3743" s="9"/>
    </row>
    <row r="3744" spans="4:9" x14ac:dyDescent="0.2">
      <c r="D3744" s="9"/>
      <c r="I3744" s="9"/>
    </row>
    <row r="3745" spans="4:9" x14ac:dyDescent="0.2">
      <c r="D3745" s="9"/>
      <c r="I3745" s="9"/>
    </row>
    <row r="3746" spans="4:9" x14ac:dyDescent="0.2">
      <c r="D3746" s="9"/>
      <c r="I3746" s="9"/>
    </row>
    <row r="3747" spans="4:9" x14ac:dyDescent="0.2">
      <c r="D3747" s="9"/>
      <c r="I3747" s="9"/>
    </row>
    <row r="3748" spans="4:9" x14ac:dyDescent="0.2">
      <c r="D3748" s="9"/>
      <c r="I3748" s="9"/>
    </row>
    <row r="3749" spans="4:9" x14ac:dyDescent="0.2">
      <c r="D3749" s="9"/>
      <c r="I3749" s="9"/>
    </row>
    <row r="3750" spans="4:9" x14ac:dyDescent="0.2">
      <c r="D3750" s="9"/>
      <c r="I3750" s="9"/>
    </row>
    <row r="3751" spans="4:9" x14ac:dyDescent="0.2">
      <c r="D3751" s="9"/>
      <c r="I3751" s="9"/>
    </row>
    <row r="3752" spans="4:9" x14ac:dyDescent="0.2">
      <c r="D3752" s="9"/>
      <c r="I3752" s="9"/>
    </row>
    <row r="3753" spans="4:9" x14ac:dyDescent="0.2">
      <c r="D3753" s="9"/>
      <c r="I3753" s="9"/>
    </row>
    <row r="3754" spans="4:9" x14ac:dyDescent="0.2">
      <c r="D3754" s="9"/>
      <c r="I3754" s="9"/>
    </row>
    <row r="3755" spans="4:9" x14ac:dyDescent="0.2">
      <c r="D3755" s="9"/>
      <c r="I3755" s="9"/>
    </row>
    <row r="3756" spans="4:9" x14ac:dyDescent="0.2">
      <c r="D3756" s="9"/>
      <c r="I3756" s="9"/>
    </row>
    <row r="3757" spans="4:9" x14ac:dyDescent="0.2">
      <c r="D3757" s="9"/>
      <c r="I3757" s="9"/>
    </row>
    <row r="3758" spans="4:9" x14ac:dyDescent="0.2">
      <c r="D3758" s="9"/>
      <c r="I3758" s="9"/>
    </row>
    <row r="3759" spans="4:9" x14ac:dyDescent="0.2">
      <c r="D3759" s="9"/>
      <c r="I3759" s="9"/>
    </row>
    <row r="3760" spans="4:9" x14ac:dyDescent="0.2">
      <c r="D3760" s="9"/>
      <c r="I3760" s="9"/>
    </row>
    <row r="3761" spans="4:9" x14ac:dyDescent="0.2">
      <c r="D3761" s="9"/>
      <c r="I3761" s="9"/>
    </row>
    <row r="3762" spans="4:9" x14ac:dyDescent="0.2">
      <c r="D3762" s="9"/>
      <c r="I3762" s="9"/>
    </row>
    <row r="3763" spans="4:9" x14ac:dyDescent="0.2">
      <c r="D3763" s="9"/>
      <c r="I3763" s="9"/>
    </row>
    <row r="3764" spans="4:9" x14ac:dyDescent="0.2">
      <c r="D3764" s="9"/>
      <c r="I3764" s="9"/>
    </row>
    <row r="3765" spans="4:9" x14ac:dyDescent="0.2">
      <c r="D3765" s="9"/>
      <c r="I3765" s="9"/>
    </row>
    <row r="3766" spans="4:9" x14ac:dyDescent="0.2">
      <c r="D3766" s="9"/>
      <c r="I3766" s="9"/>
    </row>
    <row r="3767" spans="4:9" x14ac:dyDescent="0.2">
      <c r="D3767" s="9"/>
      <c r="I3767" s="9"/>
    </row>
    <row r="3768" spans="4:9" x14ac:dyDescent="0.2">
      <c r="D3768" s="9"/>
      <c r="I3768" s="9"/>
    </row>
    <row r="3769" spans="4:9" x14ac:dyDescent="0.2">
      <c r="D3769" s="9"/>
      <c r="I3769" s="9"/>
    </row>
    <row r="3770" spans="4:9" x14ac:dyDescent="0.2">
      <c r="D3770" s="9"/>
      <c r="I3770" s="9"/>
    </row>
    <row r="3771" spans="4:9" x14ac:dyDescent="0.2">
      <c r="D3771" s="9"/>
      <c r="I3771" s="9"/>
    </row>
    <row r="3772" spans="4:9" x14ac:dyDescent="0.2">
      <c r="D3772" s="9"/>
      <c r="I3772" s="9"/>
    </row>
    <row r="3773" spans="4:9" x14ac:dyDescent="0.2">
      <c r="D3773" s="9"/>
      <c r="I3773" s="9"/>
    </row>
    <row r="3774" spans="4:9" x14ac:dyDescent="0.2">
      <c r="D3774" s="9"/>
      <c r="I3774" s="9"/>
    </row>
    <row r="3775" spans="4:9" x14ac:dyDescent="0.2">
      <c r="D3775" s="9"/>
      <c r="I3775" s="9"/>
    </row>
    <row r="3776" spans="4:9" x14ac:dyDescent="0.2">
      <c r="D3776" s="9"/>
      <c r="I3776" s="9"/>
    </row>
    <row r="3777" spans="4:9" x14ac:dyDescent="0.2">
      <c r="D3777" s="9"/>
      <c r="I3777" s="9"/>
    </row>
    <row r="3778" spans="4:9" x14ac:dyDescent="0.2">
      <c r="D3778" s="9"/>
      <c r="I3778" s="9"/>
    </row>
    <row r="3779" spans="4:9" x14ac:dyDescent="0.2">
      <c r="D3779" s="9"/>
      <c r="I3779" s="9"/>
    </row>
    <row r="3780" spans="4:9" x14ac:dyDescent="0.2">
      <c r="D3780" s="9"/>
      <c r="I3780" s="9"/>
    </row>
    <row r="3781" spans="4:9" x14ac:dyDescent="0.2">
      <c r="D3781" s="9"/>
      <c r="I3781" s="9"/>
    </row>
    <row r="3782" spans="4:9" x14ac:dyDescent="0.2">
      <c r="D3782" s="9"/>
      <c r="I3782" s="9"/>
    </row>
    <row r="3783" spans="4:9" x14ac:dyDescent="0.2">
      <c r="D3783" s="9"/>
      <c r="I3783" s="9"/>
    </row>
    <row r="3784" spans="4:9" x14ac:dyDescent="0.2">
      <c r="D3784" s="9"/>
      <c r="I3784" s="9"/>
    </row>
    <row r="3785" spans="4:9" x14ac:dyDescent="0.2">
      <c r="D3785" s="9"/>
      <c r="I3785" s="9"/>
    </row>
    <row r="3786" spans="4:9" x14ac:dyDescent="0.2">
      <c r="D3786" s="9"/>
      <c r="I3786" s="9"/>
    </row>
    <row r="3787" spans="4:9" x14ac:dyDescent="0.2">
      <c r="D3787" s="9"/>
      <c r="I3787" s="9"/>
    </row>
    <row r="3788" spans="4:9" x14ac:dyDescent="0.2">
      <c r="D3788" s="9"/>
      <c r="I3788" s="9"/>
    </row>
    <row r="3789" spans="4:9" x14ac:dyDescent="0.2">
      <c r="D3789" s="9"/>
      <c r="I3789" s="9"/>
    </row>
    <row r="3790" spans="4:9" x14ac:dyDescent="0.2">
      <c r="D3790" s="9"/>
      <c r="I3790" s="9"/>
    </row>
    <row r="3791" spans="4:9" x14ac:dyDescent="0.2">
      <c r="D3791" s="9"/>
      <c r="I3791" s="9"/>
    </row>
    <row r="3792" spans="4:9" x14ac:dyDescent="0.2">
      <c r="D3792" s="9"/>
      <c r="I3792" s="9"/>
    </row>
    <row r="3793" spans="4:9" x14ac:dyDescent="0.2">
      <c r="D3793" s="9"/>
      <c r="I3793" s="9"/>
    </row>
    <row r="3794" spans="4:9" x14ac:dyDescent="0.2">
      <c r="D3794" s="9"/>
      <c r="I3794" s="9"/>
    </row>
    <row r="3795" spans="4:9" x14ac:dyDescent="0.2">
      <c r="D3795" s="9"/>
      <c r="I3795" s="9"/>
    </row>
    <row r="3796" spans="4:9" x14ac:dyDescent="0.2">
      <c r="D3796" s="9"/>
      <c r="I3796" s="9"/>
    </row>
    <row r="3797" spans="4:9" x14ac:dyDescent="0.2">
      <c r="D3797" s="9"/>
      <c r="I3797" s="9"/>
    </row>
    <row r="3798" spans="4:9" x14ac:dyDescent="0.2">
      <c r="D3798" s="9"/>
      <c r="I3798" s="9"/>
    </row>
    <row r="3799" spans="4:9" x14ac:dyDescent="0.2">
      <c r="D3799" s="9"/>
      <c r="I3799" s="9"/>
    </row>
    <row r="3800" spans="4:9" x14ac:dyDescent="0.2">
      <c r="D3800" s="9"/>
      <c r="I3800" s="9"/>
    </row>
    <row r="3801" spans="4:9" x14ac:dyDescent="0.2">
      <c r="D3801" s="9"/>
      <c r="I3801" s="9"/>
    </row>
    <row r="3802" spans="4:9" x14ac:dyDescent="0.2">
      <c r="D3802" s="9"/>
      <c r="I3802" s="9"/>
    </row>
    <row r="3803" spans="4:9" x14ac:dyDescent="0.2">
      <c r="D3803" s="9"/>
      <c r="I3803" s="9"/>
    </row>
    <row r="3804" spans="4:9" x14ac:dyDescent="0.2">
      <c r="D3804" s="9"/>
      <c r="I3804" s="9"/>
    </row>
    <row r="3805" spans="4:9" x14ac:dyDescent="0.2">
      <c r="D3805" s="9"/>
      <c r="I3805" s="9"/>
    </row>
    <row r="3806" spans="4:9" x14ac:dyDescent="0.2">
      <c r="D3806" s="9"/>
      <c r="I3806" s="9"/>
    </row>
    <row r="3807" spans="4:9" x14ac:dyDescent="0.2">
      <c r="D3807" s="9"/>
      <c r="I3807" s="9"/>
    </row>
    <row r="3808" spans="4:9" x14ac:dyDescent="0.2">
      <c r="D3808" s="9"/>
      <c r="I3808" s="9"/>
    </row>
    <row r="3809" spans="4:9" x14ac:dyDescent="0.2">
      <c r="D3809" s="9"/>
      <c r="I3809" s="9"/>
    </row>
    <row r="3810" spans="4:9" x14ac:dyDescent="0.2">
      <c r="D3810" s="9"/>
      <c r="I3810" s="9"/>
    </row>
    <row r="3811" spans="4:9" x14ac:dyDescent="0.2">
      <c r="D3811" s="9"/>
      <c r="I3811" s="9"/>
    </row>
    <row r="3812" spans="4:9" x14ac:dyDescent="0.2">
      <c r="D3812" s="9"/>
      <c r="I3812" s="9"/>
    </row>
    <row r="3813" spans="4:9" x14ac:dyDescent="0.2">
      <c r="D3813" s="9"/>
      <c r="I3813" s="9"/>
    </row>
    <row r="3814" spans="4:9" x14ac:dyDescent="0.2">
      <c r="D3814" s="9"/>
      <c r="I3814" s="9"/>
    </row>
    <row r="3815" spans="4:9" x14ac:dyDescent="0.2">
      <c r="D3815" s="9"/>
      <c r="I3815" s="9"/>
    </row>
    <row r="3816" spans="4:9" x14ac:dyDescent="0.2">
      <c r="D3816" s="9"/>
      <c r="I3816" s="9"/>
    </row>
    <row r="3817" spans="4:9" x14ac:dyDescent="0.2">
      <c r="D3817" s="9"/>
      <c r="I3817" s="9"/>
    </row>
    <row r="3818" spans="4:9" x14ac:dyDescent="0.2">
      <c r="D3818" s="9"/>
      <c r="I3818" s="9"/>
    </row>
    <row r="3819" spans="4:9" x14ac:dyDescent="0.2">
      <c r="D3819" s="9"/>
      <c r="I3819" s="9"/>
    </row>
    <row r="3820" spans="4:9" x14ac:dyDescent="0.2">
      <c r="D3820" s="9"/>
      <c r="I3820" s="9"/>
    </row>
    <row r="3821" spans="4:9" x14ac:dyDescent="0.2">
      <c r="D3821" s="9"/>
      <c r="I3821" s="9"/>
    </row>
    <row r="3822" spans="4:9" x14ac:dyDescent="0.2">
      <c r="D3822" s="9"/>
      <c r="I3822" s="9"/>
    </row>
    <row r="3823" spans="4:9" x14ac:dyDescent="0.2">
      <c r="D3823" s="9"/>
      <c r="I3823" s="9"/>
    </row>
    <row r="3824" spans="4:9" x14ac:dyDescent="0.2">
      <c r="D3824" s="9"/>
      <c r="I3824" s="9"/>
    </row>
    <row r="3825" spans="4:9" x14ac:dyDescent="0.2">
      <c r="D3825" s="9"/>
      <c r="I3825" s="9"/>
    </row>
    <row r="3826" spans="4:9" x14ac:dyDescent="0.2">
      <c r="D3826" s="9"/>
      <c r="I3826" s="9"/>
    </row>
    <row r="3827" spans="4:9" x14ac:dyDescent="0.2">
      <c r="D3827" s="9"/>
      <c r="I3827" s="9"/>
    </row>
    <row r="3828" spans="4:9" x14ac:dyDescent="0.2">
      <c r="D3828" s="9"/>
      <c r="I3828" s="9"/>
    </row>
    <row r="3829" spans="4:9" x14ac:dyDescent="0.2">
      <c r="D3829" s="9"/>
      <c r="I3829" s="9"/>
    </row>
    <row r="3830" spans="4:9" x14ac:dyDescent="0.2">
      <c r="D3830" s="9"/>
      <c r="I3830" s="9"/>
    </row>
    <row r="3831" spans="4:9" x14ac:dyDescent="0.2">
      <c r="D3831" s="9"/>
      <c r="I3831" s="9"/>
    </row>
    <row r="3832" spans="4:9" x14ac:dyDescent="0.2">
      <c r="D3832" s="9"/>
      <c r="I3832" s="9"/>
    </row>
    <row r="3833" spans="4:9" x14ac:dyDescent="0.2">
      <c r="D3833" s="9"/>
      <c r="I3833" s="9"/>
    </row>
    <row r="3834" spans="4:9" x14ac:dyDescent="0.2">
      <c r="D3834" s="9"/>
      <c r="I3834" s="9"/>
    </row>
    <row r="3835" spans="4:9" x14ac:dyDescent="0.2">
      <c r="D3835" s="9"/>
      <c r="I3835" s="9"/>
    </row>
    <row r="3836" spans="4:9" x14ac:dyDescent="0.2">
      <c r="D3836" s="9"/>
      <c r="I3836" s="9"/>
    </row>
    <row r="3837" spans="4:9" x14ac:dyDescent="0.2">
      <c r="D3837" s="9"/>
      <c r="I3837" s="9"/>
    </row>
    <row r="3838" spans="4:9" x14ac:dyDescent="0.2">
      <c r="D3838" s="9"/>
      <c r="I3838" s="9"/>
    </row>
    <row r="3839" spans="4:9" x14ac:dyDescent="0.2">
      <c r="D3839" s="9"/>
      <c r="I3839" s="9"/>
    </row>
    <row r="3840" spans="4:9" x14ac:dyDescent="0.2">
      <c r="D3840" s="9"/>
      <c r="I3840" s="9"/>
    </row>
    <row r="3841" spans="4:9" x14ac:dyDescent="0.2">
      <c r="D3841" s="9"/>
      <c r="I3841" s="9"/>
    </row>
    <row r="3842" spans="4:9" x14ac:dyDescent="0.2">
      <c r="D3842" s="9"/>
      <c r="I3842" s="9"/>
    </row>
    <row r="3843" spans="4:9" x14ac:dyDescent="0.2">
      <c r="D3843" s="9"/>
      <c r="I3843" s="9"/>
    </row>
    <row r="3844" spans="4:9" x14ac:dyDescent="0.2">
      <c r="D3844" s="9"/>
      <c r="I3844" s="9"/>
    </row>
    <row r="3845" spans="4:9" x14ac:dyDescent="0.2">
      <c r="D3845" s="9"/>
      <c r="I3845" s="9"/>
    </row>
    <row r="3846" spans="4:9" x14ac:dyDescent="0.2">
      <c r="D3846" s="9"/>
      <c r="I3846" s="9"/>
    </row>
    <row r="3847" spans="4:9" x14ac:dyDescent="0.2">
      <c r="D3847" s="9"/>
      <c r="I3847" s="9"/>
    </row>
    <row r="3848" spans="4:9" x14ac:dyDescent="0.2">
      <c r="D3848" s="9"/>
      <c r="I3848" s="9"/>
    </row>
    <row r="3849" spans="4:9" x14ac:dyDescent="0.2">
      <c r="D3849" s="9"/>
      <c r="I3849" s="9"/>
    </row>
    <row r="3850" spans="4:9" x14ac:dyDescent="0.2">
      <c r="D3850" s="9"/>
      <c r="I3850" s="9"/>
    </row>
    <row r="3851" spans="4:9" x14ac:dyDescent="0.2">
      <c r="D3851" s="9"/>
      <c r="I3851" s="9"/>
    </row>
    <row r="3852" spans="4:9" x14ac:dyDescent="0.2">
      <c r="D3852" s="9"/>
      <c r="I3852" s="9"/>
    </row>
    <row r="3853" spans="4:9" x14ac:dyDescent="0.2">
      <c r="D3853" s="9"/>
      <c r="I3853" s="9"/>
    </row>
    <row r="3854" spans="4:9" x14ac:dyDescent="0.2">
      <c r="D3854" s="9"/>
      <c r="I3854" s="9"/>
    </row>
    <row r="3855" spans="4:9" x14ac:dyDescent="0.2">
      <c r="D3855" s="9"/>
      <c r="I3855" s="9"/>
    </row>
    <row r="3856" spans="4:9" x14ac:dyDescent="0.2">
      <c r="D3856" s="9"/>
      <c r="I3856" s="9"/>
    </row>
    <row r="3857" spans="4:9" x14ac:dyDescent="0.2">
      <c r="D3857" s="9"/>
      <c r="I3857" s="9"/>
    </row>
    <row r="3858" spans="4:9" x14ac:dyDescent="0.2">
      <c r="D3858" s="9"/>
      <c r="I3858" s="9"/>
    </row>
    <row r="3859" spans="4:9" x14ac:dyDescent="0.2">
      <c r="D3859" s="9"/>
      <c r="I3859" s="9"/>
    </row>
    <row r="3860" spans="4:9" x14ac:dyDescent="0.2">
      <c r="D3860" s="9"/>
      <c r="I3860" s="9"/>
    </row>
    <row r="3861" spans="4:9" x14ac:dyDescent="0.2">
      <c r="D3861" s="9"/>
      <c r="I3861" s="9"/>
    </row>
    <row r="3862" spans="4:9" x14ac:dyDescent="0.2">
      <c r="D3862" s="9"/>
      <c r="I3862" s="9"/>
    </row>
    <row r="3863" spans="4:9" x14ac:dyDescent="0.2">
      <c r="D3863" s="9"/>
      <c r="I3863" s="9"/>
    </row>
    <row r="3864" spans="4:9" x14ac:dyDescent="0.2">
      <c r="D3864" s="9"/>
      <c r="I3864" s="9"/>
    </row>
    <row r="3865" spans="4:9" x14ac:dyDescent="0.2">
      <c r="D3865" s="9"/>
      <c r="I3865" s="9"/>
    </row>
    <row r="3866" spans="4:9" x14ac:dyDescent="0.2">
      <c r="D3866" s="9"/>
      <c r="I3866" s="9"/>
    </row>
    <row r="3867" spans="4:9" x14ac:dyDescent="0.2">
      <c r="D3867" s="9"/>
      <c r="I3867" s="9"/>
    </row>
    <row r="3868" spans="4:9" x14ac:dyDescent="0.2">
      <c r="D3868" s="9"/>
      <c r="I3868" s="9"/>
    </row>
    <row r="3869" spans="4:9" x14ac:dyDescent="0.2">
      <c r="D3869" s="9"/>
      <c r="I3869" s="9"/>
    </row>
    <row r="3870" spans="4:9" x14ac:dyDescent="0.2">
      <c r="D3870" s="9"/>
      <c r="I3870" s="9"/>
    </row>
    <row r="3871" spans="4:9" x14ac:dyDescent="0.2">
      <c r="D3871" s="9"/>
      <c r="I3871" s="9"/>
    </row>
    <row r="3872" spans="4:9" x14ac:dyDescent="0.2">
      <c r="D3872" s="9"/>
      <c r="I3872" s="9"/>
    </row>
    <row r="3873" spans="4:9" x14ac:dyDescent="0.2">
      <c r="D3873" s="9"/>
      <c r="I3873" s="9"/>
    </row>
    <row r="3874" spans="4:9" x14ac:dyDescent="0.2">
      <c r="D3874" s="9"/>
      <c r="I3874" s="9"/>
    </row>
    <row r="3875" spans="4:9" x14ac:dyDescent="0.2">
      <c r="D3875" s="9"/>
      <c r="I3875" s="9"/>
    </row>
    <row r="3876" spans="4:9" x14ac:dyDescent="0.2">
      <c r="D3876" s="9"/>
      <c r="I3876" s="9"/>
    </row>
    <row r="3877" spans="4:9" x14ac:dyDescent="0.2">
      <c r="D3877" s="9"/>
      <c r="I3877" s="9"/>
    </row>
    <row r="3878" spans="4:9" x14ac:dyDescent="0.2">
      <c r="D3878" s="9"/>
      <c r="I3878" s="9"/>
    </row>
    <row r="3879" spans="4:9" x14ac:dyDescent="0.2">
      <c r="D3879" s="9"/>
      <c r="I3879" s="9"/>
    </row>
    <row r="3880" spans="4:9" x14ac:dyDescent="0.2">
      <c r="D3880" s="9"/>
      <c r="I3880" s="9"/>
    </row>
    <row r="3881" spans="4:9" x14ac:dyDescent="0.2">
      <c r="D3881" s="9"/>
      <c r="I3881" s="9"/>
    </row>
    <row r="3882" spans="4:9" x14ac:dyDescent="0.2">
      <c r="D3882" s="9"/>
      <c r="I3882" s="9"/>
    </row>
    <row r="3883" spans="4:9" x14ac:dyDescent="0.2">
      <c r="D3883" s="9"/>
      <c r="I3883" s="9"/>
    </row>
    <row r="3884" spans="4:9" x14ac:dyDescent="0.2">
      <c r="D3884" s="9"/>
      <c r="I3884" s="9"/>
    </row>
    <row r="3885" spans="4:9" x14ac:dyDescent="0.2">
      <c r="D3885" s="9"/>
      <c r="I3885" s="9"/>
    </row>
    <row r="3886" spans="4:9" x14ac:dyDescent="0.2">
      <c r="D3886" s="9"/>
      <c r="I3886" s="9"/>
    </row>
    <row r="3887" spans="4:9" x14ac:dyDescent="0.2">
      <c r="D3887" s="9"/>
      <c r="I3887" s="9"/>
    </row>
    <row r="3888" spans="4:9" x14ac:dyDescent="0.2">
      <c r="D3888" s="9"/>
      <c r="I3888" s="9"/>
    </row>
    <row r="3889" spans="4:9" x14ac:dyDescent="0.2">
      <c r="D3889" s="9"/>
      <c r="I3889" s="9"/>
    </row>
    <row r="3890" spans="4:9" x14ac:dyDescent="0.2">
      <c r="D3890" s="9"/>
      <c r="I3890" s="9"/>
    </row>
    <row r="3891" spans="4:9" x14ac:dyDescent="0.2">
      <c r="D3891" s="9"/>
      <c r="I3891" s="9"/>
    </row>
    <row r="3892" spans="4:9" x14ac:dyDescent="0.2">
      <c r="D3892" s="9"/>
      <c r="I3892" s="9"/>
    </row>
    <row r="3893" spans="4:9" x14ac:dyDescent="0.2">
      <c r="D3893" s="9"/>
      <c r="I3893" s="9"/>
    </row>
    <row r="3894" spans="4:9" x14ac:dyDescent="0.2">
      <c r="D3894" s="9"/>
      <c r="I3894" s="9"/>
    </row>
    <row r="3895" spans="4:9" x14ac:dyDescent="0.2">
      <c r="D3895" s="9"/>
      <c r="I3895" s="9"/>
    </row>
    <row r="3896" spans="4:9" x14ac:dyDescent="0.2">
      <c r="D3896" s="9"/>
      <c r="I3896" s="9"/>
    </row>
    <row r="3897" spans="4:9" x14ac:dyDescent="0.2">
      <c r="D3897" s="9"/>
      <c r="I3897" s="9"/>
    </row>
    <row r="3898" spans="4:9" x14ac:dyDescent="0.2">
      <c r="D3898" s="9"/>
      <c r="I3898" s="9"/>
    </row>
    <row r="3899" spans="4:9" x14ac:dyDescent="0.2">
      <c r="D3899" s="9"/>
      <c r="I3899" s="9"/>
    </row>
    <row r="3900" spans="4:9" x14ac:dyDescent="0.2">
      <c r="D3900" s="9"/>
      <c r="I3900" s="9"/>
    </row>
    <row r="3901" spans="4:9" x14ac:dyDescent="0.2">
      <c r="D3901" s="9"/>
      <c r="I3901" s="9"/>
    </row>
    <row r="3902" spans="4:9" x14ac:dyDescent="0.2">
      <c r="D3902" s="9"/>
      <c r="I3902" s="9"/>
    </row>
    <row r="3903" spans="4:9" x14ac:dyDescent="0.2">
      <c r="D3903" s="9"/>
      <c r="I3903" s="9"/>
    </row>
    <row r="3904" spans="4:9" x14ac:dyDescent="0.2">
      <c r="D3904" s="9"/>
      <c r="I3904" s="9"/>
    </row>
    <row r="3905" spans="4:9" x14ac:dyDescent="0.2">
      <c r="D3905" s="9"/>
      <c r="I3905" s="9"/>
    </row>
    <row r="3906" spans="4:9" x14ac:dyDescent="0.2">
      <c r="D3906" s="9"/>
      <c r="I3906" s="9"/>
    </row>
    <row r="3907" spans="4:9" x14ac:dyDescent="0.2">
      <c r="D3907" s="9"/>
      <c r="I3907" s="9"/>
    </row>
    <row r="3908" spans="4:9" x14ac:dyDescent="0.2">
      <c r="D3908" s="9"/>
      <c r="I3908" s="9"/>
    </row>
    <row r="3909" spans="4:9" x14ac:dyDescent="0.2">
      <c r="D3909" s="9"/>
      <c r="I3909" s="9"/>
    </row>
    <row r="3910" spans="4:9" x14ac:dyDescent="0.2">
      <c r="D3910" s="9"/>
      <c r="I3910" s="9"/>
    </row>
    <row r="3911" spans="4:9" x14ac:dyDescent="0.2">
      <c r="D3911" s="9"/>
      <c r="I3911" s="9"/>
    </row>
    <row r="3912" spans="4:9" x14ac:dyDescent="0.2">
      <c r="D3912" s="9"/>
      <c r="I3912" s="9"/>
    </row>
    <row r="3913" spans="4:9" x14ac:dyDescent="0.2">
      <c r="D3913" s="9"/>
      <c r="I3913" s="9"/>
    </row>
    <row r="3914" spans="4:9" x14ac:dyDescent="0.2">
      <c r="D3914" s="9"/>
      <c r="I3914" s="9"/>
    </row>
    <row r="3915" spans="4:9" x14ac:dyDescent="0.2">
      <c r="D3915" s="9"/>
      <c r="I3915" s="9"/>
    </row>
    <row r="3916" spans="4:9" x14ac:dyDescent="0.2">
      <c r="D3916" s="9"/>
      <c r="I3916" s="9"/>
    </row>
    <row r="3917" spans="4:9" x14ac:dyDescent="0.2">
      <c r="D3917" s="9"/>
      <c r="I3917" s="9"/>
    </row>
    <row r="3918" spans="4:9" x14ac:dyDescent="0.2">
      <c r="D3918" s="9"/>
      <c r="I3918" s="9"/>
    </row>
    <row r="3919" spans="4:9" x14ac:dyDescent="0.2">
      <c r="D3919" s="9"/>
      <c r="I3919" s="9"/>
    </row>
    <row r="3920" spans="4:9" x14ac:dyDescent="0.2">
      <c r="D3920" s="9"/>
      <c r="I3920" s="9"/>
    </row>
    <row r="3921" spans="4:9" x14ac:dyDescent="0.2">
      <c r="D3921" s="9"/>
      <c r="I3921" s="9"/>
    </row>
    <row r="3922" spans="4:9" x14ac:dyDescent="0.2">
      <c r="D3922" s="9"/>
      <c r="I3922" s="9"/>
    </row>
    <row r="3923" spans="4:9" x14ac:dyDescent="0.2">
      <c r="D3923" s="9"/>
      <c r="I3923" s="9"/>
    </row>
    <row r="3924" spans="4:9" x14ac:dyDescent="0.2">
      <c r="D3924" s="9"/>
      <c r="I3924" s="9"/>
    </row>
    <row r="3925" spans="4:9" x14ac:dyDescent="0.2">
      <c r="D3925" s="9"/>
      <c r="I3925" s="9"/>
    </row>
    <row r="3926" spans="4:9" x14ac:dyDescent="0.2">
      <c r="D3926" s="9"/>
      <c r="I3926" s="9"/>
    </row>
    <row r="3927" spans="4:9" x14ac:dyDescent="0.2">
      <c r="D3927" s="9"/>
      <c r="I3927" s="9"/>
    </row>
    <row r="3928" spans="4:9" x14ac:dyDescent="0.2">
      <c r="D3928" s="9"/>
      <c r="I3928" s="9"/>
    </row>
    <row r="3929" spans="4:9" x14ac:dyDescent="0.2">
      <c r="D3929" s="9"/>
      <c r="I3929" s="9"/>
    </row>
    <row r="3930" spans="4:9" x14ac:dyDescent="0.2">
      <c r="D3930" s="9"/>
      <c r="I3930" s="9"/>
    </row>
    <row r="3931" spans="4:9" x14ac:dyDescent="0.2">
      <c r="D3931" s="9"/>
      <c r="I3931" s="9"/>
    </row>
    <row r="3932" spans="4:9" x14ac:dyDescent="0.2">
      <c r="D3932" s="9"/>
      <c r="I3932" s="9"/>
    </row>
    <row r="3933" spans="4:9" x14ac:dyDescent="0.2">
      <c r="D3933" s="9"/>
      <c r="I3933" s="9"/>
    </row>
    <row r="3934" spans="4:9" x14ac:dyDescent="0.2">
      <c r="D3934" s="9"/>
      <c r="I3934" s="9"/>
    </row>
    <row r="3935" spans="4:9" x14ac:dyDescent="0.2">
      <c r="D3935" s="9"/>
      <c r="I3935" s="9"/>
    </row>
    <row r="3936" spans="4:9" x14ac:dyDescent="0.2">
      <c r="D3936" s="9"/>
      <c r="I3936" s="9"/>
    </row>
    <row r="3937" spans="4:9" x14ac:dyDescent="0.2">
      <c r="D3937" s="9"/>
      <c r="I3937" s="9"/>
    </row>
    <row r="3938" spans="4:9" x14ac:dyDescent="0.2">
      <c r="D3938" s="9"/>
      <c r="I3938" s="9"/>
    </row>
    <row r="3939" spans="4:9" x14ac:dyDescent="0.2">
      <c r="D3939" s="9"/>
      <c r="I3939" s="9"/>
    </row>
    <row r="3940" spans="4:9" x14ac:dyDescent="0.2">
      <c r="D3940" s="9"/>
      <c r="I3940" s="9"/>
    </row>
    <row r="3941" spans="4:9" x14ac:dyDescent="0.2">
      <c r="D3941" s="9"/>
      <c r="I3941" s="9"/>
    </row>
    <row r="3942" spans="4:9" x14ac:dyDescent="0.2">
      <c r="D3942" s="9"/>
      <c r="I3942" s="9"/>
    </row>
    <row r="3943" spans="4:9" x14ac:dyDescent="0.2">
      <c r="D3943" s="9"/>
      <c r="I3943" s="9"/>
    </row>
    <row r="3944" spans="4:9" x14ac:dyDescent="0.2">
      <c r="D3944" s="9"/>
      <c r="I3944" s="9"/>
    </row>
    <row r="3945" spans="4:9" x14ac:dyDescent="0.2">
      <c r="D3945" s="9"/>
      <c r="I3945" s="9"/>
    </row>
    <row r="3946" spans="4:9" x14ac:dyDescent="0.2">
      <c r="D3946" s="9"/>
      <c r="I3946" s="9"/>
    </row>
    <row r="3947" spans="4:9" x14ac:dyDescent="0.2">
      <c r="D3947" s="9"/>
      <c r="I3947" s="9"/>
    </row>
    <row r="3948" spans="4:9" x14ac:dyDescent="0.2">
      <c r="D3948" s="9"/>
      <c r="I3948" s="9"/>
    </row>
    <row r="3949" spans="4:9" x14ac:dyDescent="0.2">
      <c r="D3949" s="9"/>
      <c r="I3949" s="9"/>
    </row>
    <row r="3950" spans="4:9" x14ac:dyDescent="0.2">
      <c r="D3950" s="9"/>
      <c r="I3950" s="9"/>
    </row>
    <row r="3951" spans="4:9" x14ac:dyDescent="0.2">
      <c r="D3951" s="9"/>
      <c r="I3951" s="9"/>
    </row>
    <row r="3952" spans="4:9" x14ac:dyDescent="0.2">
      <c r="D3952" s="9"/>
      <c r="I3952" s="9"/>
    </row>
    <row r="3953" spans="4:9" x14ac:dyDescent="0.2">
      <c r="D3953" s="9"/>
      <c r="I3953" s="9"/>
    </row>
    <row r="3954" spans="4:9" x14ac:dyDescent="0.2">
      <c r="D3954" s="9"/>
      <c r="I3954" s="9"/>
    </row>
    <row r="3955" spans="4:9" x14ac:dyDescent="0.2">
      <c r="D3955" s="9"/>
      <c r="I3955" s="9"/>
    </row>
    <row r="3956" spans="4:9" x14ac:dyDescent="0.2">
      <c r="D3956" s="9"/>
      <c r="I3956" s="9"/>
    </row>
    <row r="3957" spans="4:9" x14ac:dyDescent="0.2">
      <c r="D3957" s="9"/>
      <c r="I3957" s="9"/>
    </row>
    <row r="3958" spans="4:9" x14ac:dyDescent="0.2">
      <c r="D3958" s="9"/>
      <c r="I3958" s="9"/>
    </row>
    <row r="3959" spans="4:9" x14ac:dyDescent="0.2">
      <c r="D3959" s="9"/>
      <c r="I3959" s="9"/>
    </row>
    <row r="3960" spans="4:9" x14ac:dyDescent="0.2">
      <c r="D3960" s="9"/>
      <c r="I3960" s="9"/>
    </row>
    <row r="3961" spans="4:9" x14ac:dyDescent="0.2">
      <c r="D3961" s="9"/>
      <c r="I3961" s="9"/>
    </row>
    <row r="3962" spans="4:9" x14ac:dyDescent="0.2">
      <c r="D3962" s="9"/>
      <c r="I3962" s="9"/>
    </row>
    <row r="3963" spans="4:9" x14ac:dyDescent="0.2">
      <c r="D3963" s="9"/>
      <c r="I3963" s="9"/>
    </row>
    <row r="3964" spans="4:9" x14ac:dyDescent="0.2">
      <c r="D3964" s="9"/>
      <c r="I3964" s="9"/>
    </row>
    <row r="3965" spans="4:9" x14ac:dyDescent="0.2">
      <c r="D3965" s="9"/>
      <c r="I3965" s="9"/>
    </row>
    <row r="3966" spans="4:9" x14ac:dyDescent="0.2">
      <c r="D3966" s="9"/>
      <c r="I3966" s="9"/>
    </row>
    <row r="3967" spans="4:9" x14ac:dyDescent="0.2">
      <c r="D3967" s="9"/>
      <c r="I3967" s="9"/>
    </row>
    <row r="3968" spans="4:9" x14ac:dyDescent="0.2">
      <c r="D3968" s="9"/>
      <c r="I3968" s="9"/>
    </row>
    <row r="3969" spans="4:9" x14ac:dyDescent="0.2">
      <c r="D3969" s="9"/>
      <c r="I3969" s="9"/>
    </row>
    <row r="3970" spans="4:9" x14ac:dyDescent="0.2">
      <c r="D3970" s="9"/>
      <c r="I3970" s="9"/>
    </row>
    <row r="3971" spans="4:9" x14ac:dyDescent="0.2">
      <c r="D3971" s="9"/>
      <c r="I3971" s="9"/>
    </row>
    <row r="3972" spans="4:9" x14ac:dyDescent="0.2">
      <c r="D3972" s="9"/>
      <c r="I3972" s="9"/>
    </row>
    <row r="3973" spans="4:9" x14ac:dyDescent="0.2">
      <c r="D3973" s="9"/>
      <c r="I3973" s="9"/>
    </row>
    <row r="3974" spans="4:9" x14ac:dyDescent="0.2">
      <c r="D3974" s="9"/>
      <c r="I3974" s="9"/>
    </row>
    <row r="3975" spans="4:9" x14ac:dyDescent="0.2">
      <c r="D3975" s="9"/>
      <c r="I3975" s="9"/>
    </row>
    <row r="3976" spans="4:9" x14ac:dyDescent="0.2">
      <c r="D3976" s="9"/>
      <c r="I3976" s="9"/>
    </row>
    <row r="3977" spans="4:9" x14ac:dyDescent="0.2">
      <c r="D3977" s="9"/>
      <c r="I3977" s="9"/>
    </row>
    <row r="3978" spans="4:9" x14ac:dyDescent="0.2">
      <c r="D3978" s="9"/>
      <c r="I3978" s="9"/>
    </row>
    <row r="3979" spans="4:9" x14ac:dyDescent="0.2">
      <c r="D3979" s="9"/>
      <c r="I3979" s="9"/>
    </row>
    <row r="3980" spans="4:9" x14ac:dyDescent="0.2">
      <c r="D3980" s="9"/>
      <c r="I3980" s="9"/>
    </row>
    <row r="3981" spans="4:9" x14ac:dyDescent="0.2">
      <c r="D3981" s="9"/>
      <c r="I3981" s="9"/>
    </row>
    <row r="3982" spans="4:9" x14ac:dyDescent="0.2">
      <c r="D3982" s="9"/>
      <c r="I3982" s="9"/>
    </row>
    <row r="3983" spans="4:9" x14ac:dyDescent="0.2">
      <c r="D3983" s="9"/>
      <c r="I3983" s="9"/>
    </row>
    <row r="3984" spans="4:9" x14ac:dyDescent="0.2">
      <c r="D3984" s="9"/>
      <c r="I3984" s="9"/>
    </row>
    <row r="3985" spans="4:9" x14ac:dyDescent="0.2">
      <c r="D3985" s="9"/>
      <c r="I3985" s="9"/>
    </row>
    <row r="3986" spans="4:9" x14ac:dyDescent="0.2">
      <c r="D3986" s="9"/>
      <c r="I3986" s="9"/>
    </row>
    <row r="3987" spans="4:9" x14ac:dyDescent="0.2">
      <c r="D3987" s="9"/>
      <c r="I3987" s="9"/>
    </row>
    <row r="3988" spans="4:9" x14ac:dyDescent="0.2">
      <c r="D3988" s="9"/>
      <c r="I3988" s="9"/>
    </row>
    <row r="3989" spans="4:9" x14ac:dyDescent="0.2">
      <c r="D3989" s="9"/>
      <c r="I3989" s="9"/>
    </row>
    <row r="3990" spans="4:9" x14ac:dyDescent="0.2">
      <c r="D3990" s="9"/>
      <c r="I3990" s="9"/>
    </row>
    <row r="3991" spans="4:9" x14ac:dyDescent="0.2">
      <c r="D3991" s="9"/>
      <c r="I3991" s="9"/>
    </row>
    <row r="3992" spans="4:9" x14ac:dyDescent="0.2">
      <c r="D3992" s="9"/>
      <c r="I3992" s="9"/>
    </row>
    <row r="3993" spans="4:9" x14ac:dyDescent="0.2">
      <c r="D3993" s="9"/>
      <c r="I3993" s="9"/>
    </row>
    <row r="3994" spans="4:9" x14ac:dyDescent="0.2">
      <c r="D3994" s="9"/>
      <c r="I3994" s="9"/>
    </row>
    <row r="3995" spans="4:9" x14ac:dyDescent="0.2">
      <c r="D3995" s="9"/>
      <c r="I3995" s="9"/>
    </row>
    <row r="3996" spans="4:9" x14ac:dyDescent="0.2">
      <c r="D3996" s="9"/>
      <c r="I3996" s="9"/>
    </row>
    <row r="3997" spans="4:9" x14ac:dyDescent="0.2">
      <c r="D3997" s="9"/>
      <c r="I3997" s="9"/>
    </row>
    <row r="3998" spans="4:9" x14ac:dyDescent="0.2">
      <c r="D3998" s="9"/>
      <c r="I3998" s="9"/>
    </row>
    <row r="3999" spans="4:9" x14ac:dyDescent="0.2">
      <c r="D3999" s="9"/>
      <c r="I3999" s="9"/>
    </row>
    <row r="4000" spans="4:9" x14ac:dyDescent="0.2">
      <c r="D4000" s="9"/>
      <c r="I4000" s="9"/>
    </row>
    <row r="4001" spans="4:9" x14ac:dyDescent="0.2">
      <c r="D4001" s="9"/>
      <c r="I4001" s="9"/>
    </row>
    <row r="4002" spans="4:9" x14ac:dyDescent="0.2">
      <c r="D4002" s="9"/>
      <c r="I4002" s="9"/>
    </row>
    <row r="4003" spans="4:9" x14ac:dyDescent="0.2">
      <c r="D4003" s="9"/>
      <c r="I4003" s="9"/>
    </row>
    <row r="4004" spans="4:9" x14ac:dyDescent="0.2">
      <c r="D4004" s="9"/>
      <c r="I4004" s="9"/>
    </row>
    <row r="4005" spans="4:9" x14ac:dyDescent="0.2">
      <c r="D4005" s="9"/>
      <c r="I4005" s="9"/>
    </row>
    <row r="4006" spans="4:9" x14ac:dyDescent="0.2">
      <c r="D4006" s="9"/>
      <c r="I4006" s="9"/>
    </row>
    <row r="4007" spans="4:9" x14ac:dyDescent="0.2">
      <c r="D4007" s="9"/>
      <c r="I4007" s="9"/>
    </row>
    <row r="4008" spans="4:9" x14ac:dyDescent="0.2">
      <c r="D4008" s="9"/>
      <c r="I4008" s="9"/>
    </row>
    <row r="4009" spans="4:9" x14ac:dyDescent="0.2">
      <c r="D4009" s="9"/>
      <c r="I4009" s="9"/>
    </row>
    <row r="4010" spans="4:9" x14ac:dyDescent="0.2">
      <c r="D4010" s="9"/>
      <c r="I4010" s="9"/>
    </row>
    <row r="4011" spans="4:9" x14ac:dyDescent="0.2">
      <c r="D4011" s="9"/>
      <c r="I4011" s="9"/>
    </row>
    <row r="4012" spans="4:9" x14ac:dyDescent="0.2">
      <c r="D4012" s="9"/>
      <c r="I4012" s="9"/>
    </row>
    <row r="4013" spans="4:9" x14ac:dyDescent="0.2">
      <c r="D4013" s="9"/>
      <c r="I4013" s="9"/>
    </row>
    <row r="4014" spans="4:9" x14ac:dyDescent="0.2">
      <c r="D4014" s="9"/>
      <c r="I4014" s="9"/>
    </row>
    <row r="4015" spans="4:9" x14ac:dyDescent="0.2">
      <c r="D4015" s="9"/>
      <c r="I4015" s="9"/>
    </row>
    <row r="4016" spans="4:9" x14ac:dyDescent="0.2">
      <c r="D4016" s="9"/>
      <c r="I4016" s="9"/>
    </row>
    <row r="4017" spans="4:9" x14ac:dyDescent="0.2">
      <c r="D4017" s="9"/>
      <c r="I4017" s="9"/>
    </row>
    <row r="4018" spans="4:9" x14ac:dyDescent="0.2">
      <c r="D4018" s="9"/>
      <c r="I4018" s="9"/>
    </row>
    <row r="4019" spans="4:9" x14ac:dyDescent="0.2">
      <c r="D4019" s="9"/>
      <c r="I4019" s="9"/>
    </row>
    <row r="4020" spans="4:9" x14ac:dyDescent="0.2">
      <c r="D4020" s="9"/>
      <c r="I4020" s="9"/>
    </row>
    <row r="4021" spans="4:9" x14ac:dyDescent="0.2">
      <c r="D4021" s="9"/>
      <c r="I4021" s="9"/>
    </row>
    <row r="4022" spans="4:9" x14ac:dyDescent="0.2">
      <c r="D4022" s="9"/>
      <c r="I4022" s="9"/>
    </row>
    <row r="4023" spans="4:9" x14ac:dyDescent="0.2">
      <c r="D4023" s="9"/>
      <c r="I4023" s="9"/>
    </row>
    <row r="4024" spans="4:9" x14ac:dyDescent="0.2">
      <c r="D4024" s="9"/>
      <c r="I4024" s="9"/>
    </row>
    <row r="4025" spans="4:9" x14ac:dyDescent="0.2">
      <c r="D4025" s="9"/>
      <c r="I4025" s="9"/>
    </row>
    <row r="4026" spans="4:9" x14ac:dyDescent="0.2">
      <c r="D4026" s="9"/>
      <c r="I4026" s="9"/>
    </row>
    <row r="4027" spans="4:9" x14ac:dyDescent="0.2">
      <c r="D4027" s="9"/>
      <c r="I4027" s="9"/>
    </row>
    <row r="4028" spans="4:9" x14ac:dyDescent="0.2">
      <c r="D4028" s="9"/>
      <c r="I4028" s="9"/>
    </row>
    <row r="4029" spans="4:9" x14ac:dyDescent="0.2">
      <c r="D4029" s="9"/>
      <c r="I4029" s="9"/>
    </row>
    <row r="4030" spans="4:9" x14ac:dyDescent="0.2">
      <c r="D4030" s="9"/>
      <c r="I4030" s="9"/>
    </row>
    <row r="4031" spans="4:9" x14ac:dyDescent="0.2">
      <c r="D4031" s="9"/>
      <c r="I4031" s="9"/>
    </row>
    <row r="4032" spans="4:9" x14ac:dyDescent="0.2">
      <c r="D4032" s="9"/>
      <c r="I4032" s="9"/>
    </row>
    <row r="4033" spans="4:9" x14ac:dyDescent="0.2">
      <c r="D4033" s="9"/>
      <c r="I4033" s="9"/>
    </row>
    <row r="4034" spans="4:9" x14ac:dyDescent="0.2">
      <c r="D4034" s="9"/>
      <c r="I4034" s="9"/>
    </row>
    <row r="4035" spans="4:9" x14ac:dyDescent="0.2">
      <c r="D4035" s="9"/>
      <c r="I4035" s="9"/>
    </row>
    <row r="4036" spans="4:9" x14ac:dyDescent="0.2">
      <c r="D4036" s="9"/>
      <c r="I4036" s="9"/>
    </row>
    <row r="4037" spans="4:9" x14ac:dyDescent="0.2">
      <c r="D4037" s="9"/>
      <c r="I4037" s="9"/>
    </row>
    <row r="4038" spans="4:9" x14ac:dyDescent="0.2">
      <c r="D4038" s="9"/>
      <c r="I4038" s="9"/>
    </row>
    <row r="4039" spans="4:9" x14ac:dyDescent="0.2">
      <c r="D4039" s="9"/>
      <c r="I4039" s="9"/>
    </row>
    <row r="4040" spans="4:9" x14ac:dyDescent="0.2">
      <c r="D4040" s="9"/>
      <c r="I4040" s="9"/>
    </row>
    <row r="4041" spans="4:9" x14ac:dyDescent="0.2">
      <c r="D4041" s="9"/>
      <c r="I4041" s="9"/>
    </row>
    <row r="4042" spans="4:9" x14ac:dyDescent="0.2">
      <c r="D4042" s="9"/>
      <c r="I4042" s="9"/>
    </row>
    <row r="4043" spans="4:9" x14ac:dyDescent="0.2">
      <c r="D4043" s="9"/>
      <c r="I4043" s="9"/>
    </row>
    <row r="4044" spans="4:9" x14ac:dyDescent="0.2">
      <c r="D4044" s="9"/>
      <c r="I4044" s="9"/>
    </row>
    <row r="4045" spans="4:9" x14ac:dyDescent="0.2">
      <c r="D4045" s="9"/>
      <c r="I4045" s="9"/>
    </row>
    <row r="4046" spans="4:9" x14ac:dyDescent="0.2">
      <c r="D4046" s="9"/>
      <c r="I4046" s="9"/>
    </row>
    <row r="4047" spans="4:9" x14ac:dyDescent="0.2">
      <c r="D4047" s="9"/>
      <c r="I4047" s="9"/>
    </row>
    <row r="4048" spans="4:9" x14ac:dyDescent="0.2">
      <c r="D4048" s="9"/>
      <c r="I4048" s="9"/>
    </row>
    <row r="4049" spans="4:9" x14ac:dyDescent="0.2">
      <c r="D4049" s="9"/>
      <c r="I4049" s="9"/>
    </row>
    <row r="4050" spans="4:9" x14ac:dyDescent="0.2">
      <c r="D4050" s="9"/>
      <c r="I4050" s="9"/>
    </row>
    <row r="4051" spans="4:9" x14ac:dyDescent="0.2">
      <c r="D4051" s="9"/>
      <c r="I4051" s="9"/>
    </row>
    <row r="4052" spans="4:9" x14ac:dyDescent="0.2">
      <c r="D4052" s="9"/>
      <c r="I4052" s="9"/>
    </row>
    <row r="4053" spans="4:9" x14ac:dyDescent="0.2">
      <c r="D4053" s="9"/>
      <c r="I4053" s="9"/>
    </row>
    <row r="4054" spans="4:9" x14ac:dyDescent="0.2">
      <c r="D4054" s="9"/>
      <c r="I4054" s="9"/>
    </row>
    <row r="4055" spans="4:9" x14ac:dyDescent="0.2">
      <c r="D4055" s="9"/>
      <c r="I4055" s="9"/>
    </row>
    <row r="4056" spans="4:9" x14ac:dyDescent="0.2">
      <c r="D4056" s="9"/>
      <c r="I4056" s="9"/>
    </row>
    <row r="4057" spans="4:9" x14ac:dyDescent="0.2">
      <c r="D4057" s="9"/>
      <c r="I4057" s="9"/>
    </row>
    <row r="4058" spans="4:9" x14ac:dyDescent="0.2">
      <c r="D4058" s="9"/>
      <c r="I4058" s="9"/>
    </row>
    <row r="4059" spans="4:9" x14ac:dyDescent="0.2">
      <c r="D4059" s="9"/>
      <c r="I4059" s="9"/>
    </row>
    <row r="4060" spans="4:9" x14ac:dyDescent="0.2">
      <c r="D4060" s="9"/>
      <c r="I4060" s="9"/>
    </row>
    <row r="4061" spans="4:9" x14ac:dyDescent="0.2">
      <c r="D4061" s="9"/>
      <c r="I4061" s="9"/>
    </row>
    <row r="4062" spans="4:9" x14ac:dyDescent="0.2">
      <c r="D4062" s="9"/>
      <c r="I4062" s="9"/>
    </row>
    <row r="4063" spans="4:9" x14ac:dyDescent="0.2">
      <c r="D4063" s="9"/>
      <c r="I4063" s="9"/>
    </row>
    <row r="4064" spans="4:9" x14ac:dyDescent="0.2">
      <c r="D4064" s="9"/>
      <c r="I4064" s="9"/>
    </row>
    <row r="4065" spans="4:9" x14ac:dyDescent="0.2">
      <c r="D4065" s="9"/>
      <c r="I4065" s="9"/>
    </row>
    <row r="4066" spans="4:9" x14ac:dyDescent="0.2">
      <c r="D4066" s="9"/>
      <c r="I4066" s="9"/>
    </row>
    <row r="4067" spans="4:9" x14ac:dyDescent="0.2">
      <c r="D4067" s="9"/>
      <c r="I4067" s="9"/>
    </row>
    <row r="4068" spans="4:9" x14ac:dyDescent="0.2">
      <c r="D4068" s="9"/>
      <c r="I4068" s="9"/>
    </row>
    <row r="4069" spans="4:9" x14ac:dyDescent="0.2">
      <c r="D4069" s="9"/>
      <c r="I4069" s="9"/>
    </row>
    <row r="4070" spans="4:9" x14ac:dyDescent="0.2">
      <c r="D4070" s="9"/>
      <c r="I4070" s="9"/>
    </row>
    <row r="4071" spans="4:9" x14ac:dyDescent="0.2">
      <c r="D4071" s="9"/>
      <c r="I4071" s="9"/>
    </row>
    <row r="4072" spans="4:9" x14ac:dyDescent="0.2">
      <c r="D4072" s="9"/>
      <c r="I4072" s="9"/>
    </row>
    <row r="4073" spans="4:9" x14ac:dyDescent="0.2">
      <c r="D4073" s="9"/>
      <c r="I4073" s="9"/>
    </row>
    <row r="4074" spans="4:9" x14ac:dyDescent="0.2">
      <c r="D4074" s="9"/>
      <c r="I4074" s="9"/>
    </row>
    <row r="4075" spans="4:9" x14ac:dyDescent="0.2">
      <c r="D4075" s="9"/>
      <c r="I4075" s="9"/>
    </row>
    <row r="4076" spans="4:9" x14ac:dyDescent="0.2">
      <c r="D4076" s="9"/>
      <c r="I4076" s="9"/>
    </row>
    <row r="4077" spans="4:9" x14ac:dyDescent="0.2">
      <c r="D4077" s="9"/>
      <c r="I4077" s="9"/>
    </row>
    <row r="4078" spans="4:9" x14ac:dyDescent="0.2">
      <c r="D4078" s="9"/>
      <c r="I4078" s="9"/>
    </row>
    <row r="4079" spans="4:9" x14ac:dyDescent="0.2">
      <c r="D4079" s="9"/>
      <c r="I4079" s="9"/>
    </row>
    <row r="4080" spans="4:9" x14ac:dyDescent="0.2">
      <c r="D4080" s="9"/>
      <c r="I4080" s="9"/>
    </row>
    <row r="4081" spans="4:9" x14ac:dyDescent="0.2">
      <c r="D4081" s="9"/>
      <c r="I4081" s="9"/>
    </row>
    <row r="4082" spans="4:9" x14ac:dyDescent="0.2">
      <c r="D4082" s="9"/>
      <c r="I4082" s="9"/>
    </row>
    <row r="4083" spans="4:9" x14ac:dyDescent="0.2">
      <c r="D4083" s="9"/>
      <c r="I4083" s="9"/>
    </row>
    <row r="4084" spans="4:9" x14ac:dyDescent="0.2">
      <c r="D4084" s="9"/>
      <c r="I4084" s="9"/>
    </row>
    <row r="4085" spans="4:9" x14ac:dyDescent="0.2">
      <c r="D4085" s="9"/>
      <c r="I4085" s="9"/>
    </row>
    <row r="4086" spans="4:9" x14ac:dyDescent="0.2">
      <c r="D4086" s="9"/>
      <c r="I4086" s="9"/>
    </row>
    <row r="4087" spans="4:9" x14ac:dyDescent="0.2">
      <c r="D4087" s="9"/>
      <c r="I4087" s="9"/>
    </row>
    <row r="4088" spans="4:9" x14ac:dyDescent="0.2">
      <c r="D4088" s="9"/>
      <c r="I4088" s="9"/>
    </row>
    <row r="4089" spans="4:9" x14ac:dyDescent="0.2">
      <c r="D4089" s="9"/>
      <c r="I4089" s="9"/>
    </row>
    <row r="4090" spans="4:9" x14ac:dyDescent="0.2">
      <c r="D4090" s="9"/>
      <c r="I4090" s="9"/>
    </row>
    <row r="4091" spans="4:9" x14ac:dyDescent="0.2">
      <c r="D4091" s="9"/>
      <c r="I4091" s="9"/>
    </row>
    <row r="4092" spans="4:9" x14ac:dyDescent="0.2">
      <c r="D4092" s="9"/>
      <c r="I4092" s="9"/>
    </row>
    <row r="4093" spans="4:9" x14ac:dyDescent="0.2">
      <c r="D4093" s="9"/>
      <c r="I4093" s="9"/>
    </row>
    <row r="4094" spans="4:9" x14ac:dyDescent="0.2">
      <c r="D4094" s="9"/>
      <c r="I4094" s="9"/>
    </row>
    <row r="4095" spans="4:9" x14ac:dyDescent="0.2">
      <c r="D4095" s="9"/>
      <c r="I4095" s="9"/>
    </row>
    <row r="4096" spans="4:9" x14ac:dyDescent="0.2">
      <c r="D4096" s="9"/>
      <c r="I4096" s="9"/>
    </row>
    <row r="4097" spans="4:9" x14ac:dyDescent="0.2">
      <c r="D4097" s="9"/>
      <c r="I4097" s="9"/>
    </row>
    <row r="4098" spans="4:9" x14ac:dyDescent="0.2">
      <c r="D4098" s="9"/>
      <c r="I4098" s="9"/>
    </row>
    <row r="4099" spans="4:9" x14ac:dyDescent="0.2">
      <c r="D4099" s="9"/>
      <c r="I4099" s="9"/>
    </row>
    <row r="4100" spans="4:9" x14ac:dyDescent="0.2">
      <c r="D4100" s="9"/>
      <c r="I4100" s="9"/>
    </row>
    <row r="4101" spans="4:9" x14ac:dyDescent="0.2">
      <c r="D4101" s="9"/>
      <c r="I4101" s="9"/>
    </row>
    <row r="4102" spans="4:9" x14ac:dyDescent="0.2">
      <c r="D4102" s="9"/>
      <c r="I4102" s="9"/>
    </row>
    <row r="4103" spans="4:9" x14ac:dyDescent="0.2">
      <c r="D4103" s="9"/>
      <c r="I4103" s="9"/>
    </row>
    <row r="4104" spans="4:9" x14ac:dyDescent="0.2">
      <c r="D4104" s="9"/>
      <c r="I4104" s="9"/>
    </row>
    <row r="4105" spans="4:9" x14ac:dyDescent="0.2">
      <c r="D4105" s="9"/>
      <c r="I4105" s="9"/>
    </row>
    <row r="4106" spans="4:9" x14ac:dyDescent="0.2">
      <c r="D4106" s="9"/>
      <c r="I4106" s="9"/>
    </row>
    <row r="4107" spans="4:9" x14ac:dyDescent="0.2">
      <c r="D4107" s="9"/>
      <c r="I4107" s="9"/>
    </row>
    <row r="4108" spans="4:9" x14ac:dyDescent="0.2">
      <c r="D4108" s="9"/>
      <c r="I4108" s="9"/>
    </row>
    <row r="4109" spans="4:9" x14ac:dyDescent="0.2">
      <c r="D4109" s="9"/>
      <c r="I4109" s="9"/>
    </row>
    <row r="4110" spans="4:9" x14ac:dyDescent="0.2">
      <c r="D4110" s="9"/>
      <c r="I4110" s="9"/>
    </row>
    <row r="4111" spans="4:9" x14ac:dyDescent="0.2">
      <c r="D4111" s="9"/>
      <c r="I4111" s="9"/>
    </row>
    <row r="4112" spans="4:9" x14ac:dyDescent="0.2">
      <c r="D4112" s="9"/>
      <c r="I4112" s="9"/>
    </row>
    <row r="4113" spans="4:9" x14ac:dyDescent="0.2">
      <c r="D4113" s="9"/>
      <c r="I4113" s="9"/>
    </row>
    <row r="4114" spans="4:9" x14ac:dyDescent="0.2">
      <c r="D4114" s="9"/>
      <c r="I4114" s="9"/>
    </row>
    <row r="4115" spans="4:9" x14ac:dyDescent="0.2">
      <c r="D4115" s="9"/>
      <c r="I4115" s="9"/>
    </row>
    <row r="4116" spans="4:9" x14ac:dyDescent="0.2">
      <c r="D4116" s="9"/>
      <c r="I4116" s="9"/>
    </row>
    <row r="4117" spans="4:9" x14ac:dyDescent="0.2">
      <c r="D4117" s="9"/>
      <c r="I4117" s="9"/>
    </row>
    <row r="4118" spans="4:9" x14ac:dyDescent="0.2">
      <c r="D4118" s="9"/>
      <c r="I4118" s="9"/>
    </row>
    <row r="4119" spans="4:9" x14ac:dyDescent="0.2">
      <c r="D4119" s="9"/>
      <c r="I4119" s="9"/>
    </row>
    <row r="4120" spans="4:9" x14ac:dyDescent="0.2">
      <c r="D4120" s="9"/>
      <c r="I4120" s="9"/>
    </row>
    <row r="4121" spans="4:9" x14ac:dyDescent="0.2">
      <c r="D4121" s="9"/>
      <c r="I4121" s="9"/>
    </row>
    <row r="4122" spans="4:9" x14ac:dyDescent="0.2">
      <c r="D4122" s="9"/>
      <c r="I4122" s="9"/>
    </row>
    <row r="4123" spans="4:9" x14ac:dyDescent="0.2">
      <c r="D4123" s="9"/>
      <c r="I4123" s="9"/>
    </row>
    <row r="4124" spans="4:9" x14ac:dyDescent="0.2">
      <c r="D4124" s="9"/>
      <c r="I4124" s="9"/>
    </row>
    <row r="4125" spans="4:9" x14ac:dyDescent="0.2">
      <c r="D4125" s="9"/>
      <c r="I4125" s="9"/>
    </row>
    <row r="4126" spans="4:9" x14ac:dyDescent="0.2">
      <c r="D4126" s="9"/>
      <c r="I4126" s="9"/>
    </row>
    <row r="4127" spans="4:9" x14ac:dyDescent="0.2">
      <c r="D4127" s="9"/>
      <c r="I4127" s="9"/>
    </row>
    <row r="4128" spans="4:9" x14ac:dyDescent="0.2">
      <c r="D4128" s="9"/>
      <c r="I4128" s="9"/>
    </row>
    <row r="4129" spans="4:9" x14ac:dyDescent="0.2">
      <c r="D4129" s="9"/>
      <c r="I4129" s="9"/>
    </row>
    <row r="4130" spans="4:9" x14ac:dyDescent="0.2">
      <c r="D4130" s="9"/>
      <c r="I4130" s="9"/>
    </row>
    <row r="4131" spans="4:9" x14ac:dyDescent="0.2">
      <c r="D4131" s="9"/>
      <c r="I4131" s="9"/>
    </row>
    <row r="4132" spans="4:9" x14ac:dyDescent="0.2">
      <c r="D4132" s="9"/>
      <c r="I4132" s="9"/>
    </row>
    <row r="4133" spans="4:9" x14ac:dyDescent="0.2">
      <c r="D4133" s="9"/>
      <c r="I4133" s="9"/>
    </row>
    <row r="4134" spans="4:9" x14ac:dyDescent="0.2">
      <c r="D4134" s="9"/>
      <c r="I4134" s="9"/>
    </row>
    <row r="4135" spans="4:9" x14ac:dyDescent="0.2">
      <c r="D4135" s="9"/>
      <c r="I4135" s="9"/>
    </row>
    <row r="4136" spans="4:9" x14ac:dyDescent="0.2">
      <c r="D4136" s="9"/>
      <c r="I4136" s="9"/>
    </row>
    <row r="4137" spans="4:9" x14ac:dyDescent="0.2">
      <c r="D4137" s="9"/>
      <c r="I4137" s="9"/>
    </row>
    <row r="4138" spans="4:9" x14ac:dyDescent="0.2">
      <c r="D4138" s="9"/>
      <c r="I4138" s="9"/>
    </row>
    <row r="4139" spans="4:9" x14ac:dyDescent="0.2">
      <c r="D4139" s="9"/>
      <c r="I4139" s="9"/>
    </row>
    <row r="4140" spans="4:9" x14ac:dyDescent="0.2">
      <c r="D4140" s="9"/>
      <c r="I4140" s="9"/>
    </row>
    <row r="4141" spans="4:9" x14ac:dyDescent="0.2">
      <c r="D4141" s="9"/>
      <c r="I4141" s="9"/>
    </row>
    <row r="4142" spans="4:9" x14ac:dyDescent="0.2">
      <c r="D4142" s="9"/>
      <c r="I4142" s="9"/>
    </row>
    <row r="4143" spans="4:9" x14ac:dyDescent="0.2">
      <c r="D4143" s="9"/>
      <c r="I4143" s="9"/>
    </row>
    <row r="4144" spans="4:9" x14ac:dyDescent="0.2">
      <c r="D4144" s="9"/>
      <c r="I4144" s="9"/>
    </row>
    <row r="4145" spans="4:9" x14ac:dyDescent="0.2">
      <c r="D4145" s="9"/>
      <c r="I4145" s="9"/>
    </row>
    <row r="4146" spans="4:9" x14ac:dyDescent="0.2">
      <c r="D4146" s="9"/>
      <c r="I4146" s="9"/>
    </row>
    <row r="4147" spans="4:9" x14ac:dyDescent="0.2">
      <c r="D4147" s="9"/>
      <c r="I4147" s="9"/>
    </row>
    <row r="4148" spans="4:9" x14ac:dyDescent="0.2">
      <c r="D4148" s="9"/>
      <c r="I4148" s="9"/>
    </row>
    <row r="4149" spans="4:9" x14ac:dyDescent="0.2">
      <c r="D4149" s="9"/>
      <c r="I4149" s="9"/>
    </row>
    <row r="4150" spans="4:9" x14ac:dyDescent="0.2">
      <c r="D4150" s="9"/>
      <c r="I4150" s="9"/>
    </row>
    <row r="4151" spans="4:9" x14ac:dyDescent="0.2">
      <c r="D4151" s="9"/>
      <c r="I4151" s="9"/>
    </row>
    <row r="4152" spans="4:9" x14ac:dyDescent="0.2">
      <c r="D4152" s="9"/>
      <c r="I4152" s="9"/>
    </row>
    <row r="4153" spans="4:9" x14ac:dyDescent="0.2">
      <c r="D4153" s="9"/>
      <c r="I4153" s="9"/>
    </row>
    <row r="4154" spans="4:9" x14ac:dyDescent="0.2">
      <c r="D4154" s="9"/>
      <c r="I4154" s="9"/>
    </row>
    <row r="4155" spans="4:9" x14ac:dyDescent="0.2">
      <c r="D4155" s="9"/>
      <c r="I4155" s="9"/>
    </row>
    <row r="4156" spans="4:9" x14ac:dyDescent="0.2">
      <c r="D4156" s="9"/>
      <c r="I4156" s="9"/>
    </row>
    <row r="4157" spans="4:9" x14ac:dyDescent="0.2">
      <c r="D4157" s="9"/>
      <c r="I4157" s="9"/>
    </row>
    <row r="4158" spans="4:9" x14ac:dyDescent="0.2">
      <c r="D4158" s="9"/>
      <c r="I4158" s="9"/>
    </row>
    <row r="4159" spans="4:9" x14ac:dyDescent="0.2">
      <c r="D4159" s="9"/>
      <c r="I4159" s="9"/>
    </row>
    <row r="4160" spans="4:9" x14ac:dyDescent="0.2">
      <c r="D4160" s="9"/>
      <c r="I4160" s="9"/>
    </row>
    <row r="4161" spans="4:9" x14ac:dyDescent="0.2">
      <c r="D4161" s="9"/>
      <c r="I4161" s="9"/>
    </row>
    <row r="4162" spans="4:9" x14ac:dyDescent="0.2">
      <c r="D4162" s="9"/>
      <c r="I4162" s="9"/>
    </row>
    <row r="4163" spans="4:9" x14ac:dyDescent="0.2">
      <c r="D4163" s="9"/>
      <c r="I4163" s="9"/>
    </row>
    <row r="4164" spans="4:9" x14ac:dyDescent="0.2">
      <c r="D4164" s="9"/>
      <c r="I4164" s="9"/>
    </row>
    <row r="4165" spans="4:9" x14ac:dyDescent="0.2">
      <c r="D4165" s="9"/>
      <c r="I4165" s="9"/>
    </row>
    <row r="4166" spans="4:9" x14ac:dyDescent="0.2">
      <c r="D4166" s="9"/>
      <c r="I4166" s="9"/>
    </row>
    <row r="4167" spans="4:9" x14ac:dyDescent="0.2">
      <c r="D4167" s="9"/>
      <c r="I4167" s="9"/>
    </row>
    <row r="4168" spans="4:9" x14ac:dyDescent="0.2">
      <c r="D4168" s="9"/>
      <c r="I4168" s="9"/>
    </row>
    <row r="4169" spans="4:9" x14ac:dyDescent="0.2">
      <c r="D4169" s="9"/>
      <c r="I4169" s="9"/>
    </row>
    <row r="4170" spans="4:9" x14ac:dyDescent="0.2">
      <c r="D4170" s="9"/>
      <c r="I4170" s="9"/>
    </row>
    <row r="4171" spans="4:9" x14ac:dyDescent="0.2">
      <c r="D4171" s="9"/>
      <c r="I4171" s="9"/>
    </row>
    <row r="4172" spans="4:9" x14ac:dyDescent="0.2">
      <c r="D4172" s="9"/>
      <c r="I4172" s="9"/>
    </row>
    <row r="4173" spans="4:9" x14ac:dyDescent="0.2">
      <c r="D4173" s="9"/>
      <c r="I4173" s="9"/>
    </row>
    <row r="4174" spans="4:9" x14ac:dyDescent="0.2">
      <c r="D4174" s="9"/>
      <c r="I4174" s="9"/>
    </row>
    <row r="4175" spans="4:9" x14ac:dyDescent="0.2">
      <c r="D4175" s="9"/>
      <c r="I4175" s="9"/>
    </row>
    <row r="4176" spans="4:9" x14ac:dyDescent="0.2">
      <c r="D4176" s="9"/>
      <c r="I4176" s="9"/>
    </row>
    <row r="4177" spans="4:9" x14ac:dyDescent="0.2">
      <c r="D4177" s="9"/>
      <c r="I4177" s="9"/>
    </row>
    <row r="4178" spans="4:9" x14ac:dyDescent="0.2">
      <c r="D4178" s="9"/>
      <c r="I4178" s="9"/>
    </row>
    <row r="4179" spans="4:9" x14ac:dyDescent="0.2">
      <c r="D4179" s="9"/>
      <c r="I4179" s="9"/>
    </row>
    <row r="4180" spans="4:9" x14ac:dyDescent="0.2">
      <c r="D4180" s="9"/>
      <c r="I4180" s="9"/>
    </row>
    <row r="4181" spans="4:9" x14ac:dyDescent="0.2">
      <c r="D4181" s="9"/>
      <c r="I4181" s="9"/>
    </row>
    <row r="4182" spans="4:9" x14ac:dyDescent="0.2">
      <c r="D4182" s="9"/>
      <c r="I4182" s="9"/>
    </row>
    <row r="4183" spans="4:9" x14ac:dyDescent="0.2">
      <c r="D4183" s="9"/>
      <c r="I4183" s="9"/>
    </row>
    <row r="4184" spans="4:9" x14ac:dyDescent="0.2">
      <c r="D4184" s="9"/>
      <c r="I4184" s="9"/>
    </row>
    <row r="4185" spans="4:9" x14ac:dyDescent="0.2">
      <c r="D4185" s="9"/>
      <c r="I4185" s="9"/>
    </row>
    <row r="4186" spans="4:9" x14ac:dyDescent="0.2">
      <c r="D4186" s="9"/>
      <c r="I4186" s="9"/>
    </row>
    <row r="4187" spans="4:9" x14ac:dyDescent="0.2">
      <c r="D4187" s="9"/>
      <c r="I4187" s="9"/>
    </row>
    <row r="4188" spans="4:9" x14ac:dyDescent="0.2">
      <c r="D4188" s="9"/>
      <c r="I4188" s="9"/>
    </row>
    <row r="4189" spans="4:9" x14ac:dyDescent="0.2">
      <c r="D4189" s="9"/>
      <c r="I4189" s="9"/>
    </row>
    <row r="4190" spans="4:9" x14ac:dyDescent="0.2">
      <c r="D4190" s="9"/>
      <c r="I4190" s="9"/>
    </row>
    <row r="4191" spans="4:9" x14ac:dyDescent="0.2">
      <c r="D4191" s="9"/>
      <c r="I4191" s="9"/>
    </row>
    <row r="4192" spans="4:9" x14ac:dyDescent="0.2">
      <c r="D4192" s="9"/>
      <c r="I4192" s="9"/>
    </row>
    <row r="4193" spans="4:9" x14ac:dyDescent="0.2">
      <c r="D4193" s="9"/>
      <c r="I4193" s="9"/>
    </row>
    <row r="4194" spans="4:9" x14ac:dyDescent="0.2">
      <c r="D4194" s="9"/>
      <c r="I4194" s="9"/>
    </row>
    <row r="4195" spans="4:9" x14ac:dyDescent="0.2">
      <c r="D4195" s="9"/>
      <c r="I4195" s="9"/>
    </row>
    <row r="4196" spans="4:9" x14ac:dyDescent="0.2">
      <c r="D4196" s="9"/>
      <c r="I4196" s="9"/>
    </row>
    <row r="4197" spans="4:9" x14ac:dyDescent="0.2">
      <c r="D4197" s="9"/>
      <c r="I4197" s="9"/>
    </row>
    <row r="4198" spans="4:9" x14ac:dyDescent="0.2">
      <c r="D4198" s="9"/>
      <c r="I4198" s="9"/>
    </row>
    <row r="4199" spans="4:9" x14ac:dyDescent="0.2">
      <c r="D4199" s="9"/>
      <c r="I4199" s="9"/>
    </row>
    <row r="4200" spans="4:9" x14ac:dyDescent="0.2">
      <c r="D4200" s="9"/>
      <c r="I4200" s="9"/>
    </row>
    <row r="4201" spans="4:9" x14ac:dyDescent="0.2">
      <c r="D4201" s="9"/>
      <c r="I4201" s="9"/>
    </row>
    <row r="4202" spans="4:9" x14ac:dyDescent="0.2">
      <c r="D4202" s="9"/>
      <c r="I4202" s="9"/>
    </row>
    <row r="4203" spans="4:9" x14ac:dyDescent="0.2">
      <c r="D4203" s="9"/>
      <c r="I4203" s="9"/>
    </row>
    <row r="4204" spans="4:9" x14ac:dyDescent="0.2">
      <c r="D4204" s="9"/>
      <c r="I4204" s="9"/>
    </row>
    <row r="4205" spans="4:9" x14ac:dyDescent="0.2">
      <c r="D4205" s="9"/>
      <c r="I4205" s="9"/>
    </row>
    <row r="4206" spans="4:9" x14ac:dyDescent="0.2">
      <c r="D4206" s="9"/>
      <c r="I4206" s="9"/>
    </row>
    <row r="4207" spans="4:9" x14ac:dyDescent="0.2">
      <c r="D4207" s="9"/>
      <c r="I4207" s="9"/>
    </row>
    <row r="4208" spans="4:9" x14ac:dyDescent="0.2">
      <c r="D4208" s="9"/>
      <c r="I4208" s="9"/>
    </row>
    <row r="4209" spans="4:9" x14ac:dyDescent="0.2">
      <c r="D4209" s="9"/>
      <c r="I4209" s="9"/>
    </row>
    <row r="4210" spans="4:9" x14ac:dyDescent="0.2">
      <c r="D4210" s="9"/>
      <c r="I4210" s="9"/>
    </row>
    <row r="4211" spans="4:9" x14ac:dyDescent="0.2">
      <c r="D4211" s="9"/>
      <c r="I4211" s="9"/>
    </row>
    <row r="4212" spans="4:9" x14ac:dyDescent="0.2">
      <c r="D4212" s="9"/>
      <c r="I4212" s="9"/>
    </row>
    <row r="4213" spans="4:9" x14ac:dyDescent="0.2">
      <c r="D4213" s="9"/>
      <c r="I4213" s="9"/>
    </row>
    <row r="4214" spans="4:9" x14ac:dyDescent="0.2">
      <c r="D4214" s="9"/>
      <c r="I4214" s="9"/>
    </row>
    <row r="4215" spans="4:9" x14ac:dyDescent="0.2">
      <c r="D4215" s="9"/>
      <c r="I4215" s="9"/>
    </row>
    <row r="4216" spans="4:9" x14ac:dyDescent="0.2">
      <c r="D4216" s="9"/>
      <c r="I4216" s="9"/>
    </row>
    <row r="4217" spans="4:9" x14ac:dyDescent="0.2">
      <c r="D4217" s="9"/>
      <c r="I4217" s="9"/>
    </row>
    <row r="4218" spans="4:9" x14ac:dyDescent="0.2">
      <c r="D4218" s="9"/>
      <c r="I4218" s="9"/>
    </row>
    <row r="4219" spans="4:9" x14ac:dyDescent="0.2">
      <c r="D4219" s="9"/>
      <c r="I4219" s="9"/>
    </row>
    <row r="4220" spans="4:9" x14ac:dyDescent="0.2">
      <c r="D4220" s="9"/>
      <c r="I4220" s="9"/>
    </row>
    <row r="4221" spans="4:9" x14ac:dyDescent="0.2">
      <c r="D4221" s="9"/>
      <c r="I4221" s="9"/>
    </row>
    <row r="4222" spans="4:9" x14ac:dyDescent="0.2">
      <c r="D4222" s="9"/>
      <c r="I4222" s="9"/>
    </row>
    <row r="4223" spans="4:9" x14ac:dyDescent="0.2">
      <c r="D4223" s="9"/>
      <c r="I4223" s="9"/>
    </row>
    <row r="4224" spans="4:9" x14ac:dyDescent="0.2">
      <c r="D4224" s="9"/>
      <c r="I4224" s="9"/>
    </row>
    <row r="4225" spans="4:9" x14ac:dyDescent="0.2">
      <c r="D4225" s="9"/>
      <c r="I4225" s="9"/>
    </row>
    <row r="4226" spans="4:9" x14ac:dyDescent="0.2">
      <c r="D4226" s="9"/>
      <c r="I4226" s="9"/>
    </row>
    <row r="4227" spans="4:9" x14ac:dyDescent="0.2">
      <c r="D4227" s="9"/>
      <c r="I4227" s="9"/>
    </row>
    <row r="4228" spans="4:9" x14ac:dyDescent="0.2">
      <c r="D4228" s="9"/>
      <c r="I4228" s="9"/>
    </row>
    <row r="4229" spans="4:9" x14ac:dyDescent="0.2">
      <c r="D4229" s="9"/>
      <c r="I4229" s="9"/>
    </row>
    <row r="4230" spans="4:9" x14ac:dyDescent="0.2">
      <c r="D4230" s="9"/>
      <c r="I4230" s="9"/>
    </row>
    <row r="4231" spans="4:9" x14ac:dyDescent="0.2">
      <c r="D4231" s="9"/>
      <c r="I4231" s="9"/>
    </row>
    <row r="4232" spans="4:9" x14ac:dyDescent="0.2">
      <c r="D4232" s="9"/>
      <c r="I4232" s="9"/>
    </row>
    <row r="4233" spans="4:9" x14ac:dyDescent="0.2">
      <c r="D4233" s="9"/>
      <c r="I4233" s="9"/>
    </row>
    <row r="4234" spans="4:9" x14ac:dyDescent="0.2">
      <c r="D4234" s="9"/>
      <c r="I4234" s="9"/>
    </row>
    <row r="4235" spans="4:9" x14ac:dyDescent="0.2">
      <c r="D4235" s="9"/>
      <c r="I4235" s="9"/>
    </row>
    <row r="4236" spans="4:9" x14ac:dyDescent="0.2">
      <c r="D4236" s="9"/>
      <c r="I4236" s="9"/>
    </row>
    <row r="4237" spans="4:9" x14ac:dyDescent="0.2">
      <c r="D4237" s="9"/>
      <c r="I4237" s="9"/>
    </row>
    <row r="4238" spans="4:9" x14ac:dyDescent="0.2">
      <c r="D4238" s="9"/>
      <c r="I4238" s="9"/>
    </row>
    <row r="4239" spans="4:9" x14ac:dyDescent="0.2">
      <c r="D4239" s="9"/>
      <c r="I4239" s="9"/>
    </row>
    <row r="4240" spans="4:9" x14ac:dyDescent="0.2">
      <c r="D4240" s="9"/>
      <c r="I4240" s="9"/>
    </row>
    <row r="4241" spans="4:9" x14ac:dyDescent="0.2">
      <c r="D4241" s="9"/>
      <c r="I4241" s="9"/>
    </row>
    <row r="4242" spans="4:9" x14ac:dyDescent="0.2">
      <c r="D4242" s="9"/>
      <c r="I4242" s="9"/>
    </row>
    <row r="4243" spans="4:9" x14ac:dyDescent="0.2">
      <c r="D4243" s="9"/>
      <c r="I4243" s="9"/>
    </row>
    <row r="4244" spans="4:9" x14ac:dyDescent="0.2">
      <c r="D4244" s="9"/>
      <c r="I4244" s="9"/>
    </row>
    <row r="4245" spans="4:9" x14ac:dyDescent="0.2">
      <c r="D4245" s="9"/>
      <c r="I4245" s="9"/>
    </row>
    <row r="4246" spans="4:9" x14ac:dyDescent="0.2">
      <c r="D4246" s="9"/>
      <c r="I4246" s="9"/>
    </row>
    <row r="4247" spans="4:9" x14ac:dyDescent="0.2">
      <c r="D4247" s="9"/>
      <c r="I4247" s="9"/>
    </row>
    <row r="4248" spans="4:9" x14ac:dyDescent="0.2">
      <c r="D4248" s="9"/>
      <c r="I4248" s="9"/>
    </row>
    <row r="4249" spans="4:9" x14ac:dyDescent="0.2">
      <c r="D4249" s="9"/>
      <c r="I4249" s="9"/>
    </row>
    <row r="4250" spans="4:9" x14ac:dyDescent="0.2">
      <c r="D4250" s="9"/>
      <c r="I4250" s="9"/>
    </row>
    <row r="4251" spans="4:9" x14ac:dyDescent="0.2">
      <c r="D4251" s="9"/>
      <c r="I4251" s="9"/>
    </row>
    <row r="4252" spans="4:9" x14ac:dyDescent="0.2">
      <c r="D4252" s="9"/>
      <c r="I4252" s="9"/>
    </row>
    <row r="4253" spans="4:9" x14ac:dyDescent="0.2">
      <c r="D4253" s="9"/>
      <c r="I4253" s="9"/>
    </row>
    <row r="4254" spans="4:9" x14ac:dyDescent="0.2">
      <c r="D4254" s="9"/>
      <c r="I4254" s="9"/>
    </row>
    <row r="4255" spans="4:9" x14ac:dyDescent="0.2">
      <c r="D4255" s="9"/>
      <c r="I4255" s="9"/>
    </row>
    <row r="4256" spans="4:9" x14ac:dyDescent="0.2">
      <c r="D4256" s="9"/>
      <c r="I4256" s="9"/>
    </row>
    <row r="4257" spans="4:9" x14ac:dyDescent="0.2">
      <c r="D4257" s="9"/>
      <c r="I4257" s="9"/>
    </row>
    <row r="4258" spans="4:9" x14ac:dyDescent="0.2">
      <c r="D4258" s="9"/>
      <c r="I4258" s="9"/>
    </row>
    <row r="4259" spans="4:9" x14ac:dyDescent="0.2">
      <c r="D4259" s="9"/>
      <c r="I4259" s="9"/>
    </row>
    <row r="4260" spans="4:9" x14ac:dyDescent="0.2">
      <c r="D4260" s="9"/>
      <c r="I4260" s="9"/>
    </row>
    <row r="4261" spans="4:9" x14ac:dyDescent="0.2">
      <c r="D4261" s="9"/>
      <c r="I4261" s="9"/>
    </row>
    <row r="4262" spans="4:9" x14ac:dyDescent="0.2">
      <c r="D4262" s="9"/>
      <c r="I4262" s="9"/>
    </row>
    <row r="4263" spans="4:9" x14ac:dyDescent="0.2">
      <c r="D4263" s="9"/>
      <c r="I4263" s="9"/>
    </row>
    <row r="4264" spans="4:9" x14ac:dyDescent="0.2">
      <c r="D4264" s="9"/>
      <c r="I4264" s="9"/>
    </row>
    <row r="4265" spans="4:9" x14ac:dyDescent="0.2">
      <c r="D4265" s="9"/>
      <c r="I4265" s="9"/>
    </row>
    <row r="4266" spans="4:9" x14ac:dyDescent="0.2">
      <c r="D4266" s="9"/>
      <c r="I4266" s="9"/>
    </row>
    <row r="4267" spans="4:9" x14ac:dyDescent="0.2">
      <c r="D4267" s="9"/>
      <c r="I4267" s="9"/>
    </row>
    <row r="4268" spans="4:9" x14ac:dyDescent="0.2">
      <c r="D4268" s="9"/>
      <c r="I4268" s="9"/>
    </row>
    <row r="4269" spans="4:9" x14ac:dyDescent="0.2">
      <c r="D4269" s="9"/>
      <c r="I4269" s="9"/>
    </row>
    <row r="4270" spans="4:9" x14ac:dyDescent="0.2">
      <c r="D4270" s="9"/>
      <c r="I4270" s="9"/>
    </row>
    <row r="4271" spans="4:9" x14ac:dyDescent="0.2">
      <c r="D4271" s="9"/>
      <c r="I4271" s="9"/>
    </row>
    <row r="4272" spans="4:9" x14ac:dyDescent="0.2">
      <c r="D4272" s="9"/>
      <c r="I4272" s="9"/>
    </row>
    <row r="4273" spans="4:9" x14ac:dyDescent="0.2">
      <c r="D4273" s="9"/>
      <c r="I4273" s="9"/>
    </row>
    <row r="4274" spans="4:9" x14ac:dyDescent="0.2">
      <c r="D4274" s="9"/>
      <c r="I4274" s="9"/>
    </row>
    <row r="4275" spans="4:9" x14ac:dyDescent="0.2">
      <c r="D4275" s="9"/>
      <c r="I4275" s="9"/>
    </row>
    <row r="4276" spans="4:9" x14ac:dyDescent="0.2">
      <c r="D4276" s="9"/>
      <c r="I4276" s="9"/>
    </row>
    <row r="4277" spans="4:9" x14ac:dyDescent="0.2">
      <c r="D4277" s="9"/>
      <c r="I4277" s="9"/>
    </row>
    <row r="4278" spans="4:9" x14ac:dyDescent="0.2">
      <c r="D4278" s="9"/>
      <c r="I4278" s="9"/>
    </row>
    <row r="4279" spans="4:9" x14ac:dyDescent="0.2">
      <c r="D4279" s="9"/>
      <c r="I4279" s="9"/>
    </row>
    <row r="4280" spans="4:9" x14ac:dyDescent="0.2">
      <c r="D4280" s="9"/>
      <c r="I4280" s="9"/>
    </row>
    <row r="4281" spans="4:9" x14ac:dyDescent="0.2">
      <c r="D4281" s="9"/>
      <c r="I4281" s="9"/>
    </row>
    <row r="4282" spans="4:9" x14ac:dyDescent="0.2">
      <c r="D4282" s="9"/>
      <c r="I4282" s="9"/>
    </row>
    <row r="4283" spans="4:9" x14ac:dyDescent="0.2">
      <c r="D4283" s="9"/>
      <c r="I4283" s="9"/>
    </row>
    <row r="4284" spans="4:9" x14ac:dyDescent="0.2">
      <c r="D4284" s="9"/>
      <c r="I4284" s="9"/>
    </row>
    <row r="4285" spans="4:9" x14ac:dyDescent="0.2">
      <c r="D4285" s="9"/>
      <c r="I4285" s="9"/>
    </row>
    <row r="4286" spans="4:9" x14ac:dyDescent="0.2">
      <c r="D4286" s="9"/>
      <c r="I4286" s="9"/>
    </row>
    <row r="4287" spans="4:9" x14ac:dyDescent="0.2">
      <c r="D4287" s="9"/>
      <c r="I4287" s="9"/>
    </row>
    <row r="4288" spans="4:9" x14ac:dyDescent="0.2">
      <c r="D4288" s="9"/>
      <c r="I4288" s="9"/>
    </row>
    <row r="4289" spans="4:9" x14ac:dyDescent="0.2">
      <c r="D4289" s="9"/>
      <c r="I4289" s="9"/>
    </row>
    <row r="4290" spans="4:9" x14ac:dyDescent="0.2">
      <c r="D4290" s="9"/>
      <c r="I4290" s="9"/>
    </row>
    <row r="4291" spans="4:9" x14ac:dyDescent="0.2">
      <c r="D4291" s="9"/>
      <c r="I4291" s="9"/>
    </row>
    <row r="4292" spans="4:9" x14ac:dyDescent="0.2">
      <c r="D4292" s="9"/>
      <c r="I4292" s="9"/>
    </row>
    <row r="4293" spans="4:9" x14ac:dyDescent="0.2">
      <c r="D4293" s="9"/>
      <c r="I4293" s="9"/>
    </row>
    <row r="4294" spans="4:9" x14ac:dyDescent="0.2">
      <c r="D4294" s="9"/>
      <c r="I4294" s="9"/>
    </row>
    <row r="4295" spans="4:9" x14ac:dyDescent="0.2">
      <c r="D4295" s="9"/>
      <c r="I4295" s="9"/>
    </row>
    <row r="4296" spans="4:9" x14ac:dyDescent="0.2">
      <c r="D4296" s="9"/>
      <c r="I4296" s="9"/>
    </row>
    <row r="4297" spans="4:9" x14ac:dyDescent="0.2">
      <c r="D4297" s="9"/>
      <c r="I4297" s="9"/>
    </row>
    <row r="4298" spans="4:9" x14ac:dyDescent="0.2">
      <c r="D4298" s="9"/>
      <c r="I4298" s="9"/>
    </row>
    <row r="4299" spans="4:9" x14ac:dyDescent="0.2">
      <c r="D4299" s="9"/>
      <c r="I4299" s="9"/>
    </row>
    <row r="4300" spans="4:9" x14ac:dyDescent="0.2">
      <c r="D4300" s="9"/>
      <c r="I4300" s="9"/>
    </row>
    <row r="4301" spans="4:9" x14ac:dyDescent="0.2">
      <c r="D4301" s="9"/>
      <c r="I4301" s="9"/>
    </row>
    <row r="4302" spans="4:9" x14ac:dyDescent="0.2">
      <c r="D4302" s="9"/>
      <c r="I4302" s="9"/>
    </row>
    <row r="4303" spans="4:9" x14ac:dyDescent="0.2">
      <c r="D4303" s="9"/>
      <c r="I4303" s="9"/>
    </row>
    <row r="4304" spans="4:9" x14ac:dyDescent="0.2">
      <c r="D4304" s="9"/>
      <c r="I4304" s="9"/>
    </row>
    <row r="4305" spans="4:9" x14ac:dyDescent="0.2">
      <c r="D4305" s="9"/>
      <c r="I4305" s="9"/>
    </row>
    <row r="4306" spans="4:9" x14ac:dyDescent="0.2">
      <c r="D4306" s="9"/>
      <c r="I4306" s="9"/>
    </row>
    <row r="4307" spans="4:9" x14ac:dyDescent="0.2">
      <c r="D4307" s="9"/>
      <c r="I4307" s="9"/>
    </row>
    <row r="4308" spans="4:9" x14ac:dyDescent="0.2">
      <c r="D4308" s="9"/>
      <c r="I4308" s="9"/>
    </row>
    <row r="4309" spans="4:9" x14ac:dyDescent="0.2">
      <c r="D4309" s="9"/>
      <c r="I4309" s="9"/>
    </row>
    <row r="4310" spans="4:9" x14ac:dyDescent="0.2">
      <c r="D4310" s="9"/>
      <c r="I4310" s="9"/>
    </row>
    <row r="4311" spans="4:9" x14ac:dyDescent="0.2">
      <c r="D4311" s="9"/>
      <c r="I4311" s="9"/>
    </row>
    <row r="4312" spans="4:9" x14ac:dyDescent="0.2">
      <c r="D4312" s="9"/>
      <c r="I4312" s="9"/>
    </row>
    <row r="4313" spans="4:9" x14ac:dyDescent="0.2">
      <c r="D4313" s="9"/>
      <c r="I4313" s="9"/>
    </row>
    <row r="4314" spans="4:9" x14ac:dyDescent="0.2">
      <c r="D4314" s="9"/>
      <c r="I4314" s="9"/>
    </row>
    <row r="4315" spans="4:9" x14ac:dyDescent="0.2">
      <c r="D4315" s="9"/>
      <c r="I4315" s="9"/>
    </row>
    <row r="4316" spans="4:9" x14ac:dyDescent="0.2">
      <c r="D4316" s="9"/>
      <c r="I4316" s="9"/>
    </row>
    <row r="4317" spans="4:9" x14ac:dyDescent="0.2">
      <c r="D4317" s="9"/>
      <c r="I4317" s="9"/>
    </row>
    <row r="4318" spans="4:9" x14ac:dyDescent="0.2">
      <c r="D4318" s="9"/>
      <c r="I4318" s="9"/>
    </row>
    <row r="4319" spans="4:9" x14ac:dyDescent="0.2">
      <c r="D4319" s="9"/>
      <c r="I4319" s="9"/>
    </row>
    <row r="4320" spans="4:9" x14ac:dyDescent="0.2">
      <c r="D4320" s="9"/>
      <c r="I4320" s="9"/>
    </row>
    <row r="4321" spans="4:9" x14ac:dyDescent="0.2">
      <c r="D4321" s="9"/>
      <c r="I4321" s="9"/>
    </row>
    <row r="4322" spans="4:9" x14ac:dyDescent="0.2">
      <c r="D4322" s="9"/>
      <c r="I4322" s="9"/>
    </row>
    <row r="4323" spans="4:9" x14ac:dyDescent="0.2">
      <c r="D4323" s="9"/>
      <c r="I4323" s="9"/>
    </row>
    <row r="4324" spans="4:9" x14ac:dyDescent="0.2">
      <c r="D4324" s="9"/>
      <c r="I4324" s="9"/>
    </row>
    <row r="4325" spans="4:9" x14ac:dyDescent="0.2">
      <c r="D4325" s="9"/>
      <c r="I4325" s="9"/>
    </row>
    <row r="4326" spans="4:9" x14ac:dyDescent="0.2">
      <c r="D4326" s="9"/>
      <c r="I4326" s="9"/>
    </row>
    <row r="4327" spans="4:9" x14ac:dyDescent="0.2">
      <c r="D4327" s="9"/>
      <c r="I4327" s="9"/>
    </row>
    <row r="4328" spans="4:9" x14ac:dyDescent="0.2">
      <c r="D4328" s="9"/>
      <c r="I4328" s="9"/>
    </row>
    <row r="4329" spans="4:9" x14ac:dyDescent="0.2">
      <c r="D4329" s="9"/>
      <c r="I4329" s="9"/>
    </row>
    <row r="4330" spans="4:9" x14ac:dyDescent="0.2">
      <c r="D4330" s="9"/>
      <c r="I4330" s="9"/>
    </row>
    <row r="4331" spans="4:9" x14ac:dyDescent="0.2">
      <c r="D4331" s="9"/>
      <c r="I4331" s="9"/>
    </row>
    <row r="4332" spans="4:9" x14ac:dyDescent="0.2">
      <c r="D4332" s="9"/>
      <c r="I4332" s="9"/>
    </row>
    <row r="4333" spans="4:9" x14ac:dyDescent="0.2">
      <c r="D4333" s="9"/>
      <c r="I4333" s="9"/>
    </row>
    <row r="4334" spans="4:9" x14ac:dyDescent="0.2">
      <c r="D4334" s="9"/>
      <c r="I4334" s="9"/>
    </row>
    <row r="4335" spans="4:9" x14ac:dyDescent="0.2">
      <c r="D4335" s="9"/>
      <c r="I4335" s="9"/>
    </row>
    <row r="4336" spans="4:9" x14ac:dyDescent="0.2">
      <c r="D4336" s="9"/>
      <c r="I4336" s="9"/>
    </row>
    <row r="4337" spans="4:9" x14ac:dyDescent="0.2">
      <c r="D4337" s="9"/>
      <c r="I4337" s="9"/>
    </row>
    <row r="4338" spans="4:9" x14ac:dyDescent="0.2">
      <c r="D4338" s="9"/>
      <c r="I4338" s="9"/>
    </row>
    <row r="4339" spans="4:9" x14ac:dyDescent="0.2">
      <c r="D4339" s="9"/>
      <c r="I4339" s="9"/>
    </row>
    <row r="4340" spans="4:9" x14ac:dyDescent="0.2">
      <c r="D4340" s="9"/>
      <c r="I4340" s="9"/>
    </row>
    <row r="4341" spans="4:9" x14ac:dyDescent="0.2">
      <c r="D4341" s="9"/>
      <c r="I4341" s="9"/>
    </row>
    <row r="4342" spans="4:9" x14ac:dyDescent="0.2">
      <c r="D4342" s="9"/>
      <c r="I4342" s="9"/>
    </row>
    <row r="4343" spans="4:9" x14ac:dyDescent="0.2">
      <c r="D4343" s="9"/>
      <c r="I4343" s="9"/>
    </row>
    <row r="4344" spans="4:9" x14ac:dyDescent="0.2">
      <c r="D4344" s="9"/>
      <c r="I4344" s="9"/>
    </row>
    <row r="4345" spans="4:9" x14ac:dyDescent="0.2">
      <c r="D4345" s="9"/>
      <c r="I4345" s="9"/>
    </row>
    <row r="4346" spans="4:9" x14ac:dyDescent="0.2">
      <c r="D4346" s="9"/>
      <c r="I4346" s="9"/>
    </row>
    <row r="4347" spans="4:9" x14ac:dyDescent="0.2">
      <c r="D4347" s="9"/>
      <c r="I4347" s="9"/>
    </row>
    <row r="4348" spans="4:9" x14ac:dyDescent="0.2">
      <c r="D4348" s="9"/>
      <c r="I4348" s="9"/>
    </row>
    <row r="4349" spans="4:9" x14ac:dyDescent="0.2">
      <c r="D4349" s="9"/>
      <c r="I4349" s="9"/>
    </row>
    <row r="4350" spans="4:9" x14ac:dyDescent="0.2">
      <c r="D4350" s="9"/>
      <c r="I4350" s="9"/>
    </row>
    <row r="4351" spans="4:9" x14ac:dyDescent="0.2">
      <c r="D4351" s="9"/>
      <c r="I4351" s="9"/>
    </row>
    <row r="4352" spans="4:9" x14ac:dyDescent="0.2">
      <c r="D4352" s="9"/>
      <c r="I4352" s="9"/>
    </row>
    <row r="4353" spans="4:9" x14ac:dyDescent="0.2">
      <c r="D4353" s="9"/>
      <c r="I4353" s="9"/>
    </row>
    <row r="4354" spans="4:9" x14ac:dyDescent="0.2">
      <c r="D4354" s="9"/>
      <c r="I4354" s="9"/>
    </row>
    <row r="4355" spans="4:9" x14ac:dyDescent="0.2">
      <c r="D4355" s="9"/>
      <c r="I4355" s="9"/>
    </row>
    <row r="4356" spans="4:9" x14ac:dyDescent="0.2">
      <c r="D4356" s="9"/>
      <c r="I4356" s="9"/>
    </row>
    <row r="4357" spans="4:9" x14ac:dyDescent="0.2">
      <c r="D4357" s="9"/>
      <c r="I4357" s="9"/>
    </row>
    <row r="4358" spans="4:9" x14ac:dyDescent="0.2">
      <c r="D4358" s="9"/>
      <c r="I4358" s="9"/>
    </row>
    <row r="4359" spans="4:9" x14ac:dyDescent="0.2">
      <c r="D4359" s="9"/>
      <c r="I4359" s="9"/>
    </row>
    <row r="4360" spans="4:9" x14ac:dyDescent="0.2">
      <c r="D4360" s="9"/>
      <c r="I4360" s="9"/>
    </row>
    <row r="4361" spans="4:9" x14ac:dyDescent="0.2">
      <c r="D4361" s="9"/>
      <c r="I4361" s="9"/>
    </row>
    <row r="4362" spans="4:9" x14ac:dyDescent="0.2">
      <c r="D4362" s="9"/>
      <c r="I4362" s="9"/>
    </row>
    <row r="4363" spans="4:9" x14ac:dyDescent="0.2">
      <c r="D4363" s="9"/>
      <c r="I4363" s="9"/>
    </row>
    <row r="4364" spans="4:9" x14ac:dyDescent="0.2">
      <c r="D4364" s="9"/>
      <c r="I4364" s="9"/>
    </row>
    <row r="4365" spans="4:9" x14ac:dyDescent="0.2">
      <c r="D4365" s="9"/>
      <c r="I4365" s="9"/>
    </row>
    <row r="4366" spans="4:9" x14ac:dyDescent="0.2">
      <c r="D4366" s="9"/>
      <c r="I4366" s="9"/>
    </row>
    <row r="4367" spans="4:9" x14ac:dyDescent="0.2">
      <c r="D4367" s="9"/>
      <c r="I4367" s="9"/>
    </row>
    <row r="4368" spans="4:9" x14ac:dyDescent="0.2">
      <c r="D4368" s="9"/>
      <c r="I4368" s="9"/>
    </row>
    <row r="4369" spans="4:9" x14ac:dyDescent="0.2">
      <c r="D4369" s="9"/>
      <c r="I4369" s="9"/>
    </row>
    <row r="4370" spans="4:9" x14ac:dyDescent="0.2">
      <c r="D4370" s="9"/>
      <c r="I4370" s="9"/>
    </row>
    <row r="4371" spans="4:9" x14ac:dyDescent="0.2">
      <c r="D4371" s="9"/>
      <c r="I4371" s="9"/>
    </row>
    <row r="4372" spans="4:9" x14ac:dyDescent="0.2">
      <c r="D4372" s="9"/>
      <c r="I4372" s="9"/>
    </row>
    <row r="4373" spans="4:9" x14ac:dyDescent="0.2">
      <c r="D4373" s="9"/>
      <c r="I4373" s="9"/>
    </row>
    <row r="4374" spans="4:9" x14ac:dyDescent="0.2">
      <c r="D4374" s="9"/>
      <c r="I4374" s="9"/>
    </row>
    <row r="4375" spans="4:9" x14ac:dyDescent="0.2">
      <c r="D4375" s="9"/>
      <c r="I4375" s="9"/>
    </row>
    <row r="4376" spans="4:9" x14ac:dyDescent="0.2">
      <c r="D4376" s="9"/>
      <c r="I4376" s="9"/>
    </row>
    <row r="4377" spans="4:9" x14ac:dyDescent="0.2">
      <c r="D4377" s="9"/>
      <c r="I4377" s="9"/>
    </row>
    <row r="4378" spans="4:9" x14ac:dyDescent="0.2">
      <c r="D4378" s="9"/>
      <c r="I4378" s="9"/>
    </row>
    <row r="4379" spans="4:9" x14ac:dyDescent="0.2">
      <c r="D4379" s="9"/>
      <c r="I4379" s="9"/>
    </row>
    <row r="4380" spans="4:9" x14ac:dyDescent="0.2">
      <c r="D4380" s="9"/>
      <c r="I4380" s="9"/>
    </row>
    <row r="4381" spans="4:9" x14ac:dyDescent="0.2">
      <c r="D4381" s="9"/>
      <c r="I4381" s="9"/>
    </row>
    <row r="4382" spans="4:9" x14ac:dyDescent="0.2">
      <c r="D4382" s="9"/>
      <c r="I4382" s="9"/>
    </row>
    <row r="4383" spans="4:9" x14ac:dyDescent="0.2">
      <c r="D4383" s="9"/>
      <c r="I4383" s="9"/>
    </row>
    <row r="4384" spans="4:9" x14ac:dyDescent="0.2">
      <c r="D4384" s="9"/>
      <c r="I4384" s="9"/>
    </row>
    <row r="4385" spans="4:9" x14ac:dyDescent="0.2">
      <c r="D4385" s="9"/>
      <c r="I4385" s="9"/>
    </row>
    <row r="4386" spans="4:9" x14ac:dyDescent="0.2">
      <c r="D4386" s="9"/>
      <c r="I4386" s="9"/>
    </row>
    <row r="4387" spans="4:9" x14ac:dyDescent="0.2">
      <c r="D4387" s="9"/>
      <c r="I4387" s="9"/>
    </row>
    <row r="4388" spans="4:9" x14ac:dyDescent="0.2">
      <c r="D4388" s="9"/>
      <c r="I4388" s="9"/>
    </row>
    <row r="4389" spans="4:9" x14ac:dyDescent="0.2">
      <c r="D4389" s="9"/>
      <c r="I4389" s="9"/>
    </row>
    <row r="4390" spans="4:9" x14ac:dyDescent="0.2">
      <c r="D4390" s="9"/>
      <c r="I4390" s="9"/>
    </row>
    <row r="4391" spans="4:9" x14ac:dyDescent="0.2">
      <c r="D4391" s="9"/>
      <c r="I4391" s="9"/>
    </row>
    <row r="4392" spans="4:9" x14ac:dyDescent="0.2">
      <c r="D4392" s="9"/>
      <c r="I4392" s="9"/>
    </row>
    <row r="4393" spans="4:9" x14ac:dyDescent="0.2">
      <c r="D4393" s="9"/>
      <c r="I4393" s="9"/>
    </row>
    <row r="4394" spans="4:9" x14ac:dyDescent="0.2">
      <c r="D4394" s="9"/>
      <c r="I4394" s="9"/>
    </row>
    <row r="4395" spans="4:9" x14ac:dyDescent="0.2">
      <c r="D4395" s="9"/>
      <c r="I4395" s="9"/>
    </row>
    <row r="4396" spans="4:9" x14ac:dyDescent="0.2">
      <c r="D4396" s="9"/>
      <c r="I4396" s="9"/>
    </row>
    <row r="4397" spans="4:9" x14ac:dyDescent="0.2">
      <c r="D4397" s="9"/>
      <c r="I4397" s="9"/>
    </row>
    <row r="4398" spans="4:9" x14ac:dyDescent="0.2">
      <c r="D4398" s="9"/>
      <c r="I4398" s="9"/>
    </row>
    <row r="4399" spans="4:9" x14ac:dyDescent="0.2">
      <c r="D4399" s="9"/>
      <c r="I4399" s="9"/>
    </row>
    <row r="4400" spans="4:9" x14ac:dyDescent="0.2">
      <c r="D4400" s="9"/>
      <c r="I4400" s="9"/>
    </row>
    <row r="4401" spans="4:9" x14ac:dyDescent="0.2">
      <c r="D4401" s="9"/>
      <c r="I4401" s="9"/>
    </row>
    <row r="4402" spans="4:9" x14ac:dyDescent="0.2">
      <c r="D4402" s="9"/>
      <c r="I4402" s="9"/>
    </row>
    <row r="4403" spans="4:9" x14ac:dyDescent="0.2">
      <c r="D4403" s="9"/>
      <c r="I4403" s="9"/>
    </row>
    <row r="4404" spans="4:9" x14ac:dyDescent="0.2">
      <c r="D4404" s="9"/>
      <c r="I4404" s="9"/>
    </row>
    <row r="4405" spans="4:9" x14ac:dyDescent="0.2">
      <c r="D4405" s="9"/>
      <c r="I4405" s="9"/>
    </row>
    <row r="4406" spans="4:9" x14ac:dyDescent="0.2">
      <c r="D4406" s="9"/>
      <c r="I4406" s="9"/>
    </row>
    <row r="4407" spans="4:9" x14ac:dyDescent="0.2">
      <c r="D4407" s="9"/>
      <c r="I4407" s="9"/>
    </row>
    <row r="4408" spans="4:9" x14ac:dyDescent="0.2">
      <c r="D4408" s="9"/>
      <c r="I4408" s="9"/>
    </row>
    <row r="4409" spans="4:9" x14ac:dyDescent="0.2">
      <c r="D4409" s="9"/>
      <c r="I4409" s="9"/>
    </row>
    <row r="4410" spans="4:9" x14ac:dyDescent="0.2">
      <c r="D4410" s="9"/>
      <c r="I4410" s="9"/>
    </row>
    <row r="4411" spans="4:9" x14ac:dyDescent="0.2">
      <c r="D4411" s="9"/>
      <c r="I4411" s="9"/>
    </row>
    <row r="4412" spans="4:9" x14ac:dyDescent="0.2">
      <c r="D4412" s="9"/>
      <c r="I4412" s="9"/>
    </row>
    <row r="4413" spans="4:9" x14ac:dyDescent="0.2">
      <c r="D4413" s="9"/>
      <c r="I4413" s="9"/>
    </row>
    <row r="4414" spans="4:9" x14ac:dyDescent="0.2">
      <c r="D4414" s="9"/>
      <c r="I4414" s="9"/>
    </row>
    <row r="4415" spans="4:9" x14ac:dyDescent="0.2">
      <c r="D4415" s="9"/>
      <c r="I4415" s="9"/>
    </row>
    <row r="4416" spans="4:9" x14ac:dyDescent="0.2">
      <c r="D4416" s="9"/>
      <c r="I4416" s="9"/>
    </row>
    <row r="4417" spans="4:9" x14ac:dyDescent="0.2">
      <c r="D4417" s="9"/>
      <c r="I4417" s="9"/>
    </row>
    <row r="4418" spans="4:9" x14ac:dyDescent="0.2">
      <c r="D4418" s="9"/>
      <c r="I4418" s="9"/>
    </row>
    <row r="4419" spans="4:9" x14ac:dyDescent="0.2">
      <c r="D4419" s="9"/>
      <c r="I4419" s="9"/>
    </row>
    <row r="4420" spans="4:9" x14ac:dyDescent="0.2">
      <c r="D4420" s="9"/>
      <c r="I4420" s="9"/>
    </row>
    <row r="4421" spans="4:9" x14ac:dyDescent="0.2">
      <c r="D4421" s="9"/>
      <c r="I4421" s="9"/>
    </row>
    <row r="4422" spans="4:9" x14ac:dyDescent="0.2">
      <c r="D4422" s="9"/>
      <c r="I4422" s="9"/>
    </row>
    <row r="4423" spans="4:9" x14ac:dyDescent="0.2">
      <c r="D4423" s="9"/>
      <c r="I4423" s="9"/>
    </row>
    <row r="4424" spans="4:9" x14ac:dyDescent="0.2">
      <c r="D4424" s="9"/>
      <c r="I4424" s="9"/>
    </row>
    <row r="4425" spans="4:9" x14ac:dyDescent="0.2">
      <c r="D4425" s="9"/>
      <c r="I4425" s="9"/>
    </row>
    <row r="4426" spans="4:9" x14ac:dyDescent="0.2">
      <c r="D4426" s="9"/>
      <c r="I4426" s="9"/>
    </row>
    <row r="4427" spans="4:9" x14ac:dyDescent="0.2">
      <c r="D4427" s="9"/>
      <c r="I4427" s="9"/>
    </row>
    <row r="4428" spans="4:9" x14ac:dyDescent="0.2">
      <c r="D4428" s="9"/>
      <c r="I4428" s="9"/>
    </row>
    <row r="4429" spans="4:9" x14ac:dyDescent="0.2">
      <c r="D4429" s="9"/>
      <c r="I4429" s="9"/>
    </row>
    <row r="4430" spans="4:9" x14ac:dyDescent="0.2">
      <c r="D4430" s="9"/>
      <c r="I4430" s="9"/>
    </row>
    <row r="4431" spans="4:9" x14ac:dyDescent="0.2">
      <c r="D4431" s="9"/>
      <c r="I4431" s="9"/>
    </row>
    <row r="4432" spans="4:9" x14ac:dyDescent="0.2">
      <c r="D4432" s="9"/>
      <c r="I4432" s="9"/>
    </row>
    <row r="4433" spans="4:9" x14ac:dyDescent="0.2">
      <c r="D4433" s="9"/>
      <c r="I4433" s="9"/>
    </row>
    <row r="4434" spans="4:9" x14ac:dyDescent="0.2">
      <c r="D4434" s="9"/>
      <c r="I4434" s="9"/>
    </row>
    <row r="4435" spans="4:9" x14ac:dyDescent="0.2">
      <c r="D4435" s="9"/>
      <c r="I4435" s="9"/>
    </row>
    <row r="4436" spans="4:9" x14ac:dyDescent="0.2">
      <c r="D4436" s="9"/>
      <c r="I4436" s="9"/>
    </row>
    <row r="4437" spans="4:9" x14ac:dyDescent="0.2">
      <c r="D4437" s="9"/>
      <c r="I4437" s="9"/>
    </row>
    <row r="4438" spans="4:9" x14ac:dyDescent="0.2">
      <c r="D4438" s="9"/>
      <c r="I4438" s="9"/>
    </row>
    <row r="4439" spans="4:9" x14ac:dyDescent="0.2">
      <c r="D4439" s="9"/>
      <c r="I4439" s="9"/>
    </row>
    <row r="4440" spans="4:9" x14ac:dyDescent="0.2">
      <c r="D4440" s="9"/>
      <c r="I4440" s="9"/>
    </row>
    <row r="4441" spans="4:9" x14ac:dyDescent="0.2">
      <c r="D4441" s="9"/>
      <c r="I4441" s="9"/>
    </row>
    <row r="4442" spans="4:9" x14ac:dyDescent="0.2">
      <c r="D4442" s="9"/>
      <c r="I4442" s="9"/>
    </row>
    <row r="4443" spans="4:9" x14ac:dyDescent="0.2">
      <c r="D4443" s="9"/>
      <c r="I4443" s="9"/>
    </row>
    <row r="4444" spans="4:9" x14ac:dyDescent="0.2">
      <c r="D4444" s="9"/>
      <c r="I4444" s="9"/>
    </row>
    <row r="4445" spans="4:9" x14ac:dyDescent="0.2">
      <c r="D4445" s="9"/>
      <c r="I4445" s="9"/>
    </row>
    <row r="4446" spans="4:9" x14ac:dyDescent="0.2">
      <c r="D4446" s="9"/>
      <c r="I4446" s="9"/>
    </row>
    <row r="4447" spans="4:9" x14ac:dyDescent="0.2">
      <c r="D4447" s="9"/>
      <c r="I4447" s="9"/>
    </row>
    <row r="4448" spans="4:9" x14ac:dyDescent="0.2">
      <c r="D4448" s="9"/>
      <c r="I4448" s="9"/>
    </row>
    <row r="4449" spans="4:9" x14ac:dyDescent="0.2">
      <c r="D4449" s="9"/>
      <c r="I4449" s="9"/>
    </row>
    <row r="4450" spans="4:9" x14ac:dyDescent="0.2">
      <c r="D4450" s="9"/>
      <c r="I4450" s="9"/>
    </row>
    <row r="4451" spans="4:9" x14ac:dyDescent="0.2">
      <c r="D4451" s="9"/>
      <c r="I4451" s="9"/>
    </row>
    <row r="4452" spans="4:9" x14ac:dyDescent="0.2">
      <c r="D4452" s="9"/>
      <c r="I4452" s="9"/>
    </row>
    <row r="4453" spans="4:9" x14ac:dyDescent="0.2">
      <c r="D4453" s="9"/>
      <c r="I4453" s="9"/>
    </row>
    <row r="4454" spans="4:9" x14ac:dyDescent="0.2">
      <c r="D4454" s="9"/>
      <c r="I4454" s="9"/>
    </row>
    <row r="4455" spans="4:9" x14ac:dyDescent="0.2">
      <c r="D4455" s="9"/>
      <c r="I4455" s="9"/>
    </row>
    <row r="4456" spans="4:9" x14ac:dyDescent="0.2">
      <c r="D4456" s="9"/>
      <c r="I4456" s="9"/>
    </row>
    <row r="4457" spans="4:9" x14ac:dyDescent="0.2">
      <c r="D4457" s="9"/>
      <c r="I4457" s="9"/>
    </row>
    <row r="4458" spans="4:9" x14ac:dyDescent="0.2">
      <c r="D4458" s="9"/>
      <c r="I4458" s="9"/>
    </row>
    <row r="4459" spans="4:9" x14ac:dyDescent="0.2">
      <c r="D4459" s="9"/>
      <c r="I4459" s="9"/>
    </row>
    <row r="4460" spans="4:9" x14ac:dyDescent="0.2">
      <c r="D4460" s="9"/>
      <c r="I4460" s="9"/>
    </row>
    <row r="4461" spans="4:9" x14ac:dyDescent="0.2">
      <c r="D4461" s="9"/>
      <c r="I4461" s="9"/>
    </row>
    <row r="4462" spans="4:9" x14ac:dyDescent="0.2">
      <c r="D4462" s="9"/>
      <c r="I4462" s="9"/>
    </row>
    <row r="4463" spans="4:9" x14ac:dyDescent="0.2">
      <c r="D4463" s="9"/>
      <c r="I4463" s="9"/>
    </row>
    <row r="4464" spans="4:9" x14ac:dyDescent="0.2">
      <c r="D4464" s="9"/>
      <c r="I4464" s="9"/>
    </row>
    <row r="4465" spans="4:9" x14ac:dyDescent="0.2">
      <c r="D4465" s="9"/>
      <c r="I4465" s="9"/>
    </row>
    <row r="4466" spans="4:9" x14ac:dyDescent="0.2">
      <c r="D4466" s="9"/>
      <c r="I4466" s="9"/>
    </row>
    <row r="4467" spans="4:9" x14ac:dyDescent="0.2">
      <c r="D4467" s="9"/>
      <c r="I4467" s="9"/>
    </row>
    <row r="4468" spans="4:9" x14ac:dyDescent="0.2">
      <c r="D4468" s="9"/>
      <c r="I4468" s="9"/>
    </row>
    <row r="4469" spans="4:9" x14ac:dyDescent="0.2">
      <c r="D4469" s="9"/>
      <c r="I4469" s="9"/>
    </row>
    <row r="4470" spans="4:9" x14ac:dyDescent="0.2">
      <c r="D4470" s="9"/>
      <c r="I4470" s="9"/>
    </row>
    <row r="4471" spans="4:9" x14ac:dyDescent="0.2">
      <c r="D4471" s="9"/>
      <c r="I4471" s="9"/>
    </row>
    <row r="4472" spans="4:9" x14ac:dyDescent="0.2">
      <c r="D4472" s="9"/>
      <c r="I4472" s="9"/>
    </row>
    <row r="4473" spans="4:9" x14ac:dyDescent="0.2">
      <c r="D4473" s="9"/>
      <c r="I4473" s="9"/>
    </row>
    <row r="4474" spans="4:9" x14ac:dyDescent="0.2">
      <c r="D4474" s="9"/>
      <c r="I4474" s="9"/>
    </row>
    <row r="4475" spans="4:9" x14ac:dyDescent="0.2">
      <c r="D4475" s="9"/>
      <c r="I4475" s="9"/>
    </row>
    <row r="4476" spans="4:9" x14ac:dyDescent="0.2">
      <c r="D4476" s="9"/>
      <c r="I4476" s="9"/>
    </row>
    <row r="4477" spans="4:9" x14ac:dyDescent="0.2">
      <c r="D4477" s="9"/>
      <c r="I4477" s="9"/>
    </row>
    <row r="4478" spans="4:9" x14ac:dyDescent="0.2">
      <c r="D4478" s="9"/>
      <c r="I4478" s="9"/>
    </row>
    <row r="4479" spans="4:9" x14ac:dyDescent="0.2">
      <c r="D4479" s="9"/>
      <c r="I4479" s="9"/>
    </row>
    <row r="4480" spans="4:9" x14ac:dyDescent="0.2">
      <c r="D4480" s="9"/>
      <c r="I4480" s="9"/>
    </row>
    <row r="4481" spans="4:9" x14ac:dyDescent="0.2">
      <c r="D4481" s="9"/>
      <c r="I4481" s="9"/>
    </row>
    <row r="4482" spans="4:9" x14ac:dyDescent="0.2">
      <c r="D4482" s="9"/>
      <c r="I4482" s="9"/>
    </row>
    <row r="4483" spans="4:9" x14ac:dyDescent="0.2">
      <c r="D4483" s="9"/>
      <c r="I4483" s="9"/>
    </row>
    <row r="4484" spans="4:9" x14ac:dyDescent="0.2">
      <c r="D4484" s="9"/>
      <c r="I4484" s="9"/>
    </row>
    <row r="4485" spans="4:9" x14ac:dyDescent="0.2">
      <c r="D4485" s="9"/>
      <c r="I4485" s="9"/>
    </row>
    <row r="4486" spans="4:9" x14ac:dyDescent="0.2">
      <c r="D4486" s="9"/>
      <c r="I4486" s="9"/>
    </row>
    <row r="4487" spans="4:9" x14ac:dyDescent="0.2">
      <c r="D4487" s="9"/>
      <c r="I4487" s="9"/>
    </row>
    <row r="4488" spans="4:9" x14ac:dyDescent="0.2">
      <c r="D4488" s="9"/>
      <c r="I4488" s="9"/>
    </row>
    <row r="4489" spans="4:9" x14ac:dyDescent="0.2">
      <c r="D4489" s="9"/>
      <c r="I4489" s="9"/>
    </row>
    <row r="4490" spans="4:9" x14ac:dyDescent="0.2">
      <c r="D4490" s="9"/>
      <c r="I4490" s="9"/>
    </row>
    <row r="4491" spans="4:9" x14ac:dyDescent="0.2">
      <c r="D4491" s="9"/>
      <c r="I4491" s="9"/>
    </row>
    <row r="4492" spans="4:9" x14ac:dyDescent="0.2">
      <c r="D4492" s="9"/>
      <c r="I4492" s="9"/>
    </row>
    <row r="4493" spans="4:9" x14ac:dyDescent="0.2">
      <c r="D4493" s="9"/>
      <c r="I4493" s="9"/>
    </row>
    <row r="4494" spans="4:9" x14ac:dyDescent="0.2">
      <c r="D4494" s="9"/>
      <c r="I4494" s="9"/>
    </row>
    <row r="4495" spans="4:9" x14ac:dyDescent="0.2">
      <c r="D4495" s="9"/>
      <c r="I4495" s="9"/>
    </row>
    <row r="4496" spans="4:9" x14ac:dyDescent="0.2">
      <c r="D4496" s="9"/>
      <c r="I4496" s="9"/>
    </row>
    <row r="4497" spans="4:9" x14ac:dyDescent="0.2">
      <c r="D4497" s="9"/>
      <c r="I4497" s="9"/>
    </row>
    <row r="4498" spans="4:9" x14ac:dyDescent="0.2">
      <c r="D4498" s="9"/>
      <c r="I4498" s="9"/>
    </row>
    <row r="4499" spans="4:9" x14ac:dyDescent="0.2">
      <c r="D4499" s="9"/>
      <c r="I4499" s="9"/>
    </row>
    <row r="4500" spans="4:9" x14ac:dyDescent="0.2">
      <c r="D4500" s="9"/>
      <c r="I4500" s="9"/>
    </row>
    <row r="4501" spans="4:9" x14ac:dyDescent="0.2">
      <c r="D4501" s="9"/>
      <c r="I4501" s="9"/>
    </row>
    <row r="4502" spans="4:9" x14ac:dyDescent="0.2">
      <c r="D4502" s="9"/>
      <c r="I4502" s="9"/>
    </row>
    <row r="4503" spans="4:9" x14ac:dyDescent="0.2">
      <c r="D4503" s="9"/>
      <c r="I4503" s="9"/>
    </row>
    <row r="4504" spans="4:9" x14ac:dyDescent="0.2">
      <c r="D4504" s="9"/>
      <c r="I4504" s="9"/>
    </row>
    <row r="4505" spans="4:9" x14ac:dyDescent="0.2">
      <c r="D4505" s="9"/>
      <c r="I4505" s="9"/>
    </row>
    <row r="4506" spans="4:9" x14ac:dyDescent="0.2">
      <c r="D4506" s="9"/>
      <c r="I4506" s="9"/>
    </row>
    <row r="4507" spans="4:9" x14ac:dyDescent="0.2">
      <c r="D4507" s="9"/>
      <c r="I4507" s="9"/>
    </row>
    <row r="4508" spans="4:9" x14ac:dyDescent="0.2">
      <c r="D4508" s="9"/>
      <c r="I4508" s="9"/>
    </row>
    <row r="4509" spans="4:9" x14ac:dyDescent="0.2">
      <c r="D4509" s="9"/>
      <c r="I4509" s="9"/>
    </row>
    <row r="4510" spans="4:9" x14ac:dyDescent="0.2">
      <c r="D4510" s="9"/>
      <c r="I4510" s="9"/>
    </row>
    <row r="4511" spans="4:9" x14ac:dyDescent="0.2">
      <c r="D4511" s="9"/>
      <c r="I4511" s="9"/>
    </row>
    <row r="4512" spans="4:9" x14ac:dyDescent="0.2">
      <c r="D4512" s="9"/>
      <c r="I4512" s="9"/>
    </row>
    <row r="4513" spans="4:9" x14ac:dyDescent="0.2">
      <c r="D4513" s="9"/>
      <c r="I4513" s="9"/>
    </row>
    <row r="4514" spans="4:9" x14ac:dyDescent="0.2">
      <c r="D4514" s="9"/>
      <c r="I4514" s="9"/>
    </row>
    <row r="4515" spans="4:9" x14ac:dyDescent="0.2">
      <c r="D4515" s="9"/>
      <c r="I4515" s="9"/>
    </row>
    <row r="4516" spans="4:9" x14ac:dyDescent="0.2">
      <c r="D4516" s="9"/>
      <c r="I4516" s="9"/>
    </row>
    <row r="4517" spans="4:9" x14ac:dyDescent="0.2">
      <c r="D4517" s="9"/>
      <c r="I4517" s="9"/>
    </row>
    <row r="4518" spans="4:9" x14ac:dyDescent="0.2">
      <c r="D4518" s="9"/>
      <c r="I4518" s="9"/>
    </row>
    <row r="4519" spans="4:9" x14ac:dyDescent="0.2">
      <c r="D4519" s="9"/>
      <c r="I4519" s="9"/>
    </row>
    <row r="4520" spans="4:9" x14ac:dyDescent="0.2">
      <c r="D4520" s="9"/>
      <c r="I4520" s="9"/>
    </row>
    <row r="4521" spans="4:9" x14ac:dyDescent="0.2">
      <c r="D4521" s="9"/>
      <c r="I4521" s="9"/>
    </row>
    <row r="4522" spans="4:9" x14ac:dyDescent="0.2">
      <c r="D4522" s="9"/>
      <c r="I4522" s="9"/>
    </row>
    <row r="4523" spans="4:9" x14ac:dyDescent="0.2">
      <c r="D4523" s="9"/>
      <c r="I4523" s="9"/>
    </row>
    <row r="4524" spans="4:9" x14ac:dyDescent="0.2">
      <c r="D4524" s="9"/>
      <c r="I4524" s="9"/>
    </row>
    <row r="4525" spans="4:9" x14ac:dyDescent="0.2">
      <c r="D4525" s="9"/>
      <c r="I4525" s="9"/>
    </row>
    <row r="4526" spans="4:9" x14ac:dyDescent="0.2">
      <c r="D4526" s="9"/>
      <c r="I4526" s="9"/>
    </row>
    <row r="4527" spans="4:9" x14ac:dyDescent="0.2">
      <c r="D4527" s="9"/>
      <c r="I4527" s="9"/>
    </row>
    <row r="4528" spans="4:9" x14ac:dyDescent="0.2">
      <c r="D4528" s="9"/>
      <c r="I4528" s="9"/>
    </row>
    <row r="4529" spans="4:9" x14ac:dyDescent="0.2">
      <c r="D4529" s="9"/>
      <c r="I4529" s="9"/>
    </row>
    <row r="4530" spans="4:9" x14ac:dyDescent="0.2">
      <c r="D4530" s="9"/>
      <c r="I4530" s="9"/>
    </row>
    <row r="4531" spans="4:9" x14ac:dyDescent="0.2">
      <c r="D4531" s="9"/>
      <c r="I4531" s="9"/>
    </row>
    <row r="4532" spans="4:9" x14ac:dyDescent="0.2">
      <c r="D4532" s="9"/>
      <c r="I4532" s="9"/>
    </row>
    <row r="4533" spans="4:9" x14ac:dyDescent="0.2">
      <c r="D4533" s="9"/>
      <c r="I4533" s="9"/>
    </row>
    <row r="4534" spans="4:9" x14ac:dyDescent="0.2">
      <c r="D4534" s="9"/>
      <c r="I4534" s="9"/>
    </row>
    <row r="4535" spans="4:9" x14ac:dyDescent="0.2">
      <c r="D4535" s="9"/>
      <c r="I4535" s="9"/>
    </row>
    <row r="4536" spans="4:9" x14ac:dyDescent="0.2">
      <c r="D4536" s="9"/>
      <c r="I4536" s="9"/>
    </row>
    <row r="4537" spans="4:9" x14ac:dyDescent="0.2">
      <c r="D4537" s="9"/>
      <c r="I4537" s="9"/>
    </row>
    <row r="4538" spans="4:9" x14ac:dyDescent="0.2">
      <c r="D4538" s="9"/>
      <c r="I4538" s="9"/>
    </row>
    <row r="4539" spans="4:9" x14ac:dyDescent="0.2">
      <c r="D4539" s="9"/>
      <c r="I4539" s="9"/>
    </row>
    <row r="4540" spans="4:9" x14ac:dyDescent="0.2">
      <c r="D4540" s="9"/>
      <c r="I4540" s="9"/>
    </row>
    <row r="4541" spans="4:9" x14ac:dyDescent="0.2">
      <c r="D4541" s="9"/>
      <c r="I4541" s="9"/>
    </row>
    <row r="4542" spans="4:9" x14ac:dyDescent="0.2">
      <c r="D4542" s="9"/>
      <c r="I4542" s="9"/>
    </row>
    <row r="4543" spans="4:9" x14ac:dyDescent="0.2">
      <c r="D4543" s="9"/>
      <c r="I4543" s="9"/>
    </row>
    <row r="4544" spans="4:9" x14ac:dyDescent="0.2">
      <c r="D4544" s="9"/>
      <c r="I4544" s="9"/>
    </row>
    <row r="4545" spans="4:9" x14ac:dyDescent="0.2">
      <c r="D4545" s="9"/>
      <c r="I4545" s="9"/>
    </row>
    <row r="4546" spans="4:9" x14ac:dyDescent="0.2">
      <c r="D4546" s="9"/>
      <c r="I4546" s="9"/>
    </row>
    <row r="4547" spans="4:9" x14ac:dyDescent="0.2">
      <c r="D4547" s="9"/>
      <c r="I4547" s="9"/>
    </row>
    <row r="4548" spans="4:9" x14ac:dyDescent="0.2">
      <c r="D4548" s="9"/>
      <c r="I4548" s="9"/>
    </row>
    <row r="4549" spans="4:9" x14ac:dyDescent="0.2">
      <c r="D4549" s="9"/>
      <c r="I4549" s="9"/>
    </row>
    <row r="4550" spans="4:9" x14ac:dyDescent="0.2">
      <c r="D4550" s="9"/>
      <c r="I4550" s="9"/>
    </row>
    <row r="4551" spans="4:9" x14ac:dyDescent="0.2">
      <c r="D4551" s="9"/>
      <c r="I4551" s="9"/>
    </row>
    <row r="4552" spans="4:9" x14ac:dyDescent="0.2">
      <c r="D4552" s="9"/>
      <c r="I4552" s="9"/>
    </row>
    <row r="4553" spans="4:9" x14ac:dyDescent="0.2">
      <c r="D4553" s="9"/>
      <c r="I4553" s="9"/>
    </row>
    <row r="4554" spans="4:9" x14ac:dyDescent="0.2">
      <c r="D4554" s="9"/>
      <c r="I4554" s="9"/>
    </row>
    <row r="4555" spans="4:9" x14ac:dyDescent="0.2">
      <c r="D4555" s="9"/>
      <c r="I4555" s="9"/>
    </row>
    <row r="4556" spans="4:9" x14ac:dyDescent="0.2">
      <c r="D4556" s="9"/>
      <c r="I4556" s="9"/>
    </row>
    <row r="4557" spans="4:9" x14ac:dyDescent="0.2">
      <c r="D4557" s="9"/>
      <c r="I4557" s="9"/>
    </row>
    <row r="4558" spans="4:9" x14ac:dyDescent="0.2">
      <c r="D4558" s="9"/>
      <c r="I4558" s="9"/>
    </row>
    <row r="4559" spans="4:9" x14ac:dyDescent="0.2">
      <c r="D4559" s="9"/>
      <c r="I4559" s="9"/>
    </row>
    <row r="4560" spans="4:9" x14ac:dyDescent="0.2">
      <c r="D4560" s="9"/>
      <c r="I4560" s="9"/>
    </row>
    <row r="4561" spans="4:9" x14ac:dyDescent="0.2">
      <c r="D4561" s="9"/>
      <c r="I4561" s="9"/>
    </row>
    <row r="4562" spans="4:9" x14ac:dyDescent="0.2">
      <c r="D4562" s="9"/>
      <c r="I4562" s="9"/>
    </row>
    <row r="4563" spans="4:9" x14ac:dyDescent="0.2">
      <c r="D4563" s="9"/>
      <c r="I4563" s="9"/>
    </row>
    <row r="4564" spans="4:9" x14ac:dyDescent="0.2">
      <c r="D4564" s="9"/>
      <c r="I4564" s="9"/>
    </row>
    <row r="4565" spans="4:9" x14ac:dyDescent="0.2">
      <c r="D4565" s="9"/>
      <c r="I4565" s="9"/>
    </row>
    <row r="4566" spans="4:9" x14ac:dyDescent="0.2">
      <c r="D4566" s="9"/>
      <c r="I4566" s="9"/>
    </row>
    <row r="4567" spans="4:9" x14ac:dyDescent="0.2">
      <c r="D4567" s="9"/>
      <c r="I4567" s="9"/>
    </row>
    <row r="4568" spans="4:9" x14ac:dyDescent="0.2">
      <c r="D4568" s="9"/>
      <c r="I4568" s="9"/>
    </row>
    <row r="4569" spans="4:9" x14ac:dyDescent="0.2">
      <c r="D4569" s="9"/>
      <c r="I4569" s="9"/>
    </row>
    <row r="4570" spans="4:9" x14ac:dyDescent="0.2">
      <c r="D4570" s="9"/>
      <c r="I4570" s="9"/>
    </row>
    <row r="4571" spans="4:9" x14ac:dyDescent="0.2">
      <c r="D4571" s="9"/>
      <c r="I4571" s="9"/>
    </row>
    <row r="4572" spans="4:9" x14ac:dyDescent="0.2">
      <c r="D4572" s="9"/>
      <c r="I4572" s="9"/>
    </row>
    <row r="4573" spans="4:9" x14ac:dyDescent="0.2">
      <c r="D4573" s="9"/>
      <c r="I4573" s="9"/>
    </row>
    <row r="4574" spans="4:9" x14ac:dyDescent="0.2">
      <c r="D4574" s="9"/>
      <c r="I4574" s="9"/>
    </row>
    <row r="4575" spans="4:9" x14ac:dyDescent="0.2">
      <c r="D4575" s="9"/>
      <c r="I4575" s="9"/>
    </row>
    <row r="4576" spans="4:9" x14ac:dyDescent="0.2">
      <c r="D4576" s="9"/>
      <c r="I4576" s="9"/>
    </row>
    <row r="4577" spans="4:9" x14ac:dyDescent="0.2">
      <c r="D4577" s="9"/>
      <c r="I4577" s="9"/>
    </row>
    <row r="4578" spans="4:9" x14ac:dyDescent="0.2">
      <c r="D4578" s="9"/>
      <c r="I4578" s="9"/>
    </row>
    <row r="4579" spans="4:9" x14ac:dyDescent="0.2">
      <c r="D4579" s="9"/>
      <c r="I4579" s="9"/>
    </row>
    <row r="4580" spans="4:9" x14ac:dyDescent="0.2">
      <c r="D4580" s="9"/>
      <c r="I4580" s="9"/>
    </row>
    <row r="4581" spans="4:9" x14ac:dyDescent="0.2">
      <c r="D4581" s="9"/>
      <c r="I4581" s="9"/>
    </row>
    <row r="4582" spans="4:9" x14ac:dyDescent="0.2">
      <c r="D4582" s="9"/>
      <c r="I4582" s="9"/>
    </row>
    <row r="4583" spans="4:9" x14ac:dyDescent="0.2">
      <c r="D4583" s="9"/>
      <c r="I4583" s="9"/>
    </row>
    <row r="4584" spans="4:9" x14ac:dyDescent="0.2">
      <c r="D4584" s="9"/>
      <c r="I4584" s="9"/>
    </row>
    <row r="4585" spans="4:9" x14ac:dyDescent="0.2">
      <c r="D4585" s="9"/>
      <c r="I4585" s="9"/>
    </row>
    <row r="4586" spans="4:9" x14ac:dyDescent="0.2">
      <c r="D4586" s="9"/>
      <c r="I4586" s="9"/>
    </row>
    <row r="4587" spans="4:9" x14ac:dyDescent="0.2">
      <c r="D4587" s="9"/>
      <c r="I4587" s="9"/>
    </row>
    <row r="4588" spans="4:9" x14ac:dyDescent="0.2">
      <c r="D4588" s="9"/>
      <c r="I4588" s="9"/>
    </row>
    <row r="4589" spans="4:9" x14ac:dyDescent="0.2">
      <c r="D4589" s="9"/>
      <c r="I4589" s="9"/>
    </row>
    <row r="4590" spans="4:9" x14ac:dyDescent="0.2">
      <c r="D4590" s="9"/>
      <c r="I4590" s="9"/>
    </row>
    <row r="4591" spans="4:9" x14ac:dyDescent="0.2">
      <c r="D4591" s="9"/>
      <c r="I4591" s="9"/>
    </row>
    <row r="4592" spans="4:9" x14ac:dyDescent="0.2">
      <c r="D4592" s="9"/>
      <c r="I4592" s="9"/>
    </row>
    <row r="4593" spans="4:9" x14ac:dyDescent="0.2">
      <c r="D4593" s="9"/>
      <c r="I4593" s="9"/>
    </row>
    <row r="4594" spans="4:9" x14ac:dyDescent="0.2">
      <c r="D4594" s="9"/>
      <c r="I4594" s="9"/>
    </row>
    <row r="4595" spans="4:9" x14ac:dyDescent="0.2">
      <c r="D4595" s="9"/>
      <c r="I4595" s="9"/>
    </row>
    <row r="4596" spans="4:9" x14ac:dyDescent="0.2">
      <c r="D4596" s="9"/>
      <c r="I4596" s="9"/>
    </row>
    <row r="4597" spans="4:9" x14ac:dyDescent="0.2">
      <c r="D4597" s="9"/>
      <c r="I4597" s="9"/>
    </row>
    <row r="4598" spans="4:9" x14ac:dyDescent="0.2">
      <c r="D4598" s="9"/>
      <c r="I4598" s="9"/>
    </row>
    <row r="4599" spans="4:9" x14ac:dyDescent="0.2">
      <c r="D4599" s="9"/>
      <c r="I4599" s="9"/>
    </row>
    <row r="4600" spans="4:9" x14ac:dyDescent="0.2">
      <c r="D4600" s="9"/>
      <c r="I4600" s="9"/>
    </row>
    <row r="4601" spans="4:9" x14ac:dyDescent="0.2">
      <c r="D4601" s="9"/>
      <c r="I4601" s="9"/>
    </row>
    <row r="4602" spans="4:9" x14ac:dyDescent="0.2">
      <c r="D4602" s="9"/>
      <c r="I4602" s="9"/>
    </row>
    <row r="4603" spans="4:9" x14ac:dyDescent="0.2">
      <c r="D4603" s="9"/>
      <c r="I4603" s="9"/>
    </row>
    <row r="4604" spans="4:9" x14ac:dyDescent="0.2">
      <c r="D4604" s="9"/>
      <c r="I4604" s="9"/>
    </row>
    <row r="4605" spans="4:9" x14ac:dyDescent="0.2">
      <c r="D4605" s="9"/>
      <c r="I4605" s="9"/>
    </row>
    <row r="4606" spans="4:9" x14ac:dyDescent="0.2">
      <c r="D4606" s="9"/>
      <c r="I4606" s="9"/>
    </row>
    <row r="4607" spans="4:9" x14ac:dyDescent="0.2">
      <c r="D4607" s="9"/>
      <c r="I4607" s="9"/>
    </row>
    <row r="4608" spans="4:9" x14ac:dyDescent="0.2">
      <c r="D4608" s="9"/>
      <c r="I4608" s="9"/>
    </row>
    <row r="4609" spans="4:9" x14ac:dyDescent="0.2">
      <c r="D4609" s="9"/>
      <c r="I4609" s="9"/>
    </row>
    <row r="4610" spans="4:9" x14ac:dyDescent="0.2">
      <c r="D4610" s="9"/>
      <c r="I4610" s="9"/>
    </row>
    <row r="4611" spans="4:9" x14ac:dyDescent="0.2">
      <c r="D4611" s="9"/>
      <c r="I4611" s="9"/>
    </row>
    <row r="4612" spans="4:9" x14ac:dyDescent="0.2">
      <c r="D4612" s="9"/>
      <c r="I4612" s="9"/>
    </row>
    <row r="4613" spans="4:9" x14ac:dyDescent="0.2">
      <c r="D4613" s="9"/>
      <c r="I4613" s="9"/>
    </row>
    <row r="4614" spans="4:9" x14ac:dyDescent="0.2">
      <c r="D4614" s="9"/>
      <c r="I4614" s="9"/>
    </row>
    <row r="4615" spans="4:9" x14ac:dyDescent="0.2">
      <c r="D4615" s="9"/>
      <c r="I4615" s="9"/>
    </row>
    <row r="4616" spans="4:9" x14ac:dyDescent="0.2">
      <c r="D4616" s="9"/>
      <c r="I4616" s="9"/>
    </row>
    <row r="4617" spans="4:9" x14ac:dyDescent="0.2">
      <c r="D4617" s="9"/>
      <c r="I4617" s="9"/>
    </row>
    <row r="4618" spans="4:9" x14ac:dyDescent="0.2">
      <c r="D4618" s="9"/>
      <c r="I4618" s="9"/>
    </row>
    <row r="4619" spans="4:9" x14ac:dyDescent="0.2">
      <c r="D4619" s="9"/>
      <c r="I4619" s="9"/>
    </row>
    <row r="4620" spans="4:9" x14ac:dyDescent="0.2">
      <c r="D4620" s="9"/>
      <c r="I4620" s="9"/>
    </row>
    <row r="4621" spans="4:9" x14ac:dyDescent="0.2">
      <c r="D4621" s="9"/>
      <c r="I4621" s="9"/>
    </row>
    <row r="4622" spans="4:9" x14ac:dyDescent="0.2">
      <c r="D4622" s="9"/>
      <c r="I4622" s="9"/>
    </row>
    <row r="4623" spans="4:9" x14ac:dyDescent="0.2">
      <c r="D4623" s="9"/>
      <c r="I4623" s="9"/>
    </row>
    <row r="4624" spans="4:9" x14ac:dyDescent="0.2">
      <c r="D4624" s="9"/>
      <c r="I4624" s="9"/>
    </row>
    <row r="4625" spans="4:9" x14ac:dyDescent="0.2">
      <c r="D4625" s="9"/>
      <c r="I4625" s="9"/>
    </row>
    <row r="4626" spans="4:9" x14ac:dyDescent="0.2">
      <c r="D4626" s="9"/>
      <c r="I4626" s="9"/>
    </row>
    <row r="4627" spans="4:9" x14ac:dyDescent="0.2">
      <c r="D4627" s="9"/>
      <c r="I4627" s="9"/>
    </row>
    <row r="4628" spans="4:9" x14ac:dyDescent="0.2">
      <c r="D4628" s="9"/>
      <c r="I4628" s="9"/>
    </row>
    <row r="4629" spans="4:9" x14ac:dyDescent="0.2">
      <c r="D4629" s="9"/>
      <c r="I4629" s="9"/>
    </row>
    <row r="4630" spans="4:9" x14ac:dyDescent="0.2">
      <c r="D4630" s="9"/>
      <c r="I4630" s="9"/>
    </row>
    <row r="4631" spans="4:9" x14ac:dyDescent="0.2">
      <c r="D4631" s="9"/>
      <c r="I4631" s="9"/>
    </row>
    <row r="4632" spans="4:9" x14ac:dyDescent="0.2">
      <c r="D4632" s="9"/>
      <c r="I4632" s="9"/>
    </row>
    <row r="4633" spans="4:9" x14ac:dyDescent="0.2">
      <c r="D4633" s="9"/>
      <c r="I4633" s="9"/>
    </row>
    <row r="4634" spans="4:9" x14ac:dyDescent="0.2">
      <c r="D4634" s="9"/>
      <c r="I4634" s="9"/>
    </row>
    <row r="4635" spans="4:9" x14ac:dyDescent="0.2">
      <c r="D4635" s="9"/>
      <c r="I4635" s="9"/>
    </row>
    <row r="4636" spans="4:9" x14ac:dyDescent="0.2">
      <c r="D4636" s="9"/>
      <c r="I4636" s="9"/>
    </row>
    <row r="4637" spans="4:9" x14ac:dyDescent="0.2">
      <c r="D4637" s="9"/>
      <c r="I4637" s="9"/>
    </row>
    <row r="4638" spans="4:9" x14ac:dyDescent="0.2">
      <c r="D4638" s="9"/>
      <c r="I4638" s="9"/>
    </row>
    <row r="4639" spans="4:9" x14ac:dyDescent="0.2">
      <c r="D4639" s="9"/>
      <c r="I4639" s="9"/>
    </row>
    <row r="4640" spans="4:9" x14ac:dyDescent="0.2">
      <c r="D4640" s="9"/>
      <c r="I4640" s="9"/>
    </row>
    <row r="4641" spans="4:9" x14ac:dyDescent="0.2">
      <c r="D4641" s="9"/>
      <c r="I4641" s="9"/>
    </row>
    <row r="4642" spans="4:9" x14ac:dyDescent="0.2">
      <c r="D4642" s="9"/>
      <c r="I4642" s="9"/>
    </row>
    <row r="4643" spans="4:9" x14ac:dyDescent="0.2">
      <c r="D4643" s="9"/>
      <c r="I4643" s="9"/>
    </row>
    <row r="4644" spans="4:9" x14ac:dyDescent="0.2">
      <c r="D4644" s="9"/>
      <c r="I4644" s="9"/>
    </row>
    <row r="4645" spans="4:9" x14ac:dyDescent="0.2">
      <c r="D4645" s="9"/>
      <c r="I4645" s="9"/>
    </row>
    <row r="4646" spans="4:9" x14ac:dyDescent="0.2">
      <c r="D4646" s="9"/>
      <c r="I4646" s="9"/>
    </row>
    <row r="4647" spans="4:9" x14ac:dyDescent="0.2">
      <c r="D4647" s="9"/>
      <c r="I4647" s="9"/>
    </row>
    <row r="4648" spans="4:9" x14ac:dyDescent="0.2">
      <c r="D4648" s="9"/>
      <c r="I4648" s="9"/>
    </row>
    <row r="4649" spans="4:9" x14ac:dyDescent="0.2">
      <c r="D4649" s="9"/>
      <c r="I4649" s="9"/>
    </row>
    <row r="4650" spans="4:9" x14ac:dyDescent="0.2">
      <c r="D4650" s="9"/>
      <c r="I4650" s="9"/>
    </row>
    <row r="4651" spans="4:9" x14ac:dyDescent="0.2">
      <c r="D4651" s="9"/>
      <c r="I4651" s="9"/>
    </row>
    <row r="4652" spans="4:9" x14ac:dyDescent="0.2">
      <c r="D4652" s="9"/>
      <c r="I4652" s="9"/>
    </row>
    <row r="4653" spans="4:9" x14ac:dyDescent="0.2">
      <c r="D4653" s="9"/>
      <c r="I4653" s="9"/>
    </row>
    <row r="4654" spans="4:9" x14ac:dyDescent="0.2">
      <c r="D4654" s="9"/>
      <c r="I4654" s="9"/>
    </row>
    <row r="4655" spans="4:9" x14ac:dyDescent="0.2">
      <c r="D4655" s="9"/>
      <c r="I4655" s="9"/>
    </row>
    <row r="4656" spans="4:9" x14ac:dyDescent="0.2">
      <c r="D4656" s="9"/>
      <c r="I4656" s="9"/>
    </row>
    <row r="4657" spans="4:9" x14ac:dyDescent="0.2">
      <c r="D4657" s="9"/>
      <c r="I4657" s="9"/>
    </row>
    <row r="4658" spans="4:9" x14ac:dyDescent="0.2">
      <c r="D4658" s="9"/>
      <c r="I4658" s="9"/>
    </row>
    <row r="4659" spans="4:9" x14ac:dyDescent="0.2">
      <c r="D4659" s="9"/>
      <c r="I4659" s="9"/>
    </row>
    <row r="4660" spans="4:9" x14ac:dyDescent="0.2">
      <c r="D4660" s="9"/>
      <c r="I4660" s="9"/>
    </row>
    <row r="4661" spans="4:9" x14ac:dyDescent="0.2">
      <c r="D4661" s="9"/>
      <c r="I4661" s="9"/>
    </row>
    <row r="4662" spans="4:9" x14ac:dyDescent="0.2">
      <c r="D4662" s="9"/>
      <c r="I4662" s="9"/>
    </row>
    <row r="4663" spans="4:9" x14ac:dyDescent="0.2">
      <c r="D4663" s="9"/>
      <c r="I4663" s="9"/>
    </row>
    <row r="4664" spans="4:9" x14ac:dyDescent="0.2">
      <c r="D4664" s="9"/>
      <c r="I4664" s="9"/>
    </row>
    <row r="4665" spans="4:9" x14ac:dyDescent="0.2">
      <c r="D4665" s="9"/>
      <c r="I4665" s="9"/>
    </row>
    <row r="4666" spans="4:9" x14ac:dyDescent="0.2">
      <c r="D4666" s="9"/>
      <c r="I4666" s="9"/>
    </row>
    <row r="4667" spans="4:9" x14ac:dyDescent="0.2">
      <c r="D4667" s="9"/>
      <c r="I4667" s="9"/>
    </row>
    <row r="4668" spans="4:9" x14ac:dyDescent="0.2">
      <c r="D4668" s="9"/>
      <c r="I4668" s="9"/>
    </row>
    <row r="4669" spans="4:9" x14ac:dyDescent="0.2">
      <c r="D4669" s="9"/>
      <c r="I4669" s="9"/>
    </row>
    <row r="4670" spans="4:9" x14ac:dyDescent="0.2">
      <c r="D4670" s="9"/>
      <c r="I4670" s="9"/>
    </row>
    <row r="4671" spans="4:9" x14ac:dyDescent="0.2">
      <c r="D4671" s="9"/>
      <c r="I4671" s="9"/>
    </row>
    <row r="4672" spans="4:9" x14ac:dyDescent="0.2">
      <c r="D4672" s="9"/>
      <c r="I4672" s="9"/>
    </row>
    <row r="4673" spans="4:9" x14ac:dyDescent="0.2">
      <c r="D4673" s="9"/>
      <c r="I4673" s="9"/>
    </row>
    <row r="4674" spans="4:9" x14ac:dyDescent="0.2">
      <c r="D4674" s="9"/>
      <c r="I4674" s="9"/>
    </row>
    <row r="4675" spans="4:9" x14ac:dyDescent="0.2">
      <c r="D4675" s="9"/>
      <c r="I4675" s="9"/>
    </row>
    <row r="4676" spans="4:9" x14ac:dyDescent="0.2">
      <c r="D4676" s="9"/>
      <c r="I4676" s="9"/>
    </row>
    <row r="4677" spans="4:9" x14ac:dyDescent="0.2">
      <c r="D4677" s="9"/>
      <c r="I4677" s="9"/>
    </row>
    <row r="4678" spans="4:9" x14ac:dyDescent="0.2">
      <c r="D4678" s="9"/>
      <c r="I4678" s="9"/>
    </row>
    <row r="4679" spans="4:9" x14ac:dyDescent="0.2">
      <c r="D4679" s="9"/>
      <c r="I4679" s="9"/>
    </row>
    <row r="4680" spans="4:9" x14ac:dyDescent="0.2">
      <c r="D4680" s="9"/>
      <c r="I4680" s="9"/>
    </row>
    <row r="4681" spans="4:9" x14ac:dyDescent="0.2">
      <c r="D4681" s="9"/>
      <c r="I4681" s="9"/>
    </row>
    <row r="4682" spans="4:9" x14ac:dyDescent="0.2">
      <c r="D4682" s="9"/>
      <c r="I4682" s="9"/>
    </row>
    <row r="4683" spans="4:9" x14ac:dyDescent="0.2">
      <c r="D4683" s="9"/>
      <c r="I4683" s="9"/>
    </row>
    <row r="4684" spans="4:9" x14ac:dyDescent="0.2">
      <c r="D4684" s="9"/>
      <c r="I4684" s="9"/>
    </row>
    <row r="4685" spans="4:9" x14ac:dyDescent="0.2">
      <c r="D4685" s="9"/>
      <c r="I4685" s="9"/>
    </row>
    <row r="4686" spans="4:9" x14ac:dyDescent="0.2">
      <c r="D4686" s="9"/>
      <c r="I4686" s="9"/>
    </row>
    <row r="4687" spans="4:9" x14ac:dyDescent="0.2">
      <c r="D4687" s="9"/>
      <c r="I4687" s="9"/>
    </row>
    <row r="4688" spans="4:9" x14ac:dyDescent="0.2">
      <c r="D4688" s="9"/>
      <c r="I4688" s="9"/>
    </row>
    <row r="4689" spans="4:9" x14ac:dyDescent="0.2">
      <c r="D4689" s="9"/>
      <c r="I4689" s="9"/>
    </row>
    <row r="4690" spans="4:9" x14ac:dyDescent="0.2">
      <c r="D4690" s="9"/>
      <c r="I4690" s="9"/>
    </row>
    <row r="4691" spans="4:9" x14ac:dyDescent="0.2">
      <c r="D4691" s="9"/>
      <c r="I4691" s="9"/>
    </row>
    <row r="4692" spans="4:9" x14ac:dyDescent="0.2">
      <c r="D4692" s="9"/>
      <c r="I4692" s="9"/>
    </row>
    <row r="4693" spans="4:9" x14ac:dyDescent="0.2">
      <c r="D4693" s="9"/>
      <c r="I4693" s="9"/>
    </row>
    <row r="4694" spans="4:9" x14ac:dyDescent="0.2">
      <c r="D4694" s="9"/>
      <c r="I4694" s="9"/>
    </row>
    <row r="4695" spans="4:9" x14ac:dyDescent="0.2">
      <c r="D4695" s="9"/>
      <c r="I4695" s="9"/>
    </row>
    <row r="4696" spans="4:9" x14ac:dyDescent="0.2">
      <c r="D4696" s="9"/>
      <c r="I4696" s="9"/>
    </row>
    <row r="4697" spans="4:9" x14ac:dyDescent="0.2">
      <c r="D4697" s="9"/>
      <c r="I4697" s="9"/>
    </row>
    <row r="4698" spans="4:9" x14ac:dyDescent="0.2">
      <c r="D4698" s="9"/>
      <c r="I4698" s="9"/>
    </row>
    <row r="4699" spans="4:9" x14ac:dyDescent="0.2">
      <c r="D4699" s="9"/>
      <c r="I4699" s="9"/>
    </row>
    <row r="4700" spans="4:9" x14ac:dyDescent="0.2">
      <c r="D4700" s="9"/>
      <c r="I4700" s="9"/>
    </row>
    <row r="4701" spans="4:9" x14ac:dyDescent="0.2">
      <c r="D4701" s="9"/>
      <c r="I4701" s="9"/>
    </row>
    <row r="4702" spans="4:9" x14ac:dyDescent="0.2">
      <c r="D4702" s="9"/>
      <c r="I4702" s="9"/>
    </row>
    <row r="4703" spans="4:9" x14ac:dyDescent="0.2">
      <c r="D4703" s="9"/>
      <c r="I4703" s="9"/>
    </row>
    <row r="4704" spans="4:9" x14ac:dyDescent="0.2">
      <c r="D4704" s="9"/>
      <c r="I4704" s="9"/>
    </row>
    <row r="4705" spans="4:9" x14ac:dyDescent="0.2">
      <c r="D4705" s="9"/>
      <c r="I4705" s="9"/>
    </row>
    <row r="4706" spans="4:9" x14ac:dyDescent="0.2">
      <c r="D4706" s="9"/>
      <c r="I4706" s="9"/>
    </row>
    <row r="4707" spans="4:9" x14ac:dyDescent="0.2">
      <c r="D4707" s="9"/>
      <c r="I4707" s="9"/>
    </row>
    <row r="4708" spans="4:9" x14ac:dyDescent="0.2">
      <c r="D4708" s="9"/>
      <c r="I4708" s="9"/>
    </row>
    <row r="4709" spans="4:9" x14ac:dyDescent="0.2">
      <c r="D4709" s="9"/>
      <c r="I4709" s="9"/>
    </row>
    <row r="4710" spans="4:9" x14ac:dyDescent="0.2">
      <c r="D4710" s="9"/>
      <c r="I4710" s="9"/>
    </row>
    <row r="4711" spans="4:9" x14ac:dyDescent="0.2">
      <c r="D4711" s="9"/>
      <c r="I4711" s="9"/>
    </row>
    <row r="4712" spans="4:9" x14ac:dyDescent="0.2">
      <c r="D4712" s="9"/>
      <c r="I4712" s="9"/>
    </row>
    <row r="4713" spans="4:9" x14ac:dyDescent="0.2">
      <c r="D4713" s="9"/>
      <c r="I4713" s="9"/>
    </row>
    <row r="4714" spans="4:9" x14ac:dyDescent="0.2">
      <c r="D4714" s="9"/>
      <c r="I4714" s="9"/>
    </row>
    <row r="4715" spans="4:9" x14ac:dyDescent="0.2">
      <c r="D4715" s="9"/>
      <c r="I4715" s="9"/>
    </row>
    <row r="4716" spans="4:9" x14ac:dyDescent="0.2">
      <c r="D4716" s="9"/>
      <c r="I4716" s="9"/>
    </row>
    <row r="4717" spans="4:9" x14ac:dyDescent="0.2">
      <c r="D4717" s="9"/>
      <c r="I4717" s="9"/>
    </row>
    <row r="4718" spans="4:9" x14ac:dyDescent="0.2">
      <c r="D4718" s="9"/>
      <c r="I4718" s="9"/>
    </row>
    <row r="4719" spans="4:9" x14ac:dyDescent="0.2">
      <c r="D4719" s="9"/>
      <c r="I4719" s="9"/>
    </row>
    <row r="4720" spans="4:9" x14ac:dyDescent="0.2">
      <c r="D4720" s="9"/>
      <c r="I4720" s="9"/>
    </row>
    <row r="4721" spans="4:9" x14ac:dyDescent="0.2">
      <c r="D4721" s="9"/>
      <c r="I4721" s="9"/>
    </row>
    <row r="4722" spans="4:9" x14ac:dyDescent="0.2">
      <c r="D4722" s="9"/>
      <c r="I4722" s="9"/>
    </row>
    <row r="4723" spans="4:9" x14ac:dyDescent="0.2">
      <c r="D4723" s="9"/>
      <c r="I4723" s="9"/>
    </row>
    <row r="4724" spans="4:9" x14ac:dyDescent="0.2">
      <c r="D4724" s="9"/>
      <c r="I4724" s="9"/>
    </row>
    <row r="4725" spans="4:9" x14ac:dyDescent="0.2">
      <c r="D4725" s="9"/>
      <c r="I4725" s="9"/>
    </row>
    <row r="4726" spans="4:9" x14ac:dyDescent="0.2">
      <c r="D4726" s="9"/>
      <c r="I4726" s="9"/>
    </row>
    <row r="4727" spans="4:9" x14ac:dyDescent="0.2">
      <c r="D4727" s="9"/>
      <c r="I4727" s="9"/>
    </row>
    <row r="4728" spans="4:9" x14ac:dyDescent="0.2">
      <c r="D4728" s="9"/>
      <c r="I4728" s="9"/>
    </row>
    <row r="4729" spans="4:9" x14ac:dyDescent="0.2">
      <c r="D4729" s="9"/>
      <c r="I4729" s="9"/>
    </row>
    <row r="4730" spans="4:9" x14ac:dyDescent="0.2">
      <c r="D4730" s="9"/>
      <c r="I4730" s="9"/>
    </row>
    <row r="4731" spans="4:9" x14ac:dyDescent="0.2">
      <c r="D4731" s="9"/>
      <c r="I4731" s="9"/>
    </row>
    <row r="4732" spans="4:9" x14ac:dyDescent="0.2">
      <c r="D4732" s="9"/>
      <c r="I4732" s="9"/>
    </row>
    <row r="4733" spans="4:9" x14ac:dyDescent="0.2">
      <c r="D4733" s="9"/>
      <c r="I4733" s="9"/>
    </row>
    <row r="4734" spans="4:9" x14ac:dyDescent="0.2">
      <c r="D4734" s="9"/>
      <c r="I4734" s="9"/>
    </row>
    <row r="4735" spans="4:9" x14ac:dyDescent="0.2">
      <c r="D4735" s="9"/>
      <c r="I4735" s="9"/>
    </row>
    <row r="4736" spans="4:9" x14ac:dyDescent="0.2">
      <c r="D4736" s="9"/>
      <c r="I4736" s="9"/>
    </row>
    <row r="4737" spans="4:9" x14ac:dyDescent="0.2">
      <c r="D4737" s="9"/>
      <c r="I4737" s="9"/>
    </row>
    <row r="4738" spans="4:9" x14ac:dyDescent="0.2">
      <c r="D4738" s="9"/>
      <c r="I4738" s="9"/>
    </row>
    <row r="4739" spans="4:9" x14ac:dyDescent="0.2">
      <c r="D4739" s="9"/>
      <c r="I4739" s="9"/>
    </row>
    <row r="4740" spans="4:9" x14ac:dyDescent="0.2">
      <c r="D4740" s="9"/>
      <c r="I4740" s="9"/>
    </row>
    <row r="4741" spans="4:9" x14ac:dyDescent="0.2">
      <c r="D4741" s="9"/>
      <c r="I4741" s="9"/>
    </row>
    <row r="4742" spans="4:9" x14ac:dyDescent="0.2">
      <c r="D4742" s="9"/>
      <c r="I4742" s="9"/>
    </row>
    <row r="4743" spans="4:9" x14ac:dyDescent="0.2">
      <c r="D4743" s="9"/>
      <c r="I4743" s="9"/>
    </row>
    <row r="4744" spans="4:9" x14ac:dyDescent="0.2">
      <c r="D4744" s="9"/>
      <c r="I4744" s="9"/>
    </row>
    <row r="4745" spans="4:9" x14ac:dyDescent="0.2">
      <c r="D4745" s="9"/>
      <c r="I4745" s="9"/>
    </row>
    <row r="4746" spans="4:9" x14ac:dyDescent="0.2">
      <c r="D4746" s="9"/>
      <c r="I4746" s="9"/>
    </row>
    <row r="4747" spans="4:9" x14ac:dyDescent="0.2">
      <c r="D4747" s="9"/>
      <c r="I4747" s="9"/>
    </row>
    <row r="4748" spans="4:9" x14ac:dyDescent="0.2">
      <c r="D4748" s="9"/>
      <c r="I4748" s="9"/>
    </row>
    <row r="4749" spans="4:9" x14ac:dyDescent="0.2">
      <c r="D4749" s="9"/>
      <c r="I4749" s="9"/>
    </row>
    <row r="4750" spans="4:9" x14ac:dyDescent="0.2">
      <c r="D4750" s="9"/>
      <c r="I4750" s="9"/>
    </row>
    <row r="4751" spans="4:9" x14ac:dyDescent="0.2">
      <c r="D4751" s="9"/>
      <c r="I4751" s="9"/>
    </row>
    <row r="4752" spans="4:9" x14ac:dyDescent="0.2">
      <c r="D4752" s="9"/>
      <c r="I4752" s="9"/>
    </row>
    <row r="4753" spans="4:9" x14ac:dyDescent="0.2">
      <c r="D4753" s="9"/>
      <c r="I4753" s="9"/>
    </row>
    <row r="4754" spans="4:9" x14ac:dyDescent="0.2">
      <c r="D4754" s="9"/>
      <c r="I4754" s="9"/>
    </row>
    <row r="4755" spans="4:9" x14ac:dyDescent="0.2">
      <c r="D4755" s="9"/>
      <c r="I4755" s="9"/>
    </row>
    <row r="4756" spans="4:9" x14ac:dyDescent="0.2">
      <c r="D4756" s="9"/>
      <c r="I4756" s="9"/>
    </row>
    <row r="4757" spans="4:9" x14ac:dyDescent="0.2">
      <c r="D4757" s="9"/>
      <c r="I4757" s="9"/>
    </row>
    <row r="4758" spans="4:9" x14ac:dyDescent="0.2">
      <c r="D4758" s="9"/>
      <c r="I4758" s="9"/>
    </row>
    <row r="4759" spans="4:9" x14ac:dyDescent="0.2">
      <c r="D4759" s="9"/>
      <c r="I4759" s="9"/>
    </row>
    <row r="4760" spans="4:9" x14ac:dyDescent="0.2">
      <c r="D4760" s="9"/>
      <c r="I4760" s="9"/>
    </row>
    <row r="4761" spans="4:9" x14ac:dyDescent="0.2">
      <c r="D4761" s="9"/>
      <c r="I4761" s="9"/>
    </row>
    <row r="4762" spans="4:9" x14ac:dyDescent="0.2">
      <c r="D4762" s="9"/>
      <c r="I4762" s="9"/>
    </row>
    <row r="4763" spans="4:9" x14ac:dyDescent="0.2">
      <c r="D4763" s="9"/>
      <c r="I4763" s="9"/>
    </row>
    <row r="4764" spans="4:9" x14ac:dyDescent="0.2">
      <c r="D4764" s="9"/>
      <c r="I4764" s="9"/>
    </row>
    <row r="4765" spans="4:9" x14ac:dyDescent="0.2">
      <c r="D4765" s="9"/>
      <c r="I4765" s="9"/>
    </row>
    <row r="4766" spans="4:9" x14ac:dyDescent="0.2">
      <c r="D4766" s="9"/>
      <c r="I4766" s="9"/>
    </row>
    <row r="4767" spans="4:9" x14ac:dyDescent="0.2">
      <c r="D4767" s="9"/>
      <c r="I4767" s="9"/>
    </row>
    <row r="4768" spans="4:9" x14ac:dyDescent="0.2">
      <c r="D4768" s="9"/>
      <c r="I4768" s="9"/>
    </row>
    <row r="4769" spans="4:9" x14ac:dyDescent="0.2">
      <c r="D4769" s="9"/>
      <c r="I4769" s="9"/>
    </row>
    <row r="4770" spans="4:9" x14ac:dyDescent="0.2">
      <c r="D4770" s="9"/>
      <c r="I4770" s="9"/>
    </row>
    <row r="4771" spans="4:9" x14ac:dyDescent="0.2">
      <c r="D4771" s="9"/>
      <c r="I4771" s="9"/>
    </row>
    <row r="4772" spans="4:9" x14ac:dyDescent="0.2">
      <c r="D4772" s="9"/>
      <c r="I4772" s="9"/>
    </row>
    <row r="4773" spans="4:9" x14ac:dyDescent="0.2">
      <c r="D4773" s="9"/>
      <c r="I4773" s="9"/>
    </row>
    <row r="4774" spans="4:9" x14ac:dyDescent="0.2">
      <c r="D4774" s="9"/>
      <c r="I4774" s="9"/>
    </row>
    <row r="4775" spans="4:9" x14ac:dyDescent="0.2">
      <c r="D4775" s="9"/>
      <c r="I4775" s="9"/>
    </row>
    <row r="4776" spans="4:9" x14ac:dyDescent="0.2">
      <c r="D4776" s="9"/>
      <c r="I4776" s="9"/>
    </row>
    <row r="4777" spans="4:9" x14ac:dyDescent="0.2">
      <c r="D4777" s="9"/>
      <c r="I4777" s="9"/>
    </row>
    <row r="4778" spans="4:9" x14ac:dyDescent="0.2">
      <c r="D4778" s="9"/>
      <c r="I4778" s="9"/>
    </row>
    <row r="4779" spans="4:9" x14ac:dyDescent="0.2">
      <c r="D4779" s="9"/>
      <c r="I4779" s="9"/>
    </row>
    <row r="4780" spans="4:9" x14ac:dyDescent="0.2">
      <c r="D4780" s="9"/>
      <c r="I4780" s="9"/>
    </row>
    <row r="4781" spans="4:9" x14ac:dyDescent="0.2">
      <c r="D4781" s="9"/>
      <c r="I4781" s="9"/>
    </row>
    <row r="4782" spans="4:9" x14ac:dyDescent="0.2">
      <c r="D4782" s="9"/>
      <c r="I4782" s="9"/>
    </row>
    <row r="4783" spans="4:9" x14ac:dyDescent="0.2">
      <c r="D4783" s="9"/>
      <c r="I4783" s="9"/>
    </row>
    <row r="4784" spans="4:9" x14ac:dyDescent="0.2">
      <c r="D4784" s="9"/>
      <c r="I4784" s="9"/>
    </row>
    <row r="4785" spans="4:9" x14ac:dyDescent="0.2">
      <c r="D4785" s="9"/>
      <c r="I4785" s="9"/>
    </row>
    <row r="4786" spans="4:9" x14ac:dyDescent="0.2">
      <c r="D4786" s="9"/>
      <c r="I4786" s="9"/>
    </row>
    <row r="4787" spans="4:9" x14ac:dyDescent="0.2">
      <c r="D4787" s="9"/>
      <c r="I4787" s="9"/>
    </row>
    <row r="4788" spans="4:9" x14ac:dyDescent="0.2">
      <c r="D4788" s="9"/>
      <c r="I4788" s="9"/>
    </row>
    <row r="4789" spans="4:9" x14ac:dyDescent="0.2">
      <c r="D4789" s="9"/>
      <c r="I4789" s="9"/>
    </row>
    <row r="4790" spans="4:9" x14ac:dyDescent="0.2">
      <c r="D4790" s="9"/>
      <c r="I4790" s="9"/>
    </row>
    <row r="4791" spans="4:9" x14ac:dyDescent="0.2">
      <c r="D4791" s="9"/>
      <c r="I4791" s="9"/>
    </row>
    <row r="4792" spans="4:9" x14ac:dyDescent="0.2">
      <c r="D4792" s="9"/>
      <c r="I4792" s="9"/>
    </row>
    <row r="4793" spans="4:9" x14ac:dyDescent="0.2">
      <c r="D4793" s="9"/>
      <c r="I4793" s="9"/>
    </row>
    <row r="4794" spans="4:9" x14ac:dyDescent="0.2">
      <c r="D4794" s="9"/>
      <c r="I4794" s="9"/>
    </row>
    <row r="4795" spans="4:9" x14ac:dyDescent="0.2">
      <c r="D4795" s="9"/>
      <c r="I4795" s="9"/>
    </row>
    <row r="4796" spans="4:9" x14ac:dyDescent="0.2">
      <c r="D4796" s="9"/>
      <c r="I4796" s="9"/>
    </row>
    <row r="4797" spans="4:9" x14ac:dyDescent="0.2">
      <c r="D4797" s="9"/>
      <c r="I4797" s="9"/>
    </row>
    <row r="4798" spans="4:9" x14ac:dyDescent="0.2">
      <c r="D4798" s="9"/>
      <c r="I4798" s="9"/>
    </row>
    <row r="4799" spans="4:9" x14ac:dyDescent="0.2">
      <c r="D4799" s="9"/>
      <c r="I4799" s="9"/>
    </row>
    <row r="4800" spans="4:9" x14ac:dyDescent="0.2">
      <c r="D4800" s="9"/>
      <c r="I4800" s="9"/>
    </row>
    <row r="4801" spans="4:9" x14ac:dyDescent="0.2">
      <c r="D4801" s="9"/>
      <c r="I4801" s="9"/>
    </row>
    <row r="4802" spans="4:9" x14ac:dyDescent="0.2">
      <c r="D4802" s="9"/>
      <c r="I4802" s="9"/>
    </row>
    <row r="4803" spans="4:9" x14ac:dyDescent="0.2">
      <c r="D4803" s="9"/>
      <c r="I4803" s="9"/>
    </row>
    <row r="4804" spans="4:9" x14ac:dyDescent="0.2">
      <c r="D4804" s="9"/>
      <c r="I4804" s="9"/>
    </row>
    <row r="4805" spans="4:9" x14ac:dyDescent="0.2">
      <c r="D4805" s="9"/>
      <c r="I4805" s="9"/>
    </row>
    <row r="4806" spans="4:9" x14ac:dyDescent="0.2">
      <c r="D4806" s="9"/>
      <c r="I4806" s="9"/>
    </row>
    <row r="4807" spans="4:9" x14ac:dyDescent="0.2">
      <c r="D4807" s="9"/>
      <c r="I4807" s="9"/>
    </row>
    <row r="4808" spans="4:9" x14ac:dyDescent="0.2">
      <c r="D4808" s="9"/>
      <c r="I4808" s="9"/>
    </row>
    <row r="4809" spans="4:9" x14ac:dyDescent="0.2">
      <c r="D4809" s="9"/>
      <c r="I4809" s="9"/>
    </row>
    <row r="4810" spans="4:9" x14ac:dyDescent="0.2">
      <c r="D4810" s="9"/>
      <c r="I4810" s="9"/>
    </row>
    <row r="4811" spans="4:9" x14ac:dyDescent="0.2">
      <c r="D4811" s="9"/>
      <c r="I4811" s="9"/>
    </row>
    <row r="4812" spans="4:9" x14ac:dyDescent="0.2">
      <c r="D4812" s="9"/>
      <c r="I4812" s="9"/>
    </row>
    <row r="4813" spans="4:9" x14ac:dyDescent="0.2">
      <c r="D4813" s="9"/>
      <c r="I4813" s="9"/>
    </row>
    <row r="4814" spans="4:9" x14ac:dyDescent="0.2">
      <c r="D4814" s="9"/>
      <c r="I4814" s="9"/>
    </row>
    <row r="4815" spans="4:9" x14ac:dyDescent="0.2">
      <c r="D4815" s="9"/>
      <c r="I4815" s="9"/>
    </row>
    <row r="4816" spans="4:9" x14ac:dyDescent="0.2">
      <c r="D4816" s="9"/>
      <c r="I4816" s="9"/>
    </row>
    <row r="4817" spans="4:9" x14ac:dyDescent="0.2">
      <c r="D4817" s="9"/>
      <c r="I4817" s="9"/>
    </row>
    <row r="4818" spans="4:9" x14ac:dyDescent="0.2">
      <c r="D4818" s="9"/>
      <c r="I4818" s="9"/>
    </row>
    <row r="4819" spans="4:9" x14ac:dyDescent="0.2">
      <c r="D4819" s="9"/>
      <c r="I4819" s="9"/>
    </row>
    <row r="4820" spans="4:9" x14ac:dyDescent="0.2">
      <c r="D4820" s="9"/>
      <c r="I4820" s="9"/>
    </row>
    <row r="4821" spans="4:9" x14ac:dyDescent="0.2">
      <c r="D4821" s="9"/>
      <c r="I4821" s="9"/>
    </row>
    <row r="4822" spans="4:9" x14ac:dyDescent="0.2">
      <c r="D4822" s="9"/>
      <c r="I4822" s="9"/>
    </row>
    <row r="4823" spans="4:9" x14ac:dyDescent="0.2">
      <c r="D4823" s="9"/>
      <c r="I4823" s="9"/>
    </row>
    <row r="4824" spans="4:9" x14ac:dyDescent="0.2">
      <c r="D4824" s="9"/>
      <c r="I4824" s="9"/>
    </row>
    <row r="4825" spans="4:9" x14ac:dyDescent="0.2">
      <c r="D4825" s="9"/>
      <c r="I4825" s="9"/>
    </row>
    <row r="4826" spans="4:9" x14ac:dyDescent="0.2">
      <c r="D4826" s="9"/>
      <c r="I4826" s="9"/>
    </row>
    <row r="4827" spans="4:9" x14ac:dyDescent="0.2">
      <c r="D4827" s="9"/>
      <c r="I4827" s="9"/>
    </row>
    <row r="4828" spans="4:9" x14ac:dyDescent="0.2">
      <c r="D4828" s="9"/>
      <c r="I4828" s="9"/>
    </row>
    <row r="4829" spans="4:9" x14ac:dyDescent="0.2">
      <c r="D4829" s="9"/>
      <c r="I4829" s="9"/>
    </row>
    <row r="4830" spans="4:9" x14ac:dyDescent="0.2">
      <c r="D4830" s="9"/>
      <c r="I4830" s="9"/>
    </row>
    <row r="4831" spans="4:9" x14ac:dyDescent="0.2">
      <c r="D4831" s="9"/>
      <c r="I4831" s="9"/>
    </row>
    <row r="4832" spans="4:9" x14ac:dyDescent="0.2">
      <c r="D4832" s="9"/>
      <c r="I4832" s="9"/>
    </row>
    <row r="4833" spans="4:9" x14ac:dyDescent="0.2">
      <c r="D4833" s="9"/>
      <c r="I4833" s="9"/>
    </row>
    <row r="4834" spans="4:9" x14ac:dyDescent="0.2">
      <c r="D4834" s="9"/>
      <c r="I4834" s="9"/>
    </row>
    <row r="4835" spans="4:9" x14ac:dyDescent="0.2">
      <c r="D4835" s="9"/>
      <c r="I4835" s="9"/>
    </row>
    <row r="4836" spans="4:9" x14ac:dyDescent="0.2">
      <c r="D4836" s="9"/>
      <c r="I4836" s="9"/>
    </row>
    <row r="4837" spans="4:9" x14ac:dyDescent="0.2">
      <c r="D4837" s="9"/>
      <c r="I4837" s="9"/>
    </row>
    <row r="4838" spans="4:9" x14ac:dyDescent="0.2">
      <c r="D4838" s="9"/>
      <c r="I4838" s="9"/>
    </row>
    <row r="4839" spans="4:9" x14ac:dyDescent="0.2">
      <c r="D4839" s="9"/>
      <c r="I4839" s="9"/>
    </row>
    <row r="4840" spans="4:9" x14ac:dyDescent="0.2">
      <c r="D4840" s="9"/>
      <c r="I4840" s="9"/>
    </row>
    <row r="4841" spans="4:9" x14ac:dyDescent="0.2">
      <c r="D4841" s="9"/>
      <c r="I4841" s="9"/>
    </row>
    <row r="4842" spans="4:9" x14ac:dyDescent="0.2">
      <c r="D4842" s="9"/>
      <c r="I4842" s="9"/>
    </row>
    <row r="4843" spans="4:9" x14ac:dyDescent="0.2">
      <c r="D4843" s="9"/>
      <c r="I4843" s="9"/>
    </row>
    <row r="4844" spans="4:9" x14ac:dyDescent="0.2">
      <c r="D4844" s="9"/>
      <c r="I4844" s="9"/>
    </row>
    <row r="4845" spans="4:9" x14ac:dyDescent="0.2">
      <c r="D4845" s="9"/>
      <c r="I4845" s="9"/>
    </row>
    <row r="4846" spans="4:9" x14ac:dyDescent="0.2">
      <c r="D4846" s="9"/>
      <c r="I4846" s="9"/>
    </row>
    <row r="4847" spans="4:9" x14ac:dyDescent="0.2">
      <c r="D4847" s="9"/>
      <c r="I4847" s="9"/>
    </row>
    <row r="4848" spans="4:9" x14ac:dyDescent="0.2">
      <c r="D4848" s="9"/>
      <c r="I4848" s="9"/>
    </row>
    <row r="4849" spans="4:9" x14ac:dyDescent="0.2">
      <c r="D4849" s="9"/>
      <c r="I4849" s="9"/>
    </row>
    <row r="4850" spans="4:9" x14ac:dyDescent="0.2">
      <c r="D4850" s="9"/>
      <c r="I4850" s="9"/>
    </row>
    <row r="4851" spans="4:9" x14ac:dyDescent="0.2">
      <c r="D4851" s="9"/>
      <c r="I4851" s="9"/>
    </row>
    <row r="4852" spans="4:9" x14ac:dyDescent="0.2">
      <c r="D4852" s="9"/>
      <c r="I4852" s="9"/>
    </row>
    <row r="4853" spans="4:9" x14ac:dyDescent="0.2">
      <c r="D4853" s="9"/>
      <c r="I4853" s="9"/>
    </row>
    <row r="4854" spans="4:9" x14ac:dyDescent="0.2">
      <c r="D4854" s="9"/>
      <c r="I4854" s="9"/>
    </row>
    <row r="4855" spans="4:9" x14ac:dyDescent="0.2">
      <c r="D4855" s="9"/>
      <c r="I4855" s="9"/>
    </row>
    <row r="4856" spans="4:9" x14ac:dyDescent="0.2">
      <c r="D4856" s="9"/>
      <c r="I4856" s="9"/>
    </row>
    <row r="4857" spans="4:9" x14ac:dyDescent="0.2">
      <c r="D4857" s="9"/>
      <c r="I4857" s="9"/>
    </row>
    <row r="4858" spans="4:9" x14ac:dyDescent="0.2">
      <c r="D4858" s="9"/>
      <c r="I4858" s="9"/>
    </row>
    <row r="4859" spans="4:9" x14ac:dyDescent="0.2">
      <c r="D4859" s="9"/>
      <c r="I4859" s="9"/>
    </row>
    <row r="4860" spans="4:9" x14ac:dyDescent="0.2">
      <c r="D4860" s="9"/>
      <c r="I4860" s="9"/>
    </row>
    <row r="4861" spans="4:9" x14ac:dyDescent="0.2">
      <c r="D4861" s="9"/>
      <c r="I4861" s="9"/>
    </row>
    <row r="4862" spans="4:9" x14ac:dyDescent="0.2">
      <c r="D4862" s="9"/>
      <c r="I4862" s="9"/>
    </row>
    <row r="4863" spans="4:9" x14ac:dyDescent="0.2">
      <c r="D4863" s="9"/>
      <c r="I4863" s="9"/>
    </row>
    <row r="4864" spans="4:9" x14ac:dyDescent="0.2">
      <c r="D4864" s="9"/>
      <c r="I4864" s="9"/>
    </row>
    <row r="4865" spans="4:9" x14ac:dyDescent="0.2">
      <c r="D4865" s="9"/>
      <c r="I4865" s="9"/>
    </row>
    <row r="4866" spans="4:9" x14ac:dyDescent="0.2">
      <c r="D4866" s="9"/>
      <c r="I4866" s="9"/>
    </row>
    <row r="4867" spans="4:9" x14ac:dyDescent="0.2">
      <c r="D4867" s="9"/>
      <c r="I4867" s="9"/>
    </row>
    <row r="4868" spans="4:9" x14ac:dyDescent="0.2">
      <c r="D4868" s="9"/>
      <c r="I4868" s="9"/>
    </row>
    <row r="4869" spans="4:9" x14ac:dyDescent="0.2">
      <c r="D4869" s="9"/>
      <c r="I4869" s="9"/>
    </row>
    <row r="4870" spans="4:9" x14ac:dyDescent="0.2">
      <c r="D4870" s="9"/>
      <c r="I4870" s="9"/>
    </row>
    <row r="4871" spans="4:9" x14ac:dyDescent="0.2">
      <c r="D4871" s="9"/>
      <c r="I4871" s="9"/>
    </row>
    <row r="4872" spans="4:9" x14ac:dyDescent="0.2">
      <c r="D4872" s="9"/>
      <c r="I4872" s="9"/>
    </row>
    <row r="4873" spans="4:9" x14ac:dyDescent="0.2">
      <c r="D4873" s="9"/>
      <c r="I4873" s="9"/>
    </row>
    <row r="4874" spans="4:9" x14ac:dyDescent="0.2">
      <c r="D4874" s="9"/>
      <c r="I4874" s="9"/>
    </row>
    <row r="4875" spans="4:9" x14ac:dyDescent="0.2">
      <c r="D4875" s="9"/>
      <c r="I4875" s="9"/>
    </row>
    <row r="4876" spans="4:9" x14ac:dyDescent="0.2">
      <c r="D4876" s="9"/>
      <c r="I4876" s="9"/>
    </row>
    <row r="4877" spans="4:9" x14ac:dyDescent="0.2">
      <c r="D4877" s="9"/>
      <c r="I4877" s="9"/>
    </row>
    <row r="4878" spans="4:9" x14ac:dyDescent="0.2">
      <c r="D4878" s="9"/>
      <c r="I4878" s="9"/>
    </row>
    <row r="4879" spans="4:9" x14ac:dyDescent="0.2">
      <c r="D4879" s="9"/>
      <c r="I4879" s="9"/>
    </row>
    <row r="4880" spans="4:9" x14ac:dyDescent="0.2">
      <c r="D4880" s="9"/>
      <c r="I4880" s="9"/>
    </row>
    <row r="4881" spans="4:9" x14ac:dyDescent="0.2">
      <c r="D4881" s="9"/>
      <c r="I4881" s="9"/>
    </row>
    <row r="4882" spans="4:9" x14ac:dyDescent="0.2">
      <c r="D4882" s="9"/>
      <c r="I4882" s="9"/>
    </row>
    <row r="4883" spans="4:9" x14ac:dyDescent="0.2">
      <c r="D4883" s="9"/>
      <c r="I4883" s="9"/>
    </row>
    <row r="4884" spans="4:9" x14ac:dyDescent="0.2">
      <c r="D4884" s="9"/>
      <c r="I4884" s="9"/>
    </row>
    <row r="4885" spans="4:9" x14ac:dyDescent="0.2">
      <c r="D4885" s="9"/>
      <c r="I4885" s="9"/>
    </row>
    <row r="4886" spans="4:9" x14ac:dyDescent="0.2">
      <c r="D4886" s="9"/>
      <c r="I4886" s="9"/>
    </row>
    <row r="4887" spans="4:9" x14ac:dyDescent="0.2">
      <c r="D4887" s="9"/>
      <c r="I4887" s="9"/>
    </row>
    <row r="4888" spans="4:9" x14ac:dyDescent="0.2">
      <c r="D4888" s="9"/>
      <c r="I4888" s="9"/>
    </row>
    <row r="4889" spans="4:9" x14ac:dyDescent="0.2">
      <c r="D4889" s="9"/>
      <c r="I4889" s="9"/>
    </row>
    <row r="4890" spans="4:9" x14ac:dyDescent="0.2">
      <c r="D4890" s="9"/>
      <c r="I4890" s="9"/>
    </row>
    <row r="4891" spans="4:9" x14ac:dyDescent="0.2">
      <c r="D4891" s="9"/>
      <c r="I4891" s="9"/>
    </row>
    <row r="4892" spans="4:9" x14ac:dyDescent="0.2">
      <c r="D4892" s="9"/>
      <c r="I4892" s="9"/>
    </row>
    <row r="4893" spans="4:9" x14ac:dyDescent="0.2">
      <c r="D4893" s="9"/>
      <c r="I4893" s="9"/>
    </row>
    <row r="4894" spans="4:9" x14ac:dyDescent="0.2">
      <c r="D4894" s="9"/>
      <c r="I4894" s="9"/>
    </row>
    <row r="4895" spans="4:9" x14ac:dyDescent="0.2">
      <c r="D4895" s="9"/>
      <c r="I4895" s="9"/>
    </row>
    <row r="4896" spans="4:9" x14ac:dyDescent="0.2">
      <c r="D4896" s="9"/>
      <c r="I4896" s="9"/>
    </row>
    <row r="4897" spans="4:9" x14ac:dyDescent="0.2">
      <c r="D4897" s="9"/>
      <c r="I4897" s="9"/>
    </row>
    <row r="4898" spans="4:9" x14ac:dyDescent="0.2">
      <c r="D4898" s="9"/>
      <c r="I4898" s="9"/>
    </row>
    <row r="4899" spans="4:9" x14ac:dyDescent="0.2">
      <c r="D4899" s="9"/>
      <c r="I4899" s="9"/>
    </row>
    <row r="4900" spans="4:9" x14ac:dyDescent="0.2">
      <c r="D4900" s="9"/>
      <c r="I4900" s="9"/>
    </row>
    <row r="4901" spans="4:9" x14ac:dyDescent="0.2">
      <c r="D4901" s="9"/>
      <c r="I4901" s="9"/>
    </row>
    <row r="4902" spans="4:9" x14ac:dyDescent="0.2">
      <c r="D4902" s="9"/>
      <c r="I4902" s="9"/>
    </row>
    <row r="4903" spans="4:9" x14ac:dyDescent="0.2">
      <c r="D4903" s="9"/>
      <c r="I4903" s="9"/>
    </row>
    <row r="4904" spans="4:9" x14ac:dyDescent="0.2">
      <c r="D4904" s="9"/>
      <c r="I4904" s="9"/>
    </row>
    <row r="4905" spans="4:9" x14ac:dyDescent="0.2">
      <c r="D4905" s="9"/>
      <c r="I4905" s="9"/>
    </row>
    <row r="4906" spans="4:9" x14ac:dyDescent="0.2">
      <c r="D4906" s="9"/>
      <c r="I4906" s="9"/>
    </row>
    <row r="4907" spans="4:9" x14ac:dyDescent="0.2">
      <c r="D4907" s="9"/>
      <c r="I4907" s="9"/>
    </row>
    <row r="4908" spans="4:9" x14ac:dyDescent="0.2">
      <c r="D4908" s="9"/>
      <c r="I4908" s="9"/>
    </row>
    <row r="4909" spans="4:9" x14ac:dyDescent="0.2">
      <c r="D4909" s="9"/>
      <c r="I4909" s="9"/>
    </row>
    <row r="4910" spans="4:9" x14ac:dyDescent="0.2">
      <c r="D4910" s="9"/>
      <c r="I4910" s="9"/>
    </row>
    <row r="4911" spans="4:9" x14ac:dyDescent="0.2">
      <c r="D4911" s="9"/>
      <c r="I4911" s="9"/>
    </row>
    <row r="4912" spans="4:9" x14ac:dyDescent="0.2">
      <c r="D4912" s="9"/>
      <c r="I4912" s="9"/>
    </row>
    <row r="4913" spans="4:9" x14ac:dyDescent="0.2">
      <c r="D4913" s="9"/>
      <c r="I4913" s="9"/>
    </row>
    <row r="4914" spans="4:9" x14ac:dyDescent="0.2">
      <c r="D4914" s="9"/>
      <c r="I4914" s="9"/>
    </row>
    <row r="4915" spans="4:9" x14ac:dyDescent="0.2">
      <c r="D4915" s="9"/>
      <c r="I4915" s="9"/>
    </row>
    <row r="4916" spans="4:9" x14ac:dyDescent="0.2">
      <c r="D4916" s="9"/>
      <c r="I4916" s="9"/>
    </row>
    <row r="4917" spans="4:9" x14ac:dyDescent="0.2">
      <c r="D4917" s="9"/>
      <c r="I4917" s="9"/>
    </row>
    <row r="4918" spans="4:9" x14ac:dyDescent="0.2">
      <c r="D4918" s="9"/>
      <c r="I4918" s="9"/>
    </row>
    <row r="4919" spans="4:9" x14ac:dyDescent="0.2">
      <c r="D4919" s="9"/>
      <c r="I4919" s="9"/>
    </row>
    <row r="4920" spans="4:9" x14ac:dyDescent="0.2">
      <c r="D4920" s="9"/>
      <c r="I4920" s="9"/>
    </row>
    <row r="4921" spans="4:9" x14ac:dyDescent="0.2">
      <c r="D4921" s="9"/>
      <c r="I4921" s="9"/>
    </row>
    <row r="4922" spans="4:9" x14ac:dyDescent="0.2">
      <c r="D4922" s="9"/>
      <c r="I4922" s="9"/>
    </row>
    <row r="4923" spans="4:9" x14ac:dyDescent="0.2">
      <c r="D4923" s="9"/>
      <c r="I4923" s="9"/>
    </row>
    <row r="4924" spans="4:9" x14ac:dyDescent="0.2">
      <c r="D4924" s="9"/>
      <c r="I4924" s="9"/>
    </row>
    <row r="4925" spans="4:9" x14ac:dyDescent="0.2">
      <c r="D4925" s="9"/>
      <c r="I4925" s="9"/>
    </row>
    <row r="4926" spans="4:9" x14ac:dyDescent="0.2">
      <c r="D4926" s="9"/>
      <c r="I4926" s="9"/>
    </row>
    <row r="4927" spans="4:9" x14ac:dyDescent="0.2">
      <c r="D4927" s="9"/>
      <c r="I4927" s="9"/>
    </row>
    <row r="4928" spans="4:9" x14ac:dyDescent="0.2">
      <c r="D4928" s="9"/>
      <c r="I4928" s="9"/>
    </row>
    <row r="4929" spans="4:9" x14ac:dyDescent="0.2">
      <c r="D4929" s="9"/>
      <c r="I4929" s="9"/>
    </row>
    <row r="4930" spans="4:9" x14ac:dyDescent="0.2">
      <c r="D4930" s="9"/>
      <c r="I4930" s="9"/>
    </row>
    <row r="4931" spans="4:9" x14ac:dyDescent="0.2">
      <c r="D4931" s="9"/>
      <c r="I4931" s="9"/>
    </row>
    <row r="4932" spans="4:9" x14ac:dyDescent="0.2">
      <c r="D4932" s="9"/>
      <c r="I4932" s="9"/>
    </row>
    <row r="4933" spans="4:9" x14ac:dyDescent="0.2">
      <c r="D4933" s="9"/>
      <c r="I4933" s="9"/>
    </row>
    <row r="4934" spans="4:9" x14ac:dyDescent="0.2">
      <c r="D4934" s="9"/>
      <c r="I4934" s="9"/>
    </row>
    <row r="4935" spans="4:9" x14ac:dyDescent="0.2">
      <c r="D4935" s="9"/>
      <c r="I4935" s="9"/>
    </row>
    <row r="4936" spans="4:9" x14ac:dyDescent="0.2">
      <c r="D4936" s="9"/>
      <c r="I4936" s="9"/>
    </row>
    <row r="4937" spans="4:9" x14ac:dyDescent="0.2">
      <c r="D4937" s="9"/>
      <c r="I4937" s="9"/>
    </row>
    <row r="4938" spans="4:9" x14ac:dyDescent="0.2">
      <c r="D4938" s="9"/>
      <c r="I4938" s="9"/>
    </row>
    <row r="4939" spans="4:9" x14ac:dyDescent="0.2">
      <c r="D4939" s="9"/>
      <c r="I4939" s="9"/>
    </row>
    <row r="4940" spans="4:9" x14ac:dyDescent="0.2">
      <c r="D4940" s="9"/>
      <c r="I4940" s="9"/>
    </row>
    <row r="4941" spans="4:9" x14ac:dyDescent="0.2">
      <c r="D4941" s="9"/>
      <c r="I4941" s="9"/>
    </row>
    <row r="4942" spans="4:9" x14ac:dyDescent="0.2">
      <c r="D4942" s="9"/>
      <c r="I4942" s="9"/>
    </row>
    <row r="4943" spans="4:9" x14ac:dyDescent="0.2">
      <c r="D4943" s="9"/>
      <c r="I4943" s="9"/>
    </row>
    <row r="4944" spans="4:9" x14ac:dyDescent="0.2">
      <c r="D4944" s="9"/>
      <c r="I4944" s="9"/>
    </row>
    <row r="4945" spans="4:9" x14ac:dyDescent="0.2">
      <c r="D4945" s="9"/>
      <c r="I4945" s="9"/>
    </row>
    <row r="4946" spans="4:9" x14ac:dyDescent="0.2">
      <c r="D4946" s="9"/>
      <c r="I4946" s="9"/>
    </row>
    <row r="4947" spans="4:9" x14ac:dyDescent="0.2">
      <c r="D4947" s="9"/>
      <c r="I4947" s="9"/>
    </row>
    <row r="4948" spans="4:9" x14ac:dyDescent="0.2">
      <c r="D4948" s="9"/>
      <c r="I4948" s="9"/>
    </row>
    <row r="4949" spans="4:9" x14ac:dyDescent="0.2">
      <c r="D4949" s="9"/>
      <c r="I4949" s="9"/>
    </row>
    <row r="4950" spans="4:9" x14ac:dyDescent="0.2">
      <c r="D4950" s="9"/>
      <c r="I4950" s="9"/>
    </row>
    <row r="4951" spans="4:9" x14ac:dyDescent="0.2">
      <c r="D4951" s="9"/>
      <c r="I4951" s="9"/>
    </row>
    <row r="4952" spans="4:9" x14ac:dyDescent="0.2">
      <c r="D4952" s="9"/>
      <c r="I4952" s="9"/>
    </row>
    <row r="4953" spans="4:9" x14ac:dyDescent="0.2">
      <c r="D4953" s="9"/>
      <c r="I4953" s="9"/>
    </row>
    <row r="4954" spans="4:9" x14ac:dyDescent="0.2">
      <c r="D4954" s="9"/>
      <c r="I4954" s="9"/>
    </row>
    <row r="4955" spans="4:9" x14ac:dyDescent="0.2">
      <c r="D4955" s="9"/>
      <c r="I4955" s="9"/>
    </row>
    <row r="4956" spans="4:9" x14ac:dyDescent="0.2">
      <c r="D4956" s="9"/>
      <c r="I4956" s="9"/>
    </row>
    <row r="4957" spans="4:9" x14ac:dyDescent="0.2">
      <c r="D4957" s="9"/>
      <c r="I4957" s="9"/>
    </row>
    <row r="4958" spans="4:9" x14ac:dyDescent="0.2">
      <c r="D4958" s="9"/>
      <c r="I4958" s="9"/>
    </row>
    <row r="4959" spans="4:9" x14ac:dyDescent="0.2">
      <c r="D4959" s="9"/>
      <c r="I4959" s="9"/>
    </row>
    <row r="4960" spans="4:9" x14ac:dyDescent="0.2">
      <c r="D4960" s="9"/>
      <c r="I4960" s="9"/>
    </row>
    <row r="4961" spans="4:9" x14ac:dyDescent="0.2">
      <c r="D4961" s="9"/>
      <c r="I4961" s="9"/>
    </row>
    <row r="4962" spans="4:9" x14ac:dyDescent="0.2">
      <c r="D4962" s="9"/>
      <c r="I4962" s="9"/>
    </row>
    <row r="4963" spans="4:9" x14ac:dyDescent="0.2">
      <c r="D4963" s="9"/>
      <c r="I4963" s="9"/>
    </row>
    <row r="4964" spans="4:9" x14ac:dyDescent="0.2">
      <c r="D4964" s="9"/>
      <c r="I4964" s="9"/>
    </row>
    <row r="4965" spans="4:9" x14ac:dyDescent="0.2">
      <c r="D4965" s="9"/>
      <c r="I4965" s="9"/>
    </row>
    <row r="4966" spans="4:9" x14ac:dyDescent="0.2">
      <c r="D4966" s="9"/>
      <c r="I4966" s="9"/>
    </row>
    <row r="4967" spans="4:9" x14ac:dyDescent="0.2">
      <c r="D4967" s="9"/>
      <c r="I4967" s="9"/>
    </row>
    <row r="4968" spans="4:9" x14ac:dyDescent="0.2">
      <c r="D4968" s="9"/>
      <c r="I4968" s="9"/>
    </row>
    <row r="4969" spans="4:9" x14ac:dyDescent="0.2">
      <c r="D4969" s="9"/>
      <c r="I4969" s="9"/>
    </row>
    <row r="4970" spans="4:9" x14ac:dyDescent="0.2">
      <c r="D4970" s="9"/>
      <c r="I4970" s="9"/>
    </row>
    <row r="4971" spans="4:9" x14ac:dyDescent="0.2">
      <c r="D4971" s="9"/>
      <c r="I4971" s="9"/>
    </row>
    <row r="4972" spans="4:9" x14ac:dyDescent="0.2">
      <c r="D4972" s="9"/>
      <c r="I4972" s="9"/>
    </row>
    <row r="4973" spans="4:9" x14ac:dyDescent="0.2">
      <c r="D4973" s="9"/>
      <c r="I4973" s="9"/>
    </row>
    <row r="4974" spans="4:9" x14ac:dyDescent="0.2">
      <c r="D4974" s="9"/>
      <c r="I4974" s="9"/>
    </row>
    <row r="4975" spans="4:9" x14ac:dyDescent="0.2">
      <c r="D4975" s="9"/>
      <c r="I4975" s="9"/>
    </row>
    <row r="4976" spans="4:9" x14ac:dyDescent="0.2">
      <c r="D4976" s="9"/>
      <c r="I4976" s="9"/>
    </row>
    <row r="4977" spans="4:9" x14ac:dyDescent="0.2">
      <c r="D4977" s="9"/>
      <c r="I4977" s="9"/>
    </row>
    <row r="4978" spans="4:9" x14ac:dyDescent="0.2">
      <c r="D4978" s="9"/>
      <c r="I4978" s="9"/>
    </row>
    <row r="4979" spans="4:9" x14ac:dyDescent="0.2">
      <c r="D4979" s="9"/>
      <c r="I4979" s="9"/>
    </row>
    <row r="4980" spans="4:9" x14ac:dyDescent="0.2">
      <c r="D4980" s="9"/>
      <c r="I4980" s="9"/>
    </row>
    <row r="4981" spans="4:9" x14ac:dyDescent="0.2">
      <c r="D4981" s="9"/>
      <c r="I4981" s="9"/>
    </row>
    <row r="4982" spans="4:9" x14ac:dyDescent="0.2">
      <c r="D4982" s="9"/>
      <c r="I4982" s="9"/>
    </row>
    <row r="4983" spans="4:9" x14ac:dyDescent="0.2">
      <c r="D4983" s="9"/>
      <c r="I4983" s="9"/>
    </row>
    <row r="4984" spans="4:9" x14ac:dyDescent="0.2">
      <c r="D4984" s="9"/>
      <c r="I4984" s="9"/>
    </row>
    <row r="4985" spans="4:9" x14ac:dyDescent="0.2">
      <c r="D4985" s="9"/>
      <c r="I4985" s="9"/>
    </row>
    <row r="4986" spans="4:9" x14ac:dyDescent="0.2">
      <c r="D4986" s="9"/>
      <c r="I4986" s="9"/>
    </row>
    <row r="4987" spans="4:9" x14ac:dyDescent="0.2">
      <c r="D4987" s="9"/>
      <c r="I4987" s="9"/>
    </row>
    <row r="4988" spans="4:9" x14ac:dyDescent="0.2">
      <c r="D4988" s="9"/>
      <c r="I4988" s="9"/>
    </row>
    <row r="4989" spans="4:9" x14ac:dyDescent="0.2">
      <c r="D4989" s="9"/>
      <c r="I4989" s="9"/>
    </row>
    <row r="4990" spans="4:9" x14ac:dyDescent="0.2">
      <c r="D4990" s="9"/>
      <c r="I4990" s="9"/>
    </row>
    <row r="4991" spans="4:9" x14ac:dyDescent="0.2">
      <c r="D4991" s="9"/>
      <c r="I4991" s="9"/>
    </row>
    <row r="4992" spans="4:9" x14ac:dyDescent="0.2">
      <c r="D4992" s="9"/>
      <c r="I4992" s="9"/>
    </row>
    <row r="4993" spans="4:9" x14ac:dyDescent="0.2">
      <c r="D4993" s="9"/>
      <c r="I4993" s="9"/>
    </row>
    <row r="4994" spans="4:9" x14ac:dyDescent="0.2">
      <c r="D4994" s="9"/>
      <c r="I4994" s="9"/>
    </row>
    <row r="4995" spans="4:9" x14ac:dyDescent="0.2">
      <c r="D4995" s="9"/>
      <c r="I4995" s="9"/>
    </row>
    <row r="4996" spans="4:9" x14ac:dyDescent="0.2">
      <c r="D4996" s="9"/>
      <c r="I4996" s="9"/>
    </row>
    <row r="4997" spans="4:9" x14ac:dyDescent="0.2">
      <c r="D4997" s="9"/>
      <c r="I4997" s="9"/>
    </row>
    <row r="4998" spans="4:9" x14ac:dyDescent="0.2">
      <c r="D4998" s="9"/>
      <c r="I4998" s="9"/>
    </row>
    <row r="4999" spans="4:9" x14ac:dyDescent="0.2">
      <c r="D4999" s="9"/>
      <c r="I4999" s="9"/>
    </row>
    <row r="5000" spans="4:9" x14ac:dyDescent="0.2">
      <c r="D5000" s="9"/>
      <c r="I5000" s="9"/>
    </row>
  </sheetData>
  <mergeCells count="2">
    <mergeCell ref="A1:G1"/>
    <mergeCell ref="C2:F2"/>
  </mergeCells>
  <pageMargins left="0.3" right="0.3" top="0.3" bottom="0.3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Button1_Click">
                <anchor moveWithCells="1" sizeWithCells="1">
                  <from>
                    <xdr:col>9</xdr:col>
                    <xdr:colOff>9525</xdr:colOff>
                    <xdr:row>0</xdr:row>
                    <xdr:rowOff>57150</xdr:rowOff>
                  </from>
                  <to>
                    <xdr:col>10</xdr:col>
                    <xdr:colOff>285750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Print_Teams_Click">
                <anchor moveWithCells="1" sizeWithCells="1">
                  <from>
                    <xdr:col>9</xdr:col>
                    <xdr:colOff>9525</xdr:colOff>
                    <xdr:row>3</xdr:row>
                    <xdr:rowOff>0</xdr:rowOff>
                  </from>
                  <to>
                    <xdr:col>10</xdr:col>
                    <xdr:colOff>285750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Print_Both_Click">
                <anchor moveWithCells="1" sizeWithCells="1">
                  <from>
                    <xdr:col>9</xdr:col>
                    <xdr:colOff>9525</xdr:colOff>
                    <xdr:row>6</xdr:row>
                    <xdr:rowOff>19050</xdr:rowOff>
                  </from>
                  <to>
                    <xdr:col>10</xdr:col>
                    <xdr:colOff>285750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H5001"/>
  <sheetViews>
    <sheetView topLeftCell="A46" workbookViewId="0">
      <selection activeCell="D3" sqref="D3"/>
    </sheetView>
  </sheetViews>
  <sheetFormatPr defaultRowHeight="12.75" x14ac:dyDescent="0.2"/>
  <cols>
    <col min="1" max="1" width="9.140625" style="7"/>
    <col min="2" max="2" width="6.28515625" style="7" bestFit="1" customWidth="1"/>
    <col min="3" max="3" width="5.42578125" style="7" customWidth="1"/>
    <col min="4" max="4" width="21" customWidth="1"/>
    <col min="5" max="5" width="14.7109375" customWidth="1"/>
    <col min="6" max="6" width="6.5703125" style="7" customWidth="1"/>
    <col min="7" max="7" width="9.140625" style="9"/>
    <col min="8" max="8" width="15.5703125" customWidth="1"/>
    <col min="9" max="9" width="7.7109375" customWidth="1"/>
  </cols>
  <sheetData>
    <row r="1" spans="1:8" s="4" customFormat="1" ht="18" x14ac:dyDescent="0.25">
      <c r="A1" s="1" t="s">
        <v>128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8" x14ac:dyDescent="0.2">
      <c r="A3" s="7">
        <f>IF([2]Score!B2&gt;0,[2]Score!A2,"")</f>
        <v>1</v>
      </c>
      <c r="B3" s="7">
        <f>IF([2]Score!B2&gt;0,IF(COUNTIF($E$3:$E$5000,E3)&lt;[2]Settings!$B$1,"",1),"")</f>
        <v>1</v>
      </c>
      <c r="C3" s="7">
        <f>IF([2]Score!B2&gt;0,[2]Score!B2,"")</f>
        <v>200</v>
      </c>
      <c r="D3" s="8" t="str">
        <f>IF([2]Score!B2&gt;0,VLOOKUP(C3,[2]Entrants!$A$1:$E$5000,3,FALSE),"")</f>
        <v>Keith Alford</v>
      </c>
      <c r="E3" t="str">
        <f>IF([2]Score!B2&gt;0,VLOOKUP(C3,[2]Entrants!$A$2:$E$5000,2,FALSE),"")</f>
        <v>GMS</v>
      </c>
      <c r="F3">
        <f>IF([2]Score!B2&gt;0,VLOOKUP(C3,[2]Entrants!$A$2:$E$5000,4,FALSE),"")</f>
        <v>8</v>
      </c>
      <c r="G3" s="9" t="str">
        <f>IF([2]Score!C2&gt;0,[2]Score!C2,"")</f>
        <v>11:07.37</v>
      </c>
    </row>
    <row r="4" spans="1:8" x14ac:dyDescent="0.2">
      <c r="A4" s="7">
        <f>IF([2]Score!B3&gt;0,[2]Score!A3,"")</f>
        <v>2</v>
      </c>
      <c r="B4" s="7">
        <f>IF([2]Score!B3&gt;0,IF(COUNTIF($E$3:$E$5000,E4)&lt;[2]Settings!$B$1,"",IF(COUNTIF($E$3:E4,E4)&gt;[2]Settings!$B$2,"",MAX($B$3:B3)+1)),"")</f>
        <v>2</v>
      </c>
      <c r="C4" s="7">
        <f>IF([2]Score!B3&gt;0,[2]Score!B3,"")</f>
        <v>406</v>
      </c>
      <c r="D4" t="str">
        <f>IF([2]Score!B3&gt;0,VLOOKUP(C4,[2]Entrants!$A$2:$E$5000,3,FALSE),"")</f>
        <v>Anthony Moreno</v>
      </c>
      <c r="E4" t="str">
        <f>IF([2]Score!B3&gt;0,VLOOKUP(C4,[2]Entrants!$A$2:$E$5000,2,FALSE),"")</f>
        <v>BGMS</v>
      </c>
      <c r="F4">
        <f>IF([2]Score!B3&gt;0,VLOOKUP(C4,[2]Entrants!$A$2:$E$5000,4,FALSE),"")</f>
        <v>0</v>
      </c>
      <c r="G4" s="9" t="str">
        <f>IF([2]Score!C3&gt;0,[2]Score!C3,"")</f>
        <v>11:11.93</v>
      </c>
    </row>
    <row r="5" spans="1:8" x14ac:dyDescent="0.2">
      <c r="A5" s="7">
        <f>IF([2]Score!B4&gt;0,[2]Score!A4,"")</f>
        <v>3</v>
      </c>
      <c r="B5" s="7">
        <f>IF([2]Score!B4&gt;0,IF(COUNTIF($E$3:$E$5000,E5)&lt;[2]Settings!$B$1,"",IF(COUNTIF($E$3:E5,E5)&gt;[2]Settings!$B$2,"",MAX($B$3:B4)+1)),"")</f>
        <v>3</v>
      </c>
      <c r="C5" s="7">
        <f>IF([2]Score!B4&gt;0,[2]Score!B4,"")</f>
        <v>410</v>
      </c>
      <c r="D5" t="str">
        <f>IF([2]Score!B4&gt;0,VLOOKUP(C5,[2]Entrants!$A$2:$E$5000,3,FALSE),"")</f>
        <v>Tyler Osborn</v>
      </c>
      <c r="E5" t="str">
        <f>IF([2]Score!B4&gt;0,VLOOKUP(C5,[2]Entrants!$A$2:$E$5000,2,FALSE),"")</f>
        <v>BGMS</v>
      </c>
      <c r="F5">
        <f>IF([2]Score!B4&gt;0,VLOOKUP(C5,[2]Entrants!$A$2:$E$5000,4,FALSE),"")</f>
        <v>0</v>
      </c>
      <c r="G5" s="9" t="str">
        <f>IF([2]Score!C4&gt;0,[2]Score!C4,"")</f>
        <v>11:13.43</v>
      </c>
    </row>
    <row r="6" spans="1:8" x14ac:dyDescent="0.2">
      <c r="A6" s="7">
        <f>IF([2]Score!B5&gt;0,[2]Score!A5,"")</f>
        <v>4</v>
      </c>
      <c r="B6" s="7">
        <f>IF([2]Score!B5&gt;0,IF(COUNTIF($E$3:$E$5000,E6)&lt;[2]Settings!$B$1,"",IF(COUNTIF($E$3:E6,E6)&gt;[2]Settings!$B$2,"",MAX($B$3:B5)+1)),"")</f>
        <v>4</v>
      </c>
      <c r="C6" s="7">
        <f>IF([2]Score!B5&gt;0,[2]Score!B5,"")</f>
        <v>407</v>
      </c>
      <c r="D6" t="str">
        <f>IF([2]Score!B5&gt;0,VLOOKUP(C6,[2]Entrants!$A$2:$E$5000,3,FALSE),"")</f>
        <v>Vin Pich</v>
      </c>
      <c r="E6" t="str">
        <f>IF([2]Score!B5&gt;0,VLOOKUP(C6,[2]Entrants!$A$2:$E$5000,2,FALSE),"")</f>
        <v>BGMS</v>
      </c>
      <c r="F6">
        <f>IF([2]Score!B5&gt;0,VLOOKUP(C6,[2]Entrants!$A$2:$E$5000,4,FALSE),"")</f>
        <v>0</v>
      </c>
      <c r="G6" s="9" t="str">
        <f>IF([2]Score!C5&gt;0,[2]Score!C5,"")</f>
        <v>11:15.93</v>
      </c>
    </row>
    <row r="7" spans="1:8" x14ac:dyDescent="0.2">
      <c r="A7" s="7">
        <f>IF([2]Score!B6&gt;0,[2]Score!A6,"")</f>
        <v>5</v>
      </c>
      <c r="B7" s="7">
        <f>IF([2]Score!B6&gt;0,IF(COUNTIF($E$3:$E$5000,E7)&lt;[2]Settings!$B$1,"",IF(COUNTIF($E$3:E7,E7)&gt;[2]Settings!$B$2,"",MAX($B$3:B6)+1)),"")</f>
        <v>5</v>
      </c>
      <c r="C7" s="7">
        <f>IF([2]Score!B6&gt;0,[2]Score!B6,"")</f>
        <v>1</v>
      </c>
      <c r="D7" t="str">
        <f>IF([2]Score!B6&gt;0,VLOOKUP(C7,[2]Entrants!$A$2:$E$5000,3,FALSE),"")</f>
        <v>Will  Tucker</v>
      </c>
      <c r="E7" t="str">
        <f>IF([2]Score!B6&gt;0,VLOOKUP(C7,[2]Entrants!$A$2:$E$5000,2,FALSE),"")</f>
        <v>FCMS</v>
      </c>
      <c r="F7">
        <f>IF([2]Score!B6&gt;0,VLOOKUP(C7,[2]Entrants!$A$2:$E$5000,4,FALSE),"")</f>
        <v>8</v>
      </c>
      <c r="G7" s="9" t="str">
        <f>IF([2]Score!C6&gt;0,[2]Score!C6,"")</f>
        <v>11:51.84</v>
      </c>
    </row>
    <row r="8" spans="1:8" x14ac:dyDescent="0.2">
      <c r="A8" s="7">
        <f>IF([2]Score!B7&gt;0,[2]Score!A7,"")</f>
        <v>6</v>
      </c>
      <c r="B8" s="7">
        <f>IF([2]Score!B7&gt;0,IF(COUNTIF($E$3:$E$5000,E8)&lt;[2]Settings!$B$1,"",IF(COUNTIF($E$3:E8,E8)&gt;[2]Settings!$B$2,"",MAX($B$3:B7)+1)),"")</f>
        <v>6</v>
      </c>
      <c r="C8" s="7">
        <f>IF([2]Score!B7&gt;0,[2]Score!B7,"")</f>
        <v>212</v>
      </c>
      <c r="D8" t="str">
        <f>IF([2]Score!B7&gt;0,VLOOKUP(C8,[2]Entrants!$A$2:$E$5000,3,FALSE),"")</f>
        <v>Harrison Stilley</v>
      </c>
      <c r="E8" t="str">
        <f>IF([2]Score!B7&gt;0,VLOOKUP(C8,[2]Entrants!$A$2:$E$5000,2,FALSE),"")</f>
        <v>GMS</v>
      </c>
      <c r="F8">
        <f>IF([2]Score!B7&gt;0,VLOOKUP(C8,[2]Entrants!$A$2:$E$5000,4,FALSE),"")</f>
        <v>7</v>
      </c>
      <c r="G8" s="9" t="str">
        <f>IF([2]Score!C7&gt;0,[2]Score!C7,"")</f>
        <v>11:58.58</v>
      </c>
    </row>
    <row r="9" spans="1:8" x14ac:dyDescent="0.2">
      <c r="A9" s="7">
        <f>IF([2]Score!B8&gt;0,[2]Score!A8,"")</f>
        <v>7</v>
      </c>
      <c r="B9" s="7">
        <f>IF([2]Score!B8&gt;0,IF(COUNTIF($E$3:$E$5000,E9)&lt;[2]Settings!$B$1,"",IF(COUNTIF($E$3:E9,E9)&gt;[2]Settings!$B$2,"",MAX($B$3:B8)+1)),"")</f>
        <v>7</v>
      </c>
      <c r="C9" s="7">
        <f>IF([2]Score!B8&gt;0,[2]Score!B8,"")</f>
        <v>216</v>
      </c>
      <c r="D9" t="str">
        <f>IF([2]Score!B8&gt;0,VLOOKUP(C9,[2]Entrants!$A$2:$E$5000,3,FALSE),"")</f>
        <v>Conner Watson</v>
      </c>
      <c r="E9" t="str">
        <f>IF([2]Score!B8&gt;0,VLOOKUP(C9,[2]Entrants!$A$2:$E$5000,2,FALSE),"")</f>
        <v>GMS</v>
      </c>
      <c r="F9">
        <f>IF([2]Score!B8&gt;0,VLOOKUP(C9,[2]Entrants!$A$2:$E$5000,4,FALSE),"")</f>
        <v>6</v>
      </c>
      <c r="G9" s="9" t="str">
        <f>IF([2]Score!C8&gt;0,[2]Score!C8,"")</f>
        <v>12:00.78</v>
      </c>
    </row>
    <row r="10" spans="1:8" x14ac:dyDescent="0.2">
      <c r="A10" s="7">
        <f>IF([2]Score!B9&gt;0,[2]Score!A9,"")</f>
        <v>8</v>
      </c>
      <c r="B10" s="7">
        <f>IF([2]Score!B9&gt;0,IF(COUNTIF($E$3:$E$5000,E10)&lt;[2]Settings!$B$1,"",IF(COUNTIF($E$3:E10,E10)&gt;[2]Settings!$B$2,"",MAX($B$3:B9)+1)),"")</f>
        <v>8</v>
      </c>
      <c r="C10" s="7">
        <f>IF([2]Score!B9&gt;0,[2]Score!B9,"")</f>
        <v>2</v>
      </c>
      <c r="D10" t="str">
        <f>IF([2]Score!B9&gt;0,VLOOKUP(C10,[2]Entrants!$A$2:$E$5000,3,FALSE),"")</f>
        <v>Drew Mcgaha</v>
      </c>
      <c r="E10" t="str">
        <f>IF([2]Score!B9&gt;0,VLOOKUP(C10,[2]Entrants!$A$2:$E$5000,2,FALSE),"")</f>
        <v>FCMS</v>
      </c>
      <c r="F10">
        <f>IF([2]Score!B9&gt;0,VLOOKUP(C10,[2]Entrants!$A$2:$E$5000,4,FALSE),"")</f>
        <v>8</v>
      </c>
      <c r="G10" s="9" t="str">
        <f>IF([2]Score!C9&gt;0,[2]Score!C9,"")</f>
        <v>12:02.71</v>
      </c>
    </row>
    <row r="11" spans="1:8" x14ac:dyDescent="0.2">
      <c r="A11" s="7">
        <f>IF([2]Score!B10&gt;0,[2]Score!A10,"")</f>
        <v>9</v>
      </c>
      <c r="B11" s="7">
        <f>IF([2]Score!B10&gt;0,IF(COUNTIF($E$3:$E$5000,E11)&lt;[2]Settings!$B$1,"",IF(COUNTIF($E$3:E11,E11)&gt;[2]Settings!$B$2,"",MAX($B$3:B10)+1)),"")</f>
        <v>9</v>
      </c>
      <c r="C11" s="7">
        <f>IF([2]Score!B10&gt;0,[2]Score!B10,"")</f>
        <v>4</v>
      </c>
      <c r="D11" t="str">
        <f>IF([2]Score!B10&gt;0,VLOOKUP(C11,[2]Entrants!$A$2:$E$5000,3,FALSE),"")</f>
        <v>Anthony McDonald</v>
      </c>
      <c r="E11" t="str">
        <f>IF([2]Score!B10&gt;0,VLOOKUP(C11,[2]Entrants!$A$2:$E$5000,2,FALSE),"")</f>
        <v>FCMS</v>
      </c>
      <c r="F11">
        <f>IF([2]Score!B10&gt;0,VLOOKUP(C11,[2]Entrants!$A$2:$E$5000,4,FALSE),"")</f>
        <v>7</v>
      </c>
      <c r="G11" s="9" t="str">
        <f>IF([2]Score!C10&gt;0,[2]Score!C10,"")</f>
        <v>12:12.58</v>
      </c>
    </row>
    <row r="12" spans="1:8" x14ac:dyDescent="0.2">
      <c r="A12" s="7">
        <f>IF([2]Score!B11&gt;0,[2]Score!A11,"")</f>
        <v>10</v>
      </c>
      <c r="B12" s="7" t="str">
        <f>IF([2]Score!B11&gt;0,IF(COUNTIF($E$3:$E$5000,E12)&lt;[2]Settings!$B$1,"",IF(COUNTIF($E$3:E12,E12)&gt;[2]Settings!$B$2,"",MAX($B$3:B11)+1)),"")</f>
        <v/>
      </c>
      <c r="C12" s="7">
        <f>IF([2]Score!B11&gt;0,[2]Score!B11,"")</f>
        <v>100</v>
      </c>
      <c r="D12" t="str">
        <f>IF([2]Score!B11&gt;0,VLOOKUP(C12,[2]Entrants!$A$2:$E$5000,3,FALSE),"")</f>
        <v>Griffin Atkinson</v>
      </c>
      <c r="E12" t="str">
        <f>IF([2]Score!B11&gt;0,VLOOKUP(C12,[2]Entrants!$A$2:$E$5000,2,FALSE),"")</f>
        <v>FCMS - 5</v>
      </c>
      <c r="F12">
        <f>IF([2]Score!B11&gt;0,VLOOKUP(C12,[2]Entrants!$A$2:$E$5000,4,FALSE),"")</f>
        <v>5</v>
      </c>
      <c r="G12" s="9" t="str">
        <f>IF([2]Score!C11&gt;0,[2]Score!C11,"")</f>
        <v>12:16.87</v>
      </c>
    </row>
    <row r="13" spans="1:8" x14ac:dyDescent="0.2">
      <c r="A13" s="7">
        <f>IF([2]Score!B12&gt;0,[2]Score!A12,"")</f>
        <v>11</v>
      </c>
      <c r="B13" s="7">
        <f>IF([2]Score!B12&gt;0,IF(COUNTIF($E$3:$E$5000,E13)&lt;[2]Settings!$B$1,"",IF(COUNTIF($E$3:E13,E13)&gt;[2]Settings!$B$2,"",MAX($B$3:B12)+1)),"")</f>
        <v>10</v>
      </c>
      <c r="C13" s="7">
        <f>IF([2]Score!B12&gt;0,[2]Score!B12,"")</f>
        <v>5</v>
      </c>
      <c r="D13" t="str">
        <f>IF([2]Score!B12&gt;0,VLOOKUP(C13,[2]Entrants!$A$2:$E$5000,3,FALSE),"")</f>
        <v>Wyatt Mccullough</v>
      </c>
      <c r="E13" t="str">
        <f>IF([2]Score!B12&gt;0,VLOOKUP(C13,[2]Entrants!$A$2:$E$5000,2,FALSE),"")</f>
        <v>FCMS</v>
      </c>
      <c r="F13">
        <f>IF([2]Score!B12&gt;0,VLOOKUP(C13,[2]Entrants!$A$2:$E$5000,4,FALSE),"")</f>
        <v>8</v>
      </c>
      <c r="G13" s="9" t="str">
        <f>IF([2]Score!C12&gt;0,[2]Score!C12,"")</f>
        <v>12:17.71</v>
      </c>
    </row>
    <row r="14" spans="1:8" x14ac:dyDescent="0.2">
      <c r="A14" s="7">
        <f>IF([2]Score!B13&gt;0,[2]Score!A13,"")</f>
        <v>12</v>
      </c>
      <c r="B14" s="7">
        <f>IF([2]Score!B13&gt;0,IF(COUNTIF($E$3:$E$5000,E14)&lt;[2]Settings!$B$1,"",IF(COUNTIF($E$3:E14,E14)&gt;[2]Settings!$B$2,"",MAX($B$3:B13)+1)),"")</f>
        <v>11</v>
      </c>
      <c r="C14" s="7">
        <f>IF([2]Score!B13&gt;0,[2]Score!B13,"")</f>
        <v>215</v>
      </c>
      <c r="D14" t="str">
        <f>IF([2]Score!B13&gt;0,VLOOKUP(C14,[2]Entrants!$A$2:$E$5000,3,FALSE),"")</f>
        <v>Anthony Walker</v>
      </c>
      <c r="E14" t="str">
        <f>IF([2]Score!B13&gt;0,VLOOKUP(C14,[2]Entrants!$A$2:$E$5000,2,FALSE),"")</f>
        <v>GMS</v>
      </c>
      <c r="F14">
        <f>IF([2]Score!B13&gt;0,VLOOKUP(C14,[2]Entrants!$A$2:$E$5000,4,FALSE),"")</f>
        <v>7</v>
      </c>
      <c r="G14" s="9" t="str">
        <f>IF([2]Score!C13&gt;0,[2]Score!C13,"")</f>
        <v>12:26.55</v>
      </c>
    </row>
    <row r="15" spans="1:8" x14ac:dyDescent="0.2">
      <c r="A15" s="7">
        <f>IF([2]Score!B14&gt;0,[2]Score!A14,"")</f>
        <v>13</v>
      </c>
      <c r="B15" s="7">
        <f>IF([2]Score!B14&gt;0,IF(COUNTIF($E$3:$E$5000,E15)&lt;[2]Settings!$B$1,"",IF(COUNTIF($E$3:E15,E15)&gt;[2]Settings!$B$2,"",MAX($B$3:B14)+1)),"")</f>
        <v>12</v>
      </c>
      <c r="C15" s="7">
        <f>IF([2]Score!B14&gt;0,[2]Score!B14,"")</f>
        <v>303</v>
      </c>
      <c r="D15" t="str">
        <f>IF([2]Score!B14&gt;0,VLOOKUP(C15,[2]Entrants!$A$2:$E$5000,3,FALSE),"")</f>
        <v>Mitchell Ellis</v>
      </c>
      <c r="E15" t="str">
        <f>IF([2]Score!B14&gt;0,VLOOKUP(C15,[2]Entrants!$A$2:$E$5000,2,FALSE),"")</f>
        <v>ICMS</v>
      </c>
      <c r="F15">
        <f>IF([2]Score!B14&gt;0,VLOOKUP(C15,[2]Entrants!$A$2:$E$5000,4,FALSE),"")</f>
        <v>8</v>
      </c>
      <c r="G15" s="9" t="str">
        <f>IF([2]Score!C14&gt;0,[2]Score!C14,"")</f>
        <v>12:29.87</v>
      </c>
    </row>
    <row r="16" spans="1:8" x14ac:dyDescent="0.2">
      <c r="A16" s="7">
        <f>IF([2]Score!B15&gt;0,[2]Score!A15,"")</f>
        <v>14</v>
      </c>
      <c r="B16" s="7">
        <f>IF([2]Score!B15&gt;0,IF(COUNTIF($E$3:$E$5000,E16)&lt;[2]Settings!$B$1,"",IF(COUNTIF($E$3:E16,E16)&gt;[2]Settings!$B$2,"",MAX($B$3:B15)+1)),"")</f>
        <v>13</v>
      </c>
      <c r="C16" s="7">
        <f>IF([2]Score!B15&gt;0,[2]Score!B15,"")</f>
        <v>3</v>
      </c>
      <c r="D16" t="str">
        <f>IF([2]Score!B15&gt;0,VLOOKUP(C16,[2]Entrants!$A$2:$E$5000,3,FALSE),"")</f>
        <v>Aaron Loos</v>
      </c>
      <c r="E16" t="str">
        <f>IF([2]Score!B15&gt;0,VLOOKUP(C16,[2]Entrants!$A$2:$E$5000,2,FALSE),"")</f>
        <v>FCMS</v>
      </c>
      <c r="F16">
        <f>IF([2]Score!B15&gt;0,VLOOKUP(C16,[2]Entrants!$A$2:$E$5000,4,FALSE),"")</f>
        <v>8</v>
      </c>
      <c r="G16" s="9" t="str">
        <f>IF([2]Score!C15&gt;0,[2]Score!C15,"")</f>
        <v>12:37.24</v>
      </c>
    </row>
    <row r="17" spans="1:7" x14ac:dyDescent="0.2">
      <c r="A17" s="7">
        <f>IF([2]Score!B16&gt;0,[2]Score!A16,"")</f>
        <v>15</v>
      </c>
      <c r="B17" s="7">
        <f>IF([2]Score!B16&gt;0,IF(COUNTIF($E$3:$E$5000,E17)&lt;[2]Settings!$B$1,"",IF(COUNTIF($E$3:E17,E17)&gt;[2]Settings!$B$2,"",MAX($B$3:B16)+1)),"")</f>
        <v>14</v>
      </c>
      <c r="C17" s="7">
        <f>IF([2]Score!B16&gt;0,[2]Score!B16,"")</f>
        <v>7</v>
      </c>
      <c r="D17" t="str">
        <f>IF([2]Score!B16&gt;0,VLOOKUP(C17,[2]Entrants!$A$2:$E$5000,3,FALSE),"")</f>
        <v>Quentin  Gregory</v>
      </c>
      <c r="E17" t="str">
        <f>IF([2]Score!B16&gt;0,VLOOKUP(C17,[2]Entrants!$A$2:$E$5000,2,FALSE),"")</f>
        <v>FCMS</v>
      </c>
      <c r="F17">
        <f>IF([2]Score!B16&gt;0,VLOOKUP(C17,[2]Entrants!$A$2:$E$5000,4,FALSE),"")</f>
        <v>8</v>
      </c>
      <c r="G17" s="9" t="str">
        <f>IF([2]Score!C16&gt;0,[2]Score!C16,"")</f>
        <v>12:48.14</v>
      </c>
    </row>
    <row r="18" spans="1:7" x14ac:dyDescent="0.2">
      <c r="A18" s="7">
        <f>IF([2]Score!B17&gt;0,[2]Score!A17,"")</f>
        <v>16</v>
      </c>
      <c r="B18" s="7">
        <f>IF([2]Score!B17&gt;0,IF(COUNTIF($E$3:$E$5000,E18)&lt;[2]Settings!$B$1,"",IF(COUNTIF($E$3:E18,E18)&gt;[2]Settings!$B$2,"",MAX($B$3:B17)+1)),"")</f>
        <v>15</v>
      </c>
      <c r="C18" s="7">
        <f>IF([2]Score!B17&gt;0,[2]Score!B17,"")</f>
        <v>308</v>
      </c>
      <c r="D18" t="str">
        <f>IF([2]Score!B17&gt;0,VLOOKUP(C18,[2]Entrants!$A$2:$E$5000,3,FALSE),"")</f>
        <v>Jack Mitchell</v>
      </c>
      <c r="E18" t="str">
        <f>IF([2]Score!B17&gt;0,VLOOKUP(C18,[2]Entrants!$A$2:$E$5000,2,FALSE),"")</f>
        <v>ICMS</v>
      </c>
      <c r="F18">
        <f>IF([2]Score!B17&gt;0,VLOOKUP(C18,[2]Entrants!$A$2:$E$5000,4,FALSE),"")</f>
        <v>7</v>
      </c>
      <c r="G18" s="9" t="str">
        <f>IF([2]Score!C17&gt;0,[2]Score!C17,"")</f>
        <v>12:53.05</v>
      </c>
    </row>
    <row r="19" spans="1:7" x14ac:dyDescent="0.2">
      <c r="A19" s="7">
        <f>IF([2]Score!B18&gt;0,[2]Score!A18,"")</f>
        <v>17</v>
      </c>
      <c r="B19" s="7">
        <f>IF([2]Score!B18&gt;0,IF(COUNTIF($E$3:$E$5000,E19)&lt;[2]Settings!$B$1,"",IF(COUNTIF($E$3:E19,E19)&gt;[2]Settings!$B$2,"",MAX($B$3:B18)+1)),"")</f>
        <v>16</v>
      </c>
      <c r="C19" s="7">
        <f>IF([2]Score!B18&gt;0,[2]Score!B18,"")</f>
        <v>302</v>
      </c>
      <c r="D19" t="str">
        <f>IF([2]Score!B18&gt;0,VLOOKUP(C19,[2]Entrants!$A$2:$E$5000,3,FALSE),"")</f>
        <v>Hunter Ellis</v>
      </c>
      <c r="E19" t="str">
        <f>IF([2]Score!B18&gt;0,VLOOKUP(C19,[2]Entrants!$A$2:$E$5000,2,FALSE),"")</f>
        <v>ICMS</v>
      </c>
      <c r="F19">
        <f>IF([2]Score!B18&gt;0,VLOOKUP(C19,[2]Entrants!$A$2:$E$5000,4,FALSE),"")</f>
        <v>8</v>
      </c>
      <c r="G19" s="9" t="str">
        <f>IF([2]Score!C18&gt;0,[2]Score!C18,"")</f>
        <v>12:59.58</v>
      </c>
    </row>
    <row r="20" spans="1:7" x14ac:dyDescent="0.2">
      <c r="A20" s="7">
        <f>IF([2]Score!B19&gt;0,[2]Score!A19,"")</f>
        <v>18</v>
      </c>
      <c r="B20" s="7">
        <f>IF([2]Score!B19&gt;0,IF(COUNTIF($E$3:$E$5000,E20)&lt;[2]Settings!$B$1,"",IF(COUNTIF($E$3:E20,E20)&gt;[2]Settings!$B$2,"",MAX($B$3:B19)+1)),"")</f>
        <v>17</v>
      </c>
      <c r="C20" s="7">
        <f>IF([2]Score!B19&gt;0,[2]Score!B19,"")</f>
        <v>208</v>
      </c>
      <c r="D20" t="str">
        <f>IF([2]Score!B19&gt;0,VLOOKUP(C20,[2]Entrants!$A$2:$E$5000,3,FALSE),"")</f>
        <v>Bryce Imel</v>
      </c>
      <c r="E20" t="str">
        <f>IF([2]Score!B19&gt;0,VLOOKUP(C20,[2]Entrants!$A$2:$E$5000,2,FALSE),"")</f>
        <v>GMS</v>
      </c>
      <c r="F20">
        <f>IF([2]Score!B19&gt;0,VLOOKUP(C20,[2]Entrants!$A$2:$E$5000,4,FALSE),"")</f>
        <v>8</v>
      </c>
      <c r="G20" s="9" t="str">
        <f>IF([2]Score!C19&gt;0,[2]Score!C19,"")</f>
        <v>13:00.49</v>
      </c>
    </row>
    <row r="21" spans="1:7" x14ac:dyDescent="0.2">
      <c r="A21" s="7">
        <f>IF([2]Score!B20&gt;0,[2]Score!A20,"")</f>
        <v>19</v>
      </c>
      <c r="B21" s="7">
        <f>IF([2]Score!B20&gt;0,IF(COUNTIF($E$3:$E$5000,E21)&lt;[2]Settings!$B$1,"",IF(COUNTIF($E$3:E21,E21)&gt;[2]Settings!$B$2,"",MAX($B$3:B20)+1)),"")</f>
        <v>18</v>
      </c>
      <c r="C21" s="7">
        <f>IF([2]Score!B20&gt;0,[2]Score!B20,"")</f>
        <v>403</v>
      </c>
      <c r="D21" t="str">
        <f>IF([2]Score!B20&gt;0,VLOOKUP(C21,[2]Entrants!$A$2:$E$5000,3,FALSE),"")</f>
        <v>Trent Eckstein</v>
      </c>
      <c r="E21" t="str">
        <f>IF([2]Score!B20&gt;0,VLOOKUP(C21,[2]Entrants!$A$2:$E$5000,2,FALSE),"")</f>
        <v>BGMS</v>
      </c>
      <c r="F21">
        <f>IF([2]Score!B20&gt;0,VLOOKUP(C21,[2]Entrants!$A$2:$E$5000,4,FALSE),"")</f>
        <v>0</v>
      </c>
      <c r="G21" s="9" t="str">
        <f>IF([2]Score!C20&gt;0,[2]Score!C20,"")</f>
        <v>13:11.90</v>
      </c>
    </row>
    <row r="22" spans="1:7" x14ac:dyDescent="0.2">
      <c r="A22" s="7">
        <f>IF([2]Score!B21&gt;0,[2]Score!A21,"")</f>
        <v>20</v>
      </c>
      <c r="B22" s="7">
        <f>IF([2]Score!B21&gt;0,IF(COUNTIF($E$3:$E$5000,E22)&lt;[2]Settings!$B$1,"",IF(COUNTIF($E$3:E22,E22)&gt;[2]Settings!$B$2,"",MAX($B$3:B21)+1)),"")</f>
        <v>19</v>
      </c>
      <c r="C22" s="7">
        <f>IF([2]Score!B21&gt;0,[2]Score!B21,"")</f>
        <v>211</v>
      </c>
      <c r="D22" t="str">
        <f>IF([2]Score!B21&gt;0,VLOOKUP(C22,[2]Entrants!$A$2:$E$5000,3,FALSE),"")</f>
        <v>Elijah McCauley</v>
      </c>
      <c r="E22" t="str">
        <f>IF([2]Score!B21&gt;0,VLOOKUP(C22,[2]Entrants!$A$2:$E$5000,2,FALSE),"")</f>
        <v>GMS</v>
      </c>
      <c r="F22">
        <f>IF([2]Score!B21&gt;0,VLOOKUP(C22,[2]Entrants!$A$2:$E$5000,4,FALSE),"")</f>
        <v>7</v>
      </c>
      <c r="G22" s="9" t="str">
        <f>IF([2]Score!C21&gt;0,[2]Score!C21,"")</f>
        <v>13:24.74</v>
      </c>
    </row>
    <row r="23" spans="1:7" x14ac:dyDescent="0.2">
      <c r="A23" s="7">
        <f>IF([2]Score!B22&gt;0,[2]Score!A22,"")</f>
        <v>21</v>
      </c>
      <c r="B23" s="7">
        <f>IF([2]Score!B22&gt;0,IF(COUNTIF($E$3:$E$5000,E23)&lt;[2]Settings!$B$1,"",IF(COUNTIF($E$3:E23,E23)&gt;[2]Settings!$B$2,"",MAX($B$3:B22)+1)),"")</f>
        <v>20</v>
      </c>
      <c r="C23" s="7">
        <f>IF([2]Score!B22&gt;0,[2]Score!B22,"")</f>
        <v>214</v>
      </c>
      <c r="D23" t="str">
        <f>IF([2]Score!B22&gt;0,VLOOKUP(C23,[2]Entrants!$A$2:$E$5000,3,FALSE),"")</f>
        <v>Dawson Vogel</v>
      </c>
      <c r="E23" t="str">
        <f>IF([2]Score!B22&gt;0,VLOOKUP(C23,[2]Entrants!$A$2:$E$5000,2,FALSE),"")</f>
        <v>GMS</v>
      </c>
      <c r="F23">
        <f>IF([2]Score!B22&gt;0,VLOOKUP(C23,[2]Entrants!$A$2:$E$5000,4,FALSE),"")</f>
        <v>8</v>
      </c>
      <c r="G23" s="9" t="str">
        <f>IF([2]Score!C22&gt;0,[2]Score!C22,"")</f>
        <v>13:24.99</v>
      </c>
    </row>
    <row r="24" spans="1:7" x14ac:dyDescent="0.2">
      <c r="A24" s="7">
        <f>IF([2]Score!B23&gt;0,[2]Score!A23,"")</f>
        <v>22</v>
      </c>
      <c r="B24" s="7">
        <f>IF([2]Score!B23&gt;0,IF(COUNTIF($E$3:$E$5000,E24)&lt;[2]Settings!$B$1,"",IF(COUNTIF($E$3:E24,E24)&gt;[2]Settings!$B$2,"",MAX($B$3:B23)+1)),"")</f>
        <v>21</v>
      </c>
      <c r="C24" s="7">
        <f>IF([2]Score!B23&gt;0,[2]Score!B23,"")</f>
        <v>10</v>
      </c>
      <c r="D24" t="str">
        <f>IF([2]Score!B23&gt;0,VLOOKUP(C24,[2]Entrants!$A$2:$E$5000,3,FALSE),"")</f>
        <v>Nathaniel Whetstine</v>
      </c>
      <c r="E24" t="str">
        <f>IF([2]Score!B23&gt;0,VLOOKUP(C24,[2]Entrants!$A$2:$E$5000,2,FALSE),"")</f>
        <v>FCMS</v>
      </c>
      <c r="F24">
        <f>IF([2]Score!B23&gt;0,VLOOKUP(C24,[2]Entrants!$A$2:$E$5000,4,FALSE),"")</f>
        <v>8</v>
      </c>
      <c r="G24" s="9" t="str">
        <f>IF([2]Score!C23&gt;0,[2]Score!C23,"")</f>
        <v>13:28.65</v>
      </c>
    </row>
    <row r="25" spans="1:7" x14ac:dyDescent="0.2">
      <c r="A25" s="7">
        <f>IF([2]Score!B24&gt;0,[2]Score!A24,"")</f>
        <v>23</v>
      </c>
      <c r="B25" s="7" t="str">
        <f>IF([2]Score!B24&gt;0,IF(COUNTIF($E$3:$E$5000,E25)&lt;[2]Settings!$B$1,"",IF(COUNTIF($E$3:E25,E25)&gt;[2]Settings!$B$2,"",MAX($B$3:B24)+1)),"")</f>
        <v/>
      </c>
      <c r="C25" s="7">
        <f>IF([2]Score!B24&gt;0,[2]Score!B24,"")</f>
        <v>8</v>
      </c>
      <c r="D25" t="str">
        <f>IF([2]Score!B24&gt;0,VLOOKUP(C25,[2]Entrants!$A$2:$E$5000,3,FALSE),"")</f>
        <v>Carson Kleinhelter</v>
      </c>
      <c r="E25" t="str">
        <f>IF([2]Score!B24&gt;0,VLOOKUP(C25,[2]Entrants!$A$2:$E$5000,2,FALSE),"")</f>
        <v>FCMS</v>
      </c>
      <c r="F25">
        <f>IF([2]Score!B24&gt;0,VLOOKUP(C25,[2]Entrants!$A$2:$E$5000,4,FALSE),"")</f>
        <v>7</v>
      </c>
      <c r="G25" s="9" t="str">
        <f>IF([2]Score!C24&gt;0,[2]Score!C24,"")</f>
        <v>13:48.96</v>
      </c>
    </row>
    <row r="26" spans="1:7" x14ac:dyDescent="0.2">
      <c r="A26" s="7">
        <f>IF([2]Score!B25&gt;0,[2]Score!A25,"")</f>
        <v>24</v>
      </c>
      <c r="B26" s="7" t="str">
        <f>IF([2]Score!B25&gt;0,IF(COUNTIF($E$3:$E$5000,E26)&lt;[2]Settings!$B$1,"",IF(COUNTIF($E$3:E26,E26)&gt;[2]Settings!$B$2,"",MAX($B$3:B25)+1)),"")</f>
        <v/>
      </c>
      <c r="C26" s="7">
        <f>IF([2]Score!B25&gt;0,[2]Score!B25,"")</f>
        <v>15</v>
      </c>
      <c r="D26" t="str">
        <f>IF([2]Score!B25&gt;0,VLOOKUP(C26,[2]Entrants!$A$2:$E$5000,3,FALSE),"")</f>
        <v>Dylan Childress</v>
      </c>
      <c r="E26" t="str">
        <f>IF([2]Score!B25&gt;0,VLOOKUP(C26,[2]Entrants!$A$2:$E$5000,2,FALSE),"")</f>
        <v>FCMS</v>
      </c>
      <c r="F26">
        <f>IF([2]Score!B25&gt;0,VLOOKUP(C26,[2]Entrants!$A$2:$E$5000,4,FALSE),"")</f>
        <v>6</v>
      </c>
      <c r="G26" s="9" t="str">
        <f>IF([2]Score!C25&gt;0,[2]Score!C25,"")</f>
        <v>13:51.02</v>
      </c>
    </row>
    <row r="27" spans="1:7" x14ac:dyDescent="0.2">
      <c r="A27" s="7">
        <f>IF([2]Score!B26&gt;0,[2]Score!A26,"")</f>
        <v>25</v>
      </c>
      <c r="B27" s="7">
        <f>IF([2]Score!B26&gt;0,IF(COUNTIF($E$3:$E$5000,E27)&lt;[2]Settings!$B$1,"",IF(COUNTIF($E$3:E27,E27)&gt;[2]Settings!$B$2,"",MAX($B$3:B26)+1)),"")</f>
        <v>22</v>
      </c>
      <c r="C27" s="7">
        <f>IF([2]Score!B26&gt;0,[2]Score!B26,"")</f>
        <v>413</v>
      </c>
      <c r="D27" t="str">
        <f>IF([2]Score!B26&gt;0,VLOOKUP(C27,[2]Entrants!$A$2:$E$5000,3,FALSE),"")</f>
        <v>Jace Hodge</v>
      </c>
      <c r="E27" t="str">
        <f>IF([2]Score!B26&gt;0,VLOOKUP(C27,[2]Entrants!$A$2:$E$5000,2,FALSE),"")</f>
        <v>BGMS</v>
      </c>
      <c r="F27">
        <f>IF([2]Score!B26&gt;0,VLOOKUP(C27,[2]Entrants!$A$2:$E$5000,4,FALSE),"")</f>
        <v>0</v>
      </c>
      <c r="G27" s="9" t="str">
        <f>IF([2]Score!C26&gt;0,[2]Score!C26,"")</f>
        <v>13:51.43</v>
      </c>
    </row>
    <row r="28" spans="1:7" x14ac:dyDescent="0.2">
      <c r="A28" s="7">
        <f>IF([2]Score!B27&gt;0,[2]Score!A27,"")</f>
        <v>26</v>
      </c>
      <c r="B28" s="7">
        <f>IF([2]Score!B27&gt;0,IF(COUNTIF($E$3:$E$5000,E28)&lt;[2]Settings!$B$1,"",IF(COUNTIF($E$3:E28,E28)&gt;[2]Settings!$B$2,"",MAX($B$3:B27)+1)),"")</f>
        <v>23</v>
      </c>
      <c r="C28" s="7">
        <f>IF([2]Score!B27&gt;0,[2]Score!B27,"")</f>
        <v>305</v>
      </c>
      <c r="D28" t="str">
        <f>IF([2]Score!B27&gt;0,VLOOKUP(C28,[2]Entrants!$A$2:$E$5000,3,FALSE),"")</f>
        <v>Jose Giron</v>
      </c>
      <c r="E28" t="str">
        <f>IF([2]Score!B27&gt;0,VLOOKUP(C28,[2]Entrants!$A$2:$E$5000,2,FALSE),"")</f>
        <v>ICMS</v>
      </c>
      <c r="F28">
        <f>IF([2]Score!B27&gt;0,VLOOKUP(C28,[2]Entrants!$A$2:$E$5000,4,FALSE),"")</f>
        <v>6</v>
      </c>
      <c r="G28" s="9" t="str">
        <f>IF([2]Score!C27&gt;0,[2]Score!C27,"")</f>
        <v>13:55.43</v>
      </c>
    </row>
    <row r="29" spans="1:7" x14ac:dyDescent="0.2">
      <c r="A29" s="7">
        <f>IF([2]Score!B28&gt;0,[2]Score!A28,"")</f>
        <v>27</v>
      </c>
      <c r="B29" s="7">
        <f>IF([2]Score!B28&gt;0,IF(COUNTIF($E$3:$E$5000,E29)&lt;[2]Settings!$B$1,"",IF(COUNTIF($E$3:E29,E29)&gt;[2]Settings!$B$2,"",MAX($B$3:B28)+1)),"")</f>
        <v>24</v>
      </c>
      <c r="C29" s="7">
        <f>IF([2]Score!B28&gt;0,[2]Score!B28,"")</f>
        <v>304</v>
      </c>
      <c r="D29" t="str">
        <f>IF([2]Score!B28&gt;0,VLOOKUP(C29,[2]Entrants!$A$2:$E$5000,3,FALSE),"")</f>
        <v>Jackson Fenton</v>
      </c>
      <c r="E29" t="str">
        <f>IF([2]Score!B28&gt;0,VLOOKUP(C29,[2]Entrants!$A$2:$E$5000,2,FALSE),"")</f>
        <v>ICMS</v>
      </c>
      <c r="F29">
        <f>IF([2]Score!B28&gt;0,VLOOKUP(C29,[2]Entrants!$A$2:$E$5000,4,FALSE),"")</f>
        <v>7</v>
      </c>
      <c r="G29" s="9" t="str">
        <f>IF([2]Score!C28&gt;0,[2]Score!C28,"")</f>
        <v>13:56.81</v>
      </c>
    </row>
    <row r="30" spans="1:7" x14ac:dyDescent="0.2">
      <c r="A30" s="7">
        <f>IF([2]Score!B29&gt;0,[2]Score!A29,"")</f>
        <v>28</v>
      </c>
      <c r="B30" s="7">
        <f>IF([2]Score!B29&gt;0,IF(COUNTIF($E$3:$E$5000,E30)&lt;[2]Settings!$B$1,"",IF(COUNTIF($E$3:E30,E30)&gt;[2]Settings!$B$2,"",MAX($B$3:B29)+1)),"")</f>
        <v>25</v>
      </c>
      <c r="C30" s="7">
        <f>IF([2]Score!B29&gt;0,[2]Score!B29,"")</f>
        <v>401</v>
      </c>
      <c r="D30" t="str">
        <f>IF([2]Score!B29&gt;0,VLOOKUP(C30,[2]Entrants!$A$2:$E$5000,3,FALSE),"")</f>
        <v>Logan Boyce</v>
      </c>
      <c r="E30" t="str">
        <f>IF([2]Score!B29&gt;0,VLOOKUP(C30,[2]Entrants!$A$2:$E$5000,2,FALSE),"")</f>
        <v>BGMS</v>
      </c>
      <c r="F30">
        <f>IF([2]Score!B29&gt;0,VLOOKUP(C30,[2]Entrants!$A$2:$E$5000,4,FALSE),"")</f>
        <v>0</v>
      </c>
      <c r="G30" s="9" t="str">
        <f>IF([2]Score!C29&gt;0,[2]Score!C29,"")</f>
        <v>14:04.40</v>
      </c>
    </row>
    <row r="31" spans="1:7" x14ac:dyDescent="0.2">
      <c r="A31" s="7">
        <f>IF([2]Score!B30&gt;0,[2]Score!A30,"")</f>
        <v>29</v>
      </c>
      <c r="B31" s="7" t="str">
        <f>IF([2]Score!B30&gt;0,IF(COUNTIF($E$3:$E$5000,E31)&lt;[2]Settings!$B$1,"",IF(COUNTIF($E$3:E31,E31)&gt;[2]Settings!$B$2,"",MAX($B$3:B30)+1)),"")</f>
        <v/>
      </c>
      <c r="C31" s="7">
        <f>IF([2]Score!B30&gt;0,[2]Score!B30,"")</f>
        <v>11</v>
      </c>
      <c r="D31" t="str">
        <f>IF([2]Score!B30&gt;0,VLOOKUP(C31,[2]Entrants!$A$2:$E$5000,3,FALSE),"")</f>
        <v>Jonah Salyers</v>
      </c>
      <c r="E31" t="str">
        <f>IF([2]Score!B30&gt;0,VLOOKUP(C31,[2]Entrants!$A$2:$E$5000,2,FALSE),"")</f>
        <v>FCMS</v>
      </c>
      <c r="F31">
        <f>IF([2]Score!B30&gt;0,VLOOKUP(C31,[2]Entrants!$A$2:$E$5000,4,FALSE),"")</f>
        <v>8</v>
      </c>
      <c r="G31" s="9" t="str">
        <f>IF([2]Score!C30&gt;0,[2]Score!C30,"")</f>
        <v>14:08.24</v>
      </c>
    </row>
    <row r="32" spans="1:7" x14ac:dyDescent="0.2">
      <c r="A32" s="7">
        <f>IF([2]Score!B31&gt;0,[2]Score!A31,"")</f>
        <v>30</v>
      </c>
      <c r="B32" s="7" t="str">
        <f>IF([2]Score!B31&gt;0,IF(COUNTIF($E$3:$E$5000,E32)&lt;[2]Settings!$B$1,"",IF(COUNTIF($E$3:E32,E32)&gt;[2]Settings!$B$2,"",MAX($B$3:B31)+1)),"")</f>
        <v/>
      </c>
      <c r="C32" s="7">
        <f>IF([2]Score!B31&gt;0,[2]Score!B31,"")</f>
        <v>209</v>
      </c>
      <c r="D32" t="str">
        <f>IF([2]Score!B31&gt;0,VLOOKUP(C32,[2]Entrants!$A$2:$E$5000,3,FALSE),"")</f>
        <v>Brock Kincaid</v>
      </c>
      <c r="E32" t="str">
        <f>IF([2]Score!B31&gt;0,VLOOKUP(C32,[2]Entrants!$A$2:$E$5000,2,FALSE),"")</f>
        <v>GMS</v>
      </c>
      <c r="F32">
        <f>IF([2]Score!B31&gt;0,VLOOKUP(C32,[2]Entrants!$A$2:$E$5000,4,FALSE),"")</f>
        <v>6</v>
      </c>
      <c r="G32" s="9" t="str">
        <f>IF([2]Score!C31&gt;0,[2]Score!C31,"")</f>
        <v>14:16.14</v>
      </c>
    </row>
    <row r="33" spans="1:7" x14ac:dyDescent="0.2">
      <c r="A33" s="7">
        <f>IF([2]Score!B32&gt;0,[2]Score!A32,"")</f>
        <v>31</v>
      </c>
      <c r="B33" s="7">
        <f>IF([2]Score!B32&gt;0,IF(COUNTIF($E$3:$E$5000,E33)&lt;[2]Settings!$B$1,"",IF(COUNTIF($E$3:E33,E33)&gt;[2]Settings!$B$2,"",MAX($B$3:B32)+1)),"")</f>
        <v>26</v>
      </c>
      <c r="C33" s="7">
        <f>IF([2]Score!B32&gt;0,[2]Score!B32,"")</f>
        <v>300</v>
      </c>
      <c r="D33" t="str">
        <f>IF([2]Score!B32&gt;0,VLOOKUP(C33,[2]Entrants!$A$2:$E$5000,3,FALSE),"")</f>
        <v>Ethan Carney</v>
      </c>
      <c r="E33" t="str">
        <f>IF([2]Score!B32&gt;0,VLOOKUP(C33,[2]Entrants!$A$2:$E$5000,2,FALSE),"")</f>
        <v>ICMS</v>
      </c>
      <c r="F33">
        <f>IF([2]Score!B32&gt;0,VLOOKUP(C33,[2]Entrants!$A$2:$E$5000,4,FALSE),"")</f>
        <v>8</v>
      </c>
      <c r="G33" s="9" t="str">
        <f>IF([2]Score!C32&gt;0,[2]Score!C32,"")</f>
        <v>14:17.68</v>
      </c>
    </row>
    <row r="34" spans="1:7" x14ac:dyDescent="0.2">
      <c r="A34" s="7">
        <f>IF([2]Score!B33&gt;0,[2]Score!A33,"")</f>
        <v>32</v>
      </c>
      <c r="B34" s="7" t="str">
        <f>IF([2]Score!B33&gt;0,IF(COUNTIF($E$3:$E$5000,E34)&lt;[2]Settings!$B$1,"",IF(COUNTIF($E$3:E34,E34)&gt;[2]Settings!$B$2,"",MAX($B$3:B33)+1)),"")</f>
        <v/>
      </c>
      <c r="C34" s="7">
        <f>IF([2]Score!B33&gt;0,[2]Score!B33,"")</f>
        <v>9</v>
      </c>
      <c r="D34" t="str">
        <f>IF([2]Score!B33&gt;0,VLOOKUP(C34,[2]Entrants!$A$2:$E$5000,3,FALSE),"")</f>
        <v>Dayson Lashlee</v>
      </c>
      <c r="E34" t="str">
        <f>IF([2]Score!B33&gt;0,VLOOKUP(C34,[2]Entrants!$A$2:$E$5000,2,FALSE),"")</f>
        <v>FCMS</v>
      </c>
      <c r="F34">
        <f>IF([2]Score!B33&gt;0,VLOOKUP(C34,[2]Entrants!$A$2:$E$5000,4,FALSE),"")</f>
        <v>6</v>
      </c>
      <c r="G34" s="9" t="str">
        <f>IF([2]Score!C33&gt;0,[2]Score!C33,"")</f>
        <v>14:18.81</v>
      </c>
    </row>
    <row r="35" spans="1:7" x14ac:dyDescent="0.2">
      <c r="A35" s="7">
        <f>IF([2]Score!B34&gt;0,[2]Score!A34,"")</f>
        <v>33</v>
      </c>
      <c r="B35" s="7">
        <f>IF([2]Score!B34&gt;0,IF(COUNTIF($E$3:$E$5000,E35)&lt;[2]Settings!$B$1,"",IF(COUNTIF($E$3:E35,E35)&gt;[2]Settings!$B$2,"",MAX($B$3:B34)+1)),"")</f>
        <v>27</v>
      </c>
      <c r="C35" s="7">
        <f>IF([2]Score!B34&gt;0,[2]Score!B34,"")</f>
        <v>307</v>
      </c>
      <c r="D35" t="str">
        <f>IF([2]Score!B34&gt;0,VLOOKUP(C35,[2]Entrants!$A$2:$E$5000,3,FALSE),"")</f>
        <v>Winston Majors</v>
      </c>
      <c r="E35" t="str">
        <f>IF([2]Score!B34&gt;0,VLOOKUP(C35,[2]Entrants!$A$2:$E$5000,2,FALSE),"")</f>
        <v>ICMS</v>
      </c>
      <c r="F35">
        <f>IF([2]Score!B34&gt;0,VLOOKUP(C35,[2]Entrants!$A$2:$E$5000,4,FALSE),"")</f>
        <v>6</v>
      </c>
      <c r="G35" s="9" t="str">
        <f>IF([2]Score!C34&gt;0,[2]Score!C34,"")</f>
        <v>14:20.90</v>
      </c>
    </row>
    <row r="36" spans="1:7" x14ac:dyDescent="0.2">
      <c r="A36" s="7">
        <f>IF([2]Score!B35&gt;0,[2]Score!A35,"")</f>
        <v>34</v>
      </c>
      <c r="B36" s="7" t="str">
        <f>IF([2]Score!B35&gt;0,IF(COUNTIF($E$3:$E$5000,E36)&lt;[2]Settings!$B$1,"",IF(COUNTIF($E$3:E36,E36)&gt;[2]Settings!$B$2,"",MAX($B$3:B35)+1)),"")</f>
        <v/>
      </c>
      <c r="C36" s="7">
        <f>IF([2]Score!B35&gt;0,[2]Score!B35,"")</f>
        <v>202</v>
      </c>
      <c r="D36" t="str">
        <f>IF([2]Score!B35&gt;0,VLOOKUP(C36,[2]Entrants!$A$2:$E$5000,3,FALSE),"")</f>
        <v>Nick Cassaday</v>
      </c>
      <c r="E36" t="str">
        <f>IF([2]Score!B35&gt;0,VLOOKUP(C36,[2]Entrants!$A$2:$E$5000,2,FALSE),"")</f>
        <v>GMS</v>
      </c>
      <c r="F36">
        <f>IF([2]Score!B35&gt;0,VLOOKUP(C36,[2]Entrants!$A$2:$E$5000,4,FALSE),"")</f>
        <v>6</v>
      </c>
      <c r="G36" s="9" t="str">
        <f>IF([2]Score!C35&gt;0,[2]Score!C35,"")</f>
        <v>14:22.62</v>
      </c>
    </row>
    <row r="37" spans="1:7" x14ac:dyDescent="0.2">
      <c r="A37" s="7">
        <f>IF([2]Score!B36&gt;0,[2]Score!A36,"")</f>
        <v>35</v>
      </c>
      <c r="B37" s="7" t="str">
        <f>IF([2]Score!B36&gt;0,IF(COUNTIF($E$3:$E$5000,E37)&lt;[2]Settings!$B$1,"",IF(COUNTIF($E$3:E37,E37)&gt;[2]Settings!$B$2,"",MAX($B$3:B36)+1)),"")</f>
        <v/>
      </c>
      <c r="C37" s="7">
        <f>IF([2]Score!B36&gt;0,[2]Score!B36,"")</f>
        <v>13</v>
      </c>
      <c r="D37" t="str">
        <f>IF([2]Score!B36&gt;0,VLOOKUP(C37,[2]Entrants!$A$2:$E$5000,3,FALSE),"")</f>
        <v>Brayden Devenport</v>
      </c>
      <c r="E37" t="str">
        <f>IF([2]Score!B36&gt;0,VLOOKUP(C37,[2]Entrants!$A$2:$E$5000,2,FALSE),"")</f>
        <v>FCMS</v>
      </c>
      <c r="F37">
        <f>IF([2]Score!B36&gt;0,VLOOKUP(C37,[2]Entrants!$A$2:$E$5000,4,FALSE),"")</f>
        <v>8</v>
      </c>
      <c r="G37" s="9" t="str">
        <f>IF([2]Score!C36&gt;0,[2]Score!C36,"")</f>
        <v>14:24.49</v>
      </c>
    </row>
    <row r="38" spans="1:7" x14ac:dyDescent="0.2">
      <c r="A38" s="7">
        <f>IF([2]Score!B37&gt;0,[2]Score!A37,"")</f>
        <v>36</v>
      </c>
      <c r="B38" s="7">
        <f>IF([2]Score!B37&gt;0,IF(COUNTIF($E$3:$E$5000,E38)&lt;[2]Settings!$B$1,"",IF(COUNTIF($E$3:E38,E38)&gt;[2]Settings!$B$2,"",MAX($B$3:B37)+1)),"")</f>
        <v>28</v>
      </c>
      <c r="C38" s="7">
        <f>IF([2]Score!B37&gt;0,[2]Score!B37,"")</f>
        <v>414</v>
      </c>
      <c r="D38" t="str">
        <f>IF([2]Score!B37&gt;0,VLOOKUP(C38,[2]Entrants!$A$2:$E$5000,3,FALSE),"")</f>
        <v>Alex Johnson</v>
      </c>
      <c r="E38" t="str">
        <f>IF([2]Score!B37&gt;0,VLOOKUP(C38,[2]Entrants!$A$2:$E$5000,2,FALSE),"")</f>
        <v>BGMS</v>
      </c>
      <c r="F38">
        <f>IF([2]Score!B37&gt;0,VLOOKUP(C38,[2]Entrants!$A$2:$E$5000,4,FALSE),"")</f>
        <v>0</v>
      </c>
      <c r="G38" s="9" t="str">
        <f>IF([2]Score!C37&gt;0,[2]Score!C37,"")</f>
        <v>14:40.14</v>
      </c>
    </row>
    <row r="39" spans="1:7" x14ac:dyDescent="0.2">
      <c r="A39" s="7">
        <f>IF([2]Score!B38&gt;0,[2]Score!A38,"")</f>
        <v>37</v>
      </c>
      <c r="B39" s="7" t="str">
        <f>IF([2]Score!B38&gt;0,IF(COUNTIF($E$3:$E$5000,E39)&lt;[2]Settings!$B$1,"",IF(COUNTIF($E$3:E39,E39)&gt;[2]Settings!$B$2,"",MAX($B$3:B38)+1)),"")</f>
        <v/>
      </c>
      <c r="C39" s="7">
        <f>IF([2]Score!B38&gt;0,[2]Score!B38,"")</f>
        <v>408</v>
      </c>
      <c r="D39" t="str">
        <f>IF([2]Score!B38&gt;0,VLOOKUP(C39,[2]Entrants!$A$2:$E$5000,3,FALSE),"")</f>
        <v>Harley Taylor</v>
      </c>
      <c r="E39" t="str">
        <f>IF([2]Score!B38&gt;0,VLOOKUP(C39,[2]Entrants!$A$2:$E$5000,2,FALSE),"")</f>
        <v>BGMS</v>
      </c>
      <c r="F39">
        <f>IF([2]Score!B38&gt;0,VLOOKUP(C39,[2]Entrants!$A$2:$E$5000,4,FALSE),"")</f>
        <v>0</v>
      </c>
      <c r="G39" s="9" t="str">
        <f>IF([2]Score!C38&gt;0,[2]Score!C38,"")</f>
        <v>14:42.93</v>
      </c>
    </row>
    <row r="40" spans="1:7" x14ac:dyDescent="0.2">
      <c r="A40" s="7">
        <f>IF([2]Score!B39&gt;0,[2]Score!A39,"")</f>
        <v>38</v>
      </c>
      <c r="B40" s="7" t="str">
        <f>IF([2]Score!B39&gt;0,IF(COUNTIF($E$3:$E$5000,E40)&lt;[2]Settings!$B$1,"",IF(COUNTIF($E$3:E40,E40)&gt;[2]Settings!$B$2,"",MAX($B$3:B39)+1)),"")</f>
        <v/>
      </c>
      <c r="C40" s="7">
        <f>IF([2]Score!B39&gt;0,[2]Score!B39,"")</f>
        <v>14</v>
      </c>
      <c r="D40" t="str">
        <f>IF([2]Score!B39&gt;0,VLOOKUP(C40,[2]Entrants!$A$2:$E$5000,3,FALSE),"")</f>
        <v>Carson Hagan</v>
      </c>
      <c r="E40" t="str">
        <f>IF([2]Score!B39&gt;0,VLOOKUP(C40,[2]Entrants!$A$2:$E$5000,2,FALSE),"")</f>
        <v>FCMS</v>
      </c>
      <c r="F40">
        <f>IF([2]Score!B39&gt;0,VLOOKUP(C40,[2]Entrants!$A$2:$E$5000,4,FALSE),"")</f>
        <v>6</v>
      </c>
      <c r="G40" s="9" t="str">
        <f>IF([2]Score!C39&gt;0,[2]Score!C39,"")</f>
        <v>15:00.71</v>
      </c>
    </row>
    <row r="41" spans="1:7" x14ac:dyDescent="0.2">
      <c r="A41" s="7">
        <f>IF([2]Score!B40&gt;0,[2]Score!A40,"")</f>
        <v>39</v>
      </c>
      <c r="B41" s="7" t="str">
        <f>IF([2]Score!B40&gt;0,IF(COUNTIF($E$3:$E$5000,E41)&lt;[2]Settings!$B$1,"",IF(COUNTIF($E$3:E41,E41)&gt;[2]Settings!$B$2,"",MAX($B$3:B40)+1)),"")</f>
        <v/>
      </c>
      <c r="C41" s="7">
        <f>IF([2]Score!B40&gt;0,[2]Score!B40,"")</f>
        <v>205</v>
      </c>
      <c r="D41" t="str">
        <f>IF([2]Score!B40&gt;0,VLOOKUP(C41,[2]Entrants!$A$2:$E$5000,3,FALSE),"")</f>
        <v>John Gries</v>
      </c>
      <c r="E41" t="str">
        <f>IF([2]Score!B40&gt;0,VLOOKUP(C41,[2]Entrants!$A$2:$E$5000,2,FALSE),"")</f>
        <v>GMS</v>
      </c>
      <c r="F41">
        <f>IF([2]Score!B40&gt;0,VLOOKUP(C41,[2]Entrants!$A$2:$E$5000,4,FALSE),"")</f>
        <v>5</v>
      </c>
      <c r="G41" s="9" t="str">
        <f>IF([2]Score!C40&gt;0,[2]Score!C40,"")</f>
        <v>15:15.71</v>
      </c>
    </row>
    <row r="42" spans="1:7" x14ac:dyDescent="0.2">
      <c r="A42" s="7">
        <f>IF([2]Score!B41&gt;0,[2]Score!A41,"")</f>
        <v>40</v>
      </c>
      <c r="B42" s="7" t="str">
        <f>IF([2]Score!B41&gt;0,IF(COUNTIF($E$3:$E$5000,E42)&lt;[2]Settings!$B$1,"",IF(COUNTIF($E$3:E42,E42)&gt;[2]Settings!$B$2,"",MAX($B$3:B41)+1)),"")</f>
        <v/>
      </c>
      <c r="C42" s="7">
        <f>IF([2]Score!B41&gt;0,[2]Score!B41,"")</f>
        <v>203</v>
      </c>
      <c r="D42" t="str">
        <f>IF([2]Score!B41&gt;0,VLOOKUP(C42,[2]Entrants!$A$2:$E$5000,3,FALSE),"")</f>
        <v>Luke Ellington</v>
      </c>
      <c r="E42" t="str">
        <f>IF([2]Score!B41&gt;0,VLOOKUP(C42,[2]Entrants!$A$2:$E$5000,2,FALSE),"")</f>
        <v>GMS</v>
      </c>
      <c r="F42">
        <f>IF([2]Score!B41&gt;0,VLOOKUP(C42,[2]Entrants!$A$2:$E$5000,4,FALSE),"")</f>
        <v>7</v>
      </c>
      <c r="G42" s="9" t="str">
        <f>IF([2]Score!C41&gt;0,[2]Score!C41,"")</f>
        <v>15:21.34</v>
      </c>
    </row>
    <row r="43" spans="1:7" x14ac:dyDescent="0.2">
      <c r="A43" s="7">
        <f>IF([2]Score!B42&gt;0,[2]Score!A42,"")</f>
        <v>41</v>
      </c>
      <c r="B43" s="7" t="str">
        <f>IF([2]Score!B42&gt;0,IF(COUNTIF($E$3:$E$5000,E43)&lt;[2]Settings!$B$1,"",IF(COUNTIF($E$3:E43,E43)&gt;[2]Settings!$B$2,"",MAX($B$3:B42)+1)),"")</f>
        <v/>
      </c>
      <c r="C43" s="7">
        <f>IF([2]Score!B42&gt;0,[2]Score!B42,"")</f>
        <v>207</v>
      </c>
      <c r="D43" t="str">
        <f>IF([2]Score!B42&gt;0,VLOOKUP(C43,[2]Entrants!$A$2:$E$5000,3,FALSE),"")</f>
        <v>Josh Harris</v>
      </c>
      <c r="E43" t="str">
        <f>IF([2]Score!B42&gt;0,VLOOKUP(C43,[2]Entrants!$A$2:$E$5000,2,FALSE),"")</f>
        <v>GMS</v>
      </c>
      <c r="F43">
        <f>IF([2]Score!B42&gt;0,VLOOKUP(C43,[2]Entrants!$A$2:$E$5000,4,FALSE),"")</f>
        <v>6</v>
      </c>
      <c r="G43" s="9" t="str">
        <f>IF([2]Score!C42&gt;0,[2]Score!C42,"")</f>
        <v>15:21.55</v>
      </c>
    </row>
    <row r="44" spans="1:7" x14ac:dyDescent="0.2">
      <c r="A44" s="7">
        <f>IF([2]Score!B43&gt;0,[2]Score!A43,"")</f>
        <v>42</v>
      </c>
      <c r="B44" s="7" t="str">
        <f>IF([2]Score!B43&gt;0,IF(COUNTIF($E$3:$E$5000,E44)&lt;[2]Settings!$B$1,"",IF(COUNTIF($E$3:E44,E44)&gt;[2]Settings!$B$2,"",MAX($B$3:B43)+1)),"")</f>
        <v/>
      </c>
      <c r="C44" s="7">
        <f>IF([2]Score!B43&gt;0,[2]Score!B43,"")</f>
        <v>20</v>
      </c>
      <c r="D44" t="str">
        <f>IF([2]Score!B43&gt;0,VLOOKUP(C44,[2]Entrants!$A$2:$E$5000,3,FALSE),"")</f>
        <v>Duke Siedl</v>
      </c>
      <c r="E44" t="str">
        <f>IF([2]Score!B43&gt;0,VLOOKUP(C44,[2]Entrants!$A$2:$E$5000,2,FALSE),"")</f>
        <v>FCMS</v>
      </c>
      <c r="F44">
        <f>IF([2]Score!B43&gt;0,VLOOKUP(C44,[2]Entrants!$A$2:$E$5000,4,FALSE),"")</f>
        <v>7</v>
      </c>
      <c r="G44" s="9" t="str">
        <f>IF([2]Score!C43&gt;0,[2]Score!C43,"")</f>
        <v>15:29.08</v>
      </c>
    </row>
    <row r="45" spans="1:7" x14ac:dyDescent="0.2">
      <c r="A45" s="7">
        <f>IF([2]Score!B44&gt;0,[2]Score!A44,"")</f>
        <v>43</v>
      </c>
      <c r="B45" s="7" t="str">
        <f>IF([2]Score!B44&gt;0,IF(COUNTIF($E$3:$E$5000,E45)&lt;[2]Settings!$B$1,"",IF(COUNTIF($E$3:E45,E45)&gt;[2]Settings!$B$2,"",MAX($B$3:B44)+1)),"")</f>
        <v/>
      </c>
      <c r="C45" s="7">
        <f>IF([2]Score!B44&gt;0,[2]Score!B44,"")</f>
        <v>16</v>
      </c>
      <c r="D45" t="str">
        <f>IF([2]Score!B44&gt;0,VLOOKUP(C45,[2]Entrants!$A$2:$E$5000,3,FALSE),"")</f>
        <v>Ethan VanLannen</v>
      </c>
      <c r="E45" t="str">
        <f>IF([2]Score!B44&gt;0,VLOOKUP(C45,[2]Entrants!$A$2:$E$5000,2,FALSE),"")</f>
        <v>FCMS</v>
      </c>
      <c r="F45">
        <f>IF([2]Score!B44&gt;0,VLOOKUP(C45,[2]Entrants!$A$2:$E$5000,4,FALSE),"")</f>
        <v>7</v>
      </c>
      <c r="G45" s="9" t="str">
        <f>IF([2]Score!C44&gt;0,[2]Score!C44,"")</f>
        <v>15:30.87</v>
      </c>
    </row>
    <row r="46" spans="1:7" x14ac:dyDescent="0.2">
      <c r="A46" s="7">
        <f>IF([2]Score!B45&gt;0,[2]Score!A45,"")</f>
        <v>44</v>
      </c>
      <c r="B46" s="7" t="str">
        <f>IF([2]Score!B45&gt;0,IF(COUNTIF($E$3:$E$5000,E46)&lt;[2]Settings!$B$1,"",IF(COUNTIF($E$3:E46,E46)&gt;[2]Settings!$B$2,"",MAX($B$3:B45)+1)),"")</f>
        <v/>
      </c>
      <c r="C46" s="7">
        <f>IF([2]Score!B45&gt;0,[2]Score!B45,"")</f>
        <v>210</v>
      </c>
      <c r="D46" t="str">
        <f>IF([2]Score!B45&gt;0,VLOOKUP(C46,[2]Entrants!$A$2:$E$5000,3,FALSE),"")</f>
        <v>Garrett Lapinski</v>
      </c>
      <c r="E46" t="str">
        <f>IF([2]Score!B45&gt;0,VLOOKUP(C46,[2]Entrants!$A$2:$E$5000,2,FALSE),"")</f>
        <v>GMS</v>
      </c>
      <c r="F46">
        <f>IF([2]Score!B45&gt;0,VLOOKUP(C46,[2]Entrants!$A$2:$E$5000,4,FALSE),"")</f>
        <v>6</v>
      </c>
      <c r="G46" s="9" t="str">
        <f>IF([2]Score!C45&gt;0,[2]Score!C45,"")</f>
        <v>15:36.30</v>
      </c>
    </row>
    <row r="47" spans="1:7" x14ac:dyDescent="0.2">
      <c r="A47" s="7">
        <f>IF([2]Score!B46&gt;0,[2]Score!A46,"")</f>
        <v>45</v>
      </c>
      <c r="B47" s="7" t="str">
        <f>IF([2]Score!B46&gt;0,IF(COUNTIF($E$3:$E$5000,E47)&lt;[2]Settings!$B$1,"",IF(COUNTIF($E$3:E47,E47)&gt;[2]Settings!$B$2,"",MAX($B$3:B46)+1)),"")</f>
        <v/>
      </c>
      <c r="C47" s="7">
        <f>IF([2]Score!B46&gt;0,[2]Score!B46,"")</f>
        <v>409</v>
      </c>
      <c r="D47" t="str">
        <f>IF([2]Score!B46&gt;0,VLOOKUP(C47,[2]Entrants!$A$2:$E$5000,3,FALSE),"")</f>
        <v>Miles Bowden</v>
      </c>
      <c r="E47" t="str">
        <f>IF([2]Score!B46&gt;0,VLOOKUP(C47,[2]Entrants!$A$2:$E$5000,2,FALSE),"")</f>
        <v>BGMS</v>
      </c>
      <c r="F47">
        <f>IF([2]Score!B46&gt;0,VLOOKUP(C47,[2]Entrants!$A$2:$E$5000,4,FALSE),"")</f>
        <v>0</v>
      </c>
      <c r="G47" s="9" t="str">
        <f>IF([2]Score!C46&gt;0,[2]Score!C46,"")</f>
        <v>15:39.84</v>
      </c>
    </row>
    <row r="48" spans="1:7" x14ac:dyDescent="0.2">
      <c r="A48" s="7">
        <f>IF([2]Score!B47&gt;0,[2]Score!A47,"")</f>
        <v>46</v>
      </c>
      <c r="B48" s="7" t="str">
        <f>IF([2]Score!B47&gt;0,IF(COUNTIF($E$3:$E$5000,E48)&lt;[2]Settings!$B$1,"",IF(COUNTIF($E$3:E48,E48)&gt;[2]Settings!$B$2,"",MAX($B$3:B47)+1)),"")</f>
        <v/>
      </c>
      <c r="C48" s="7">
        <f>IF([2]Score!B47&gt;0,[2]Score!B47,"")</f>
        <v>17</v>
      </c>
      <c r="D48" t="str">
        <f>IF([2]Score!B47&gt;0,VLOOKUP(C48,[2]Entrants!$A$2:$E$5000,3,FALSE),"")</f>
        <v>Isaac  Rather</v>
      </c>
      <c r="E48" t="str">
        <f>IF([2]Score!B47&gt;0,VLOOKUP(C48,[2]Entrants!$A$2:$E$5000,2,FALSE),"")</f>
        <v>FCMS</v>
      </c>
      <c r="F48">
        <f>IF([2]Score!B47&gt;0,VLOOKUP(C48,[2]Entrants!$A$2:$E$5000,4,FALSE),"")</f>
        <v>6</v>
      </c>
      <c r="G48" s="9" t="str">
        <f>IF([2]Score!C47&gt;0,[2]Score!C47,"")</f>
        <v>15:42.11</v>
      </c>
    </row>
    <row r="49" spans="1:7" x14ac:dyDescent="0.2">
      <c r="A49" s="7">
        <f>IF([2]Score!B48&gt;0,[2]Score!A48,"")</f>
        <v>47</v>
      </c>
      <c r="B49" s="7" t="str">
        <f>IF([2]Score!B48&gt;0,IF(COUNTIF($E$3:$E$5000,E49)&lt;[2]Settings!$B$1,"",IF(COUNTIF($E$3:E49,E49)&gt;[2]Settings!$B$2,"",MAX($B$3:B48)+1)),"")</f>
        <v/>
      </c>
      <c r="C49" s="7">
        <f>IF([2]Score!B48&gt;0,[2]Score!B48,"")</f>
        <v>404</v>
      </c>
      <c r="D49" t="str">
        <f>IF([2]Score!B48&gt;0,VLOOKUP(C49,[2]Entrants!$A$2:$E$5000,3,FALSE),"")</f>
        <v>Andrew Galvez</v>
      </c>
      <c r="E49" t="str">
        <f>IF([2]Score!B48&gt;0,VLOOKUP(C49,[2]Entrants!$A$2:$E$5000,2,FALSE),"")</f>
        <v>BGMS</v>
      </c>
      <c r="F49">
        <f>IF([2]Score!B48&gt;0,VLOOKUP(C49,[2]Entrants!$A$2:$E$5000,4,FALSE),"")</f>
        <v>0</v>
      </c>
      <c r="G49" s="9" t="str">
        <f>IF([2]Score!C48&gt;0,[2]Score!C48,"")</f>
        <v>16:08.49</v>
      </c>
    </row>
    <row r="50" spans="1:7" x14ac:dyDescent="0.2">
      <c r="A50" s="7">
        <f>IF([2]Score!B49&gt;0,[2]Score!A49,"")</f>
        <v>48</v>
      </c>
      <c r="B50" s="7" t="str">
        <f>IF([2]Score!B49&gt;0,IF(COUNTIF($E$3:$E$5000,E50)&lt;[2]Settings!$B$1,"",IF(COUNTIF($E$3:E50,E50)&gt;[2]Settings!$B$2,"",MAX($B$3:B49)+1)),"")</f>
        <v/>
      </c>
      <c r="C50" s="7">
        <f>IF([2]Score!B49&gt;0,[2]Score!B49,"")</f>
        <v>102</v>
      </c>
      <c r="D50" t="str">
        <f>IF([2]Score!B49&gt;0,VLOOKUP(C50,[2]Entrants!$A$2:$E$5000,3,FALSE),"")</f>
        <v>Max Anderson</v>
      </c>
      <c r="E50" t="str">
        <f>IF([2]Score!B49&gt;0,VLOOKUP(C50,[2]Entrants!$A$2:$E$5000,2,FALSE),"")</f>
        <v>FCMS - 5</v>
      </c>
      <c r="F50">
        <f>IF([2]Score!B49&gt;0,VLOOKUP(C50,[2]Entrants!$A$2:$E$5000,4,FALSE),"")</f>
        <v>5</v>
      </c>
      <c r="G50" s="9" t="str">
        <f>IF([2]Score!C49&gt;0,[2]Score!C49,"")</f>
        <v>16:09.81</v>
      </c>
    </row>
    <row r="51" spans="1:7" x14ac:dyDescent="0.2">
      <c r="A51" s="7">
        <f>IF([2]Score!B50&gt;0,[2]Score!A50,"")</f>
        <v>49</v>
      </c>
      <c r="B51" s="7" t="str">
        <f>IF([2]Score!B50&gt;0,IF(COUNTIF($E$3:$E$5000,E51)&lt;[2]Settings!$B$1,"",IF(COUNTIF($E$3:E51,E51)&gt;[2]Settings!$B$2,"",MAX($B$3:B50)+1)),"")</f>
        <v/>
      </c>
      <c r="C51" s="7">
        <f>IF([2]Score!B50&gt;0,[2]Score!B50,"")</f>
        <v>239</v>
      </c>
      <c r="D51" t="str">
        <f>IF([2]Score!B50&gt;0,VLOOKUP(C51,[2]Entrants!$A$2:$E$5000,3,FALSE),"")</f>
        <v>Kori Turley</v>
      </c>
      <c r="E51" t="str">
        <f>IF([2]Score!B50&gt;0,VLOOKUP(C51,[2]Entrants!$A$2:$E$5000,2,FALSE),"")</f>
        <v>GMS</v>
      </c>
      <c r="F51">
        <f>IF([2]Score!B50&gt;0,VLOOKUP(C51,[2]Entrants!$A$2:$E$5000,4,FALSE),"")</f>
        <v>0</v>
      </c>
      <c r="G51" s="9" t="str">
        <f>IF([2]Score!C50&gt;0,[2]Score!C50,"")</f>
        <v>16:40.40</v>
      </c>
    </row>
    <row r="52" spans="1:7" x14ac:dyDescent="0.2">
      <c r="A52" s="7">
        <f>IF([2]Score!B51&gt;0,[2]Score!A51,"")</f>
        <v>50</v>
      </c>
      <c r="B52" s="7" t="str">
        <f>IF([2]Score!B51&gt;0,IF(COUNTIF($E$3:$E$5000,E52)&lt;[2]Settings!$B$1,"",IF(COUNTIF($E$3:E52,E52)&gt;[2]Settings!$B$2,"",MAX($B$3:B51)+1)),"")</f>
        <v/>
      </c>
      <c r="C52" s="7">
        <f>IF([2]Score!B51&gt;0,[2]Score!B51,"")</f>
        <v>204</v>
      </c>
      <c r="D52" t="str">
        <f>IF([2]Score!B51&gt;0,VLOOKUP(C52,[2]Entrants!$A$2:$E$5000,3,FALSE),"")</f>
        <v>Jacob Ellington</v>
      </c>
      <c r="E52" t="str">
        <f>IF([2]Score!B51&gt;0,VLOOKUP(C52,[2]Entrants!$A$2:$E$5000,2,FALSE),"")</f>
        <v>GMS</v>
      </c>
      <c r="F52">
        <f>IF([2]Score!B51&gt;0,VLOOKUP(C52,[2]Entrants!$A$2:$E$5000,4,FALSE),"")</f>
        <v>5</v>
      </c>
      <c r="G52" s="9" t="str">
        <f>IF([2]Score!C51&gt;0,[2]Score!C51,"")</f>
        <v>16:42.40</v>
      </c>
    </row>
    <row r="53" spans="1:7" x14ac:dyDescent="0.2">
      <c r="A53" s="7">
        <f>IF([2]Score!B52&gt;0,[2]Score!A52,"")</f>
        <v>51</v>
      </c>
      <c r="B53" s="7" t="str">
        <f>IF([2]Score!B52&gt;0,IF(COUNTIF($E$3:$E$5000,E53)&lt;[2]Settings!$B$1,"",IF(COUNTIF($E$3:E53,E53)&gt;[2]Settings!$B$2,"",MAX($B$3:B52)+1)),"")</f>
        <v/>
      </c>
      <c r="C53" s="7">
        <f>IF([2]Score!B52&gt;0,[2]Score!B52,"")</f>
        <v>402</v>
      </c>
      <c r="D53" t="str">
        <f>IF([2]Score!B52&gt;0,VLOOKUP(C53,[2]Entrants!$A$2:$E$5000,3,FALSE),"")</f>
        <v>Collin Eckstein</v>
      </c>
      <c r="E53" t="str">
        <f>IF([2]Score!B52&gt;0,VLOOKUP(C53,[2]Entrants!$A$2:$E$5000,2,FALSE),"")</f>
        <v>BGMS</v>
      </c>
      <c r="F53">
        <f>IF([2]Score!B52&gt;0,VLOOKUP(C53,[2]Entrants!$A$2:$E$5000,4,FALSE),"")</f>
        <v>0</v>
      </c>
      <c r="G53" s="9" t="str">
        <f>IF([2]Score!C52&gt;0,[2]Score!C52,"")</f>
        <v>16:48.18</v>
      </c>
    </row>
    <row r="54" spans="1:7" x14ac:dyDescent="0.2">
      <c r="A54" s="7">
        <f>IF([2]Score!B53&gt;0,[2]Score!A53,"")</f>
        <v>52</v>
      </c>
      <c r="B54" s="7" t="str">
        <f>IF([2]Score!B53&gt;0,IF(COUNTIF($E$3:$E$5000,E54)&lt;[2]Settings!$B$1,"",IF(COUNTIF($E$3:E54,E54)&gt;[2]Settings!$B$2,"",MAX($B$3:B53)+1)),"")</f>
        <v/>
      </c>
      <c r="C54" s="7">
        <f>IF([2]Score!B53&gt;0,[2]Score!B53,"")</f>
        <v>301</v>
      </c>
      <c r="D54" t="str">
        <f>IF([2]Score!B53&gt;0,VLOOKUP(C54,[2]Entrants!$A$2:$E$5000,3,FALSE),"")</f>
        <v>Jacob Carter</v>
      </c>
      <c r="E54" t="str">
        <f>IF([2]Score!B53&gt;0,VLOOKUP(C54,[2]Entrants!$A$2:$E$5000,2,FALSE),"")</f>
        <v>ICMS</v>
      </c>
      <c r="F54">
        <f>IF([2]Score!B53&gt;0,VLOOKUP(C54,[2]Entrants!$A$2:$E$5000,4,FALSE),"")</f>
        <v>5</v>
      </c>
      <c r="G54" s="9" t="str">
        <f>IF([2]Score!C53&gt;0,[2]Score!C53,"")</f>
        <v>17:09.58</v>
      </c>
    </row>
    <row r="55" spans="1:7" x14ac:dyDescent="0.2">
      <c r="A55" s="7">
        <f>IF([2]Score!B54&gt;0,[2]Score!A54,"")</f>
        <v>53</v>
      </c>
      <c r="B55" s="7" t="str">
        <f>IF([2]Score!B54&gt;0,IF(COUNTIF($E$3:$E$5000,E55)&lt;[2]Settings!$B$1,"",IF(COUNTIF($E$3:E55,E55)&gt;[2]Settings!$B$2,"",MAX($B$3:B54)+1)),"")</f>
        <v/>
      </c>
      <c r="C55" s="7">
        <f>IF([2]Score!B54&gt;0,[2]Score!B54,"")</f>
        <v>412</v>
      </c>
      <c r="D55" t="str">
        <f>IF([2]Score!B54&gt;0,VLOOKUP(C55,[2]Entrants!$A$2:$E$5000,3,FALSE),"")</f>
        <v>Carl Young</v>
      </c>
      <c r="E55" t="str">
        <f>IF([2]Score!B54&gt;0,VLOOKUP(C55,[2]Entrants!$A$2:$E$5000,2,FALSE),"")</f>
        <v>BGMS</v>
      </c>
      <c r="F55">
        <f>IF([2]Score!B54&gt;0,VLOOKUP(C55,[2]Entrants!$A$2:$E$5000,4,FALSE),"")</f>
        <v>0</v>
      </c>
      <c r="G55" s="9" t="str">
        <f>IF([2]Score!C54&gt;0,[2]Score!C54,"")</f>
        <v>17:15.05</v>
      </c>
    </row>
    <row r="56" spans="1:7" x14ac:dyDescent="0.2">
      <c r="A56" s="7">
        <f>IF([2]Score!B55&gt;0,[2]Score!A55,"")</f>
        <v>54</v>
      </c>
      <c r="B56" s="7" t="str">
        <f>IF([2]Score!B55&gt;0,IF(COUNTIF($E$3:$E$5000,E56)&lt;[2]Settings!$B$1,"",IF(COUNTIF($E$3:E56,E56)&gt;[2]Settings!$B$2,"",MAX($B$3:B55)+1)),"")</f>
        <v/>
      </c>
      <c r="C56" s="7">
        <f>IF([2]Score!B55&gt;0,[2]Score!B55,"")</f>
        <v>103</v>
      </c>
      <c r="D56" t="str">
        <f>IF([2]Score!B55&gt;0,VLOOKUP(C56,[2]Entrants!$A$2:$E$5000,3,FALSE),"")</f>
        <v>Brady Schmidt</v>
      </c>
      <c r="E56" t="str">
        <f>IF([2]Score!B55&gt;0,VLOOKUP(C56,[2]Entrants!$A$2:$E$5000,2,FALSE),"")</f>
        <v>FCMS - 5</v>
      </c>
      <c r="F56">
        <f>IF([2]Score!B55&gt;0,VLOOKUP(C56,[2]Entrants!$A$2:$E$5000,4,FALSE),"")</f>
        <v>5</v>
      </c>
      <c r="G56" s="9" t="str">
        <f>IF([2]Score!C55&gt;0,[2]Score!C55,"")</f>
        <v>18:32.81</v>
      </c>
    </row>
    <row r="57" spans="1:7" x14ac:dyDescent="0.2">
      <c r="A57" s="7">
        <f>IF([2]Score!B56&gt;0,[2]Score!A56,"")</f>
        <v>55</v>
      </c>
      <c r="B57" s="7" t="str">
        <f>IF([2]Score!B56&gt;0,IF(COUNTIF($E$3:$E$5000,E57)&lt;[2]Settings!$B$1,"",IF(COUNTIF($E$3:E57,E57)&gt;[2]Settings!$B$2,"",MAX($B$3:B56)+1)),"")</f>
        <v/>
      </c>
      <c r="C57" s="7">
        <f>IF([2]Score!B56&gt;0,[2]Score!B56,"")</f>
        <v>206</v>
      </c>
      <c r="D57" t="str">
        <f>IF([2]Score!B56&gt;0,VLOOKUP(C57,[2]Entrants!$A$2:$E$5000,3,FALSE),"")</f>
        <v>Sam Halpin</v>
      </c>
      <c r="E57" t="str">
        <f>IF([2]Score!B56&gt;0,VLOOKUP(C57,[2]Entrants!$A$2:$E$5000,2,FALSE),"")</f>
        <v>GMS</v>
      </c>
      <c r="F57">
        <f>IF([2]Score!B56&gt;0,VLOOKUP(C57,[2]Entrants!$A$2:$E$5000,4,FALSE),"")</f>
        <v>6</v>
      </c>
      <c r="G57" s="9" t="str">
        <f>IF([2]Score!C56&gt;0,[2]Score!C56,"")</f>
        <v>18:39.34</v>
      </c>
    </row>
    <row r="58" spans="1:7" x14ac:dyDescent="0.2">
      <c r="A58" s="7">
        <f>IF([2]Score!B57&gt;0,[2]Score!A57,"")</f>
        <v>56</v>
      </c>
      <c r="B58" s="7" t="str">
        <f>IF([2]Score!B57&gt;0,IF(COUNTIF($E$3:$E$5000,E58)&lt;[2]Settings!$B$1,"",IF(COUNTIF($E$3:E58,E58)&gt;[2]Settings!$B$2,"",MAX($B$3:B57)+1)),"")</f>
        <v/>
      </c>
      <c r="C58" s="7">
        <f>IF([2]Score!B57&gt;0,[2]Score!B57,"")</f>
        <v>101</v>
      </c>
      <c r="D58" t="str">
        <f>IF([2]Score!B57&gt;0,VLOOKUP(C58,[2]Entrants!$A$2:$E$5000,3,FALSE),"")</f>
        <v>Luke Foraker</v>
      </c>
      <c r="E58" t="str">
        <f>IF([2]Score!B57&gt;0,VLOOKUP(C58,[2]Entrants!$A$2:$E$5000,2,FALSE),"")</f>
        <v>FCMS - 5</v>
      </c>
      <c r="F58">
        <f>IF([2]Score!B57&gt;0,VLOOKUP(C58,[2]Entrants!$A$2:$E$5000,4,FALSE),"")</f>
        <v>5</v>
      </c>
      <c r="G58" s="9" t="str">
        <f>IF([2]Score!C57&gt;0,[2]Score!C57,"")</f>
        <v>18:52.87</v>
      </c>
    </row>
    <row r="59" spans="1:7" x14ac:dyDescent="0.2">
      <c r="A59" s="7" t="str">
        <f>IF([2]Score!B58&gt;0,[2]Score!A58,"")</f>
        <v/>
      </c>
      <c r="B59" s="7" t="str">
        <f>IF([2]Score!B58&gt;0,IF(COUNTIF($E$3:$E$5000,E59)&lt;[2]Settings!$B$1,"",IF(COUNTIF($E$3:E59,E59)&gt;[2]Settings!$B$2,"",MAX($B$3:B58)+1)),"")</f>
        <v/>
      </c>
      <c r="C59" s="7" t="str">
        <f>IF([2]Score!B58&gt;0,[2]Score!B58,"")</f>
        <v/>
      </c>
      <c r="D59" t="str">
        <f>IF([2]Score!B58&gt;0,VLOOKUP(C59,[2]Entrants!$A$2:$E$5000,3,FALSE),"")</f>
        <v/>
      </c>
      <c r="E59" t="str">
        <f>IF([2]Score!B58&gt;0,VLOOKUP(C59,[2]Entrants!$A$2:$E$5000,2,FALSE),"")</f>
        <v/>
      </c>
      <c r="F59" t="str">
        <f>IF([2]Score!B58&gt;0,VLOOKUP(C59,[2]Entrants!$A$2:$E$5000,4,FALSE),"")</f>
        <v/>
      </c>
      <c r="G59" s="9" t="str">
        <f>IF([2]Score!C58&gt;0,[2]Score!C58,"")</f>
        <v/>
      </c>
    </row>
    <row r="60" spans="1:7" x14ac:dyDescent="0.2">
      <c r="A60" s="7" t="str">
        <f>IF([2]Score!B59&gt;0,[2]Score!A59,"")</f>
        <v/>
      </c>
      <c r="B60" s="7" t="str">
        <f>IF([2]Score!B59&gt;0,IF(COUNTIF($E$3:$E$5000,E60)&lt;[2]Settings!$B$1,"",IF(COUNTIF($E$3:E60,E60)&gt;[2]Settings!$B$2,"",MAX($B$3:B59)+1)),"")</f>
        <v/>
      </c>
      <c r="C60" s="7" t="str">
        <f>IF([2]Score!B59&gt;0,[2]Score!B59,"")</f>
        <v/>
      </c>
      <c r="D60" t="str">
        <f>IF([2]Score!B59&gt;0,VLOOKUP(C60,[2]Entrants!$A$2:$E$5000,3,FALSE),"")</f>
        <v/>
      </c>
      <c r="E60" t="str">
        <f>IF([2]Score!B59&gt;0,VLOOKUP(C60,[2]Entrants!$A$2:$E$5000,2,FALSE),"")</f>
        <v/>
      </c>
      <c r="F60" t="str">
        <f>IF([2]Score!B59&gt;0,VLOOKUP(C60,[2]Entrants!$A$2:$E$5000,4,FALSE),"")</f>
        <v/>
      </c>
      <c r="G60" s="9" t="str">
        <f>IF([2]Score!C59&gt;0,[2]Score!C59,"")</f>
        <v/>
      </c>
    </row>
    <row r="61" spans="1:7" x14ac:dyDescent="0.2">
      <c r="A61" s="7" t="str">
        <f>IF([2]Score!B60&gt;0,[2]Score!A60,"")</f>
        <v/>
      </c>
      <c r="B61" s="7" t="str">
        <f>IF([2]Score!B60&gt;0,IF(COUNTIF($E$3:$E$5000,E61)&lt;[2]Settings!$B$1,"",IF(COUNTIF($E$3:E61,E61)&gt;[2]Settings!$B$2,"",MAX($B$3:B60)+1)),"")</f>
        <v/>
      </c>
      <c r="C61" s="7" t="str">
        <f>IF([2]Score!B60&gt;0,[2]Score!B60,"")</f>
        <v/>
      </c>
      <c r="D61" t="str">
        <f>IF([2]Score!B60&gt;0,VLOOKUP(C61,[2]Entrants!$A$2:$E$5000,3,FALSE),"")</f>
        <v/>
      </c>
      <c r="E61" t="str">
        <f>IF([2]Score!B60&gt;0,VLOOKUP(C61,[2]Entrants!$A$2:$E$5000,2,FALSE),"")</f>
        <v/>
      </c>
      <c r="F61" t="str">
        <f>IF([2]Score!B60&gt;0,VLOOKUP(C61,[2]Entrants!$A$2:$E$5000,4,FALSE),"")</f>
        <v/>
      </c>
      <c r="G61" s="9" t="str">
        <f>IF([2]Score!C60&gt;0,[2]Score!C60,"")</f>
        <v/>
      </c>
    </row>
    <row r="62" spans="1:7" x14ac:dyDescent="0.2">
      <c r="A62" s="7" t="str">
        <f>IF([2]Score!B61&gt;0,[2]Score!A61,"")</f>
        <v/>
      </c>
      <c r="B62" s="7" t="str">
        <f>IF([2]Score!B61&gt;0,IF(COUNTIF($E$3:$E$5000,E62)&lt;[2]Settings!$B$1,"",IF(COUNTIF($E$3:E62,E62)&gt;[2]Settings!$B$2,"",MAX($B$3:B61)+1)),"")</f>
        <v/>
      </c>
      <c r="C62" s="7" t="str">
        <f>IF([2]Score!B61&gt;0,[2]Score!B61,"")</f>
        <v/>
      </c>
      <c r="D62" t="str">
        <f>IF([2]Score!B61&gt;0,VLOOKUP(C62,[2]Entrants!$A$2:$E$5000,3,FALSE),"")</f>
        <v/>
      </c>
      <c r="E62" t="str">
        <f>IF([2]Score!B61&gt;0,VLOOKUP(C62,[2]Entrants!$A$2:$E$5000,2,FALSE),"")</f>
        <v/>
      </c>
      <c r="F62" t="str">
        <f>IF([2]Score!B61&gt;0,VLOOKUP(C62,[2]Entrants!$A$2:$E$5000,4,FALSE),"")</f>
        <v/>
      </c>
      <c r="G62" s="9" t="str">
        <f>IF([2]Score!C61&gt;0,[2]Score!C61,"")</f>
        <v/>
      </c>
    </row>
    <row r="63" spans="1:7" x14ac:dyDescent="0.2">
      <c r="A63" s="7" t="str">
        <f>IF([2]Score!B62&gt;0,[2]Score!A62,"")</f>
        <v/>
      </c>
      <c r="B63" s="7" t="str">
        <f>IF([2]Score!B62&gt;0,IF(COUNTIF($E$3:$E$5000,E63)&lt;[2]Settings!$B$1,"",IF(COUNTIF($E$3:E63,E63)&gt;[2]Settings!$B$2,"",MAX($B$3:B62)+1)),"")</f>
        <v/>
      </c>
      <c r="C63" s="7" t="str">
        <f>IF([2]Score!B62&gt;0,[2]Score!B62,"")</f>
        <v/>
      </c>
      <c r="D63" t="str">
        <f>IF([2]Score!B62&gt;0,VLOOKUP(C63,[2]Entrants!$A$2:$E$5000,3,FALSE),"")</f>
        <v/>
      </c>
      <c r="E63" t="str">
        <f>IF([2]Score!B62&gt;0,VLOOKUP(C63,[2]Entrants!$A$2:$E$5000,2,FALSE),"")</f>
        <v/>
      </c>
      <c r="F63" t="str">
        <f>IF([2]Score!B62&gt;0,VLOOKUP(C63,[2]Entrants!$A$2:$E$5000,4,FALSE),"")</f>
        <v/>
      </c>
      <c r="G63" s="9" t="str">
        <f>IF([2]Score!C62&gt;0,[2]Score!C62,"")</f>
        <v/>
      </c>
    </row>
    <row r="64" spans="1:7" x14ac:dyDescent="0.2">
      <c r="A64" s="7" t="str">
        <f>IF([2]Score!B63&gt;0,[2]Score!A63,"")</f>
        <v/>
      </c>
      <c r="B64" s="7" t="str">
        <f>IF([2]Score!B63&gt;0,IF(COUNTIF($E$3:$E$5000,E64)&lt;[2]Settings!$B$1,"",IF(COUNTIF($E$3:E64,E64)&gt;[2]Settings!$B$2,"",MAX($B$3:B63)+1)),"")</f>
        <v/>
      </c>
      <c r="C64" s="7" t="str">
        <f>IF([2]Score!B63&gt;0,[2]Score!B63,"")</f>
        <v/>
      </c>
      <c r="D64" t="str">
        <f>IF([2]Score!B63&gt;0,VLOOKUP(C64,[2]Entrants!$A$2:$E$5000,3,FALSE),"")</f>
        <v/>
      </c>
      <c r="E64" t="str">
        <f>IF([2]Score!B63&gt;0,VLOOKUP(C64,[2]Entrants!$A$2:$E$5000,2,FALSE),"")</f>
        <v/>
      </c>
      <c r="F64" t="str">
        <f>IF([2]Score!B63&gt;0,VLOOKUP(C64,[2]Entrants!$A$2:$E$5000,4,FALSE),"")</f>
        <v/>
      </c>
      <c r="G64" s="9" t="str">
        <f>IF([2]Score!C63&gt;0,[2]Score!C63,"")</f>
        <v/>
      </c>
    </row>
    <row r="65" spans="1:7" x14ac:dyDescent="0.2">
      <c r="A65" s="7" t="str">
        <f>IF([2]Score!B64&gt;0,[2]Score!A64,"")</f>
        <v/>
      </c>
      <c r="B65" s="7" t="str">
        <f>IF([2]Score!B64&gt;0,IF(COUNTIF($E$3:$E$5000,E65)&lt;[2]Settings!$B$1,"",IF(COUNTIF($E$3:E65,E65)&gt;[2]Settings!$B$2,"",MAX($B$3:B64)+1)),"")</f>
        <v/>
      </c>
      <c r="C65" s="7" t="str">
        <f>IF([2]Score!B64&gt;0,[2]Score!B64,"")</f>
        <v/>
      </c>
      <c r="D65" t="str">
        <f>IF([2]Score!B64&gt;0,VLOOKUP(C65,[2]Entrants!$A$2:$E$5000,3,FALSE),"")</f>
        <v/>
      </c>
      <c r="E65" t="str">
        <f>IF([2]Score!B64&gt;0,VLOOKUP(C65,[2]Entrants!$A$2:$E$5000,2,FALSE),"")</f>
        <v/>
      </c>
      <c r="F65" t="str">
        <f>IF([2]Score!B64&gt;0,VLOOKUP(C65,[2]Entrants!$A$2:$E$5000,4,FALSE),"")</f>
        <v/>
      </c>
      <c r="G65" s="9" t="str">
        <f>IF([2]Score!C64&gt;0,[2]Score!C64,"")</f>
        <v/>
      </c>
    </row>
    <row r="66" spans="1:7" x14ac:dyDescent="0.2">
      <c r="A66" s="7" t="str">
        <f>IF([2]Score!B65&gt;0,[2]Score!A65,"")</f>
        <v/>
      </c>
      <c r="B66" s="7" t="str">
        <f>IF([2]Score!B65&gt;0,IF(COUNTIF($E$3:$E$5000,E66)&lt;[2]Settings!$B$1,"",IF(COUNTIF($E$3:E66,E66)&gt;[2]Settings!$B$2,"",MAX($B$3:B65)+1)),"")</f>
        <v/>
      </c>
      <c r="C66" s="7" t="str">
        <f>IF([2]Score!B65&gt;0,[2]Score!B65,"")</f>
        <v/>
      </c>
      <c r="D66" t="str">
        <f>IF([2]Score!B65&gt;0,VLOOKUP(C66,[2]Entrants!$A$2:$E$5000,3,FALSE),"")</f>
        <v/>
      </c>
      <c r="E66" t="str">
        <f>IF([2]Score!B65&gt;0,VLOOKUP(C66,[2]Entrants!$A$2:$E$5000,2,FALSE),"")</f>
        <v/>
      </c>
      <c r="F66" t="str">
        <f>IF([2]Score!B65&gt;0,VLOOKUP(C66,[2]Entrants!$A$2:$E$5000,4,FALSE),"")</f>
        <v/>
      </c>
      <c r="G66" s="9" t="str">
        <f>IF([2]Score!C65&gt;0,[2]Score!C65,"")</f>
        <v/>
      </c>
    </row>
    <row r="67" spans="1:7" x14ac:dyDescent="0.2">
      <c r="A67" s="7" t="str">
        <f>IF([2]Score!B66&gt;0,[2]Score!A66,"")</f>
        <v/>
      </c>
      <c r="B67" s="7" t="str">
        <f>IF([2]Score!B66&gt;0,IF(COUNTIF($E$3:$E$5000,E67)&lt;[2]Settings!$B$1,"",IF(COUNTIF($E$3:E67,E67)&gt;[2]Settings!$B$2,"",MAX($B$3:B66)+1)),"")</f>
        <v/>
      </c>
      <c r="C67" s="7" t="str">
        <f>IF([2]Score!B66&gt;0,[2]Score!B66,"")</f>
        <v/>
      </c>
      <c r="D67" t="str">
        <f>IF([2]Score!B66&gt;0,VLOOKUP(C67,[2]Entrants!$A$2:$E$5000,3,FALSE),"")</f>
        <v/>
      </c>
      <c r="E67" t="str">
        <f>IF([2]Score!B66&gt;0,VLOOKUP(C67,[2]Entrants!$A$2:$E$5000,2,FALSE),"")</f>
        <v/>
      </c>
      <c r="F67" t="str">
        <f>IF([2]Score!B66&gt;0,VLOOKUP(C67,[2]Entrants!$A$2:$E$5000,4,FALSE),"")</f>
        <v/>
      </c>
      <c r="G67" s="9" t="str">
        <f>IF([2]Score!C66&gt;0,[2]Score!C66,"")</f>
        <v/>
      </c>
    </row>
    <row r="68" spans="1:7" x14ac:dyDescent="0.2">
      <c r="A68" s="7" t="str">
        <f>IF([2]Score!B67&gt;0,[2]Score!A67,"")</f>
        <v/>
      </c>
      <c r="B68" s="7" t="str">
        <f>IF([2]Score!B67&gt;0,IF(COUNTIF($E$3:$E$5000,E68)&lt;[2]Settings!$B$1,"",IF(COUNTIF($E$3:E68,E68)&gt;[2]Settings!$B$2,"",MAX($B$3:B67)+1)),"")</f>
        <v/>
      </c>
      <c r="C68" s="7" t="str">
        <f>IF([2]Score!B67&gt;0,[2]Score!B67,"")</f>
        <v/>
      </c>
      <c r="D68" t="str">
        <f>IF([2]Score!B67&gt;0,VLOOKUP(C68,[2]Entrants!$A$2:$E$5000,3,FALSE),"")</f>
        <v/>
      </c>
      <c r="E68" t="str">
        <f>IF([2]Score!B67&gt;0,VLOOKUP(C68,[2]Entrants!$A$2:$E$5000,2,FALSE),"")</f>
        <v/>
      </c>
      <c r="F68" t="str">
        <f>IF([2]Score!B67&gt;0,VLOOKUP(C68,[2]Entrants!$A$2:$E$5000,4,FALSE),"")</f>
        <v/>
      </c>
      <c r="G68" s="9" t="str">
        <f>IF([2]Score!C67&gt;0,[2]Score!C67,"")</f>
        <v/>
      </c>
    </row>
    <row r="69" spans="1:7" x14ac:dyDescent="0.2">
      <c r="A69" s="7" t="str">
        <f>IF([2]Score!B68&gt;0,[2]Score!A68,"")</f>
        <v/>
      </c>
      <c r="B69" s="7" t="str">
        <f>IF([2]Score!B68&gt;0,IF(COUNTIF($E$3:$E$5000,E69)&lt;[2]Settings!$B$1,"",IF(COUNTIF($E$3:E69,E69)&gt;[2]Settings!$B$2,"",MAX($B$3:B68)+1)),"")</f>
        <v/>
      </c>
      <c r="C69" s="7" t="str">
        <f>IF([2]Score!B68&gt;0,[2]Score!B68,"")</f>
        <v/>
      </c>
      <c r="D69" t="str">
        <f>IF([2]Score!B68&gt;0,VLOOKUP(C69,[2]Entrants!$A$2:$E$5000,3,FALSE),"")</f>
        <v/>
      </c>
      <c r="E69" t="str">
        <f>IF([2]Score!B68&gt;0,VLOOKUP(C69,[2]Entrants!$A$2:$E$5000,2,FALSE),"")</f>
        <v/>
      </c>
      <c r="F69" t="str">
        <f>IF([2]Score!B68&gt;0,VLOOKUP(C69,[2]Entrants!$A$2:$E$5000,4,FALSE),"")</f>
        <v/>
      </c>
      <c r="G69" s="9" t="str">
        <f>IF([2]Score!C68&gt;0,[2]Score!C68,"")</f>
        <v/>
      </c>
    </row>
    <row r="70" spans="1:7" x14ac:dyDescent="0.2">
      <c r="A70" s="7" t="str">
        <f>IF([2]Score!B69&gt;0,[2]Score!A69,"")</f>
        <v/>
      </c>
      <c r="B70" s="7" t="str">
        <f>IF([2]Score!B69&gt;0,IF(COUNTIF($E$3:$E$5000,E70)&lt;[2]Settings!$B$1,"",IF(COUNTIF($E$3:E70,E70)&gt;[2]Settings!$B$2,"",MAX($B$3:B69)+1)),"")</f>
        <v/>
      </c>
      <c r="C70" s="7" t="str">
        <f>IF([2]Score!B69&gt;0,[2]Score!B69,"")</f>
        <v/>
      </c>
      <c r="D70" t="str">
        <f>IF([2]Score!B69&gt;0,VLOOKUP(C70,[2]Entrants!$A$2:$E$5000,3,FALSE),"")</f>
        <v/>
      </c>
      <c r="E70" t="str">
        <f>IF([2]Score!B69&gt;0,VLOOKUP(C70,[2]Entrants!$A$2:$E$5000,2,FALSE),"")</f>
        <v/>
      </c>
      <c r="F70" t="str">
        <f>IF([2]Score!B69&gt;0,VLOOKUP(C70,[2]Entrants!$A$2:$E$5000,4,FALSE),"")</f>
        <v/>
      </c>
      <c r="G70" s="9" t="str">
        <f>IF([2]Score!C69&gt;0,[2]Score!C69,"")</f>
        <v/>
      </c>
    </row>
    <row r="71" spans="1:7" x14ac:dyDescent="0.2">
      <c r="A71" s="7" t="str">
        <f>IF([2]Score!B70&gt;0,[2]Score!A70,"")</f>
        <v/>
      </c>
      <c r="B71" s="7" t="str">
        <f>IF([2]Score!B70&gt;0,IF(COUNTIF($E$3:$E$5000,E71)&lt;[2]Settings!$B$1,"",IF(COUNTIF($E$3:E71,E71)&gt;[2]Settings!$B$2,"",MAX($B$3:B70)+1)),"")</f>
        <v/>
      </c>
      <c r="C71" s="7" t="str">
        <f>IF([2]Score!B70&gt;0,[2]Score!B70,"")</f>
        <v/>
      </c>
      <c r="D71" t="str">
        <f>IF([2]Score!B70&gt;0,VLOOKUP(C71,[2]Entrants!$A$2:$E$5000,3,FALSE),"")</f>
        <v/>
      </c>
      <c r="E71" t="str">
        <f>IF([2]Score!B70&gt;0,VLOOKUP(C71,[2]Entrants!$A$2:$E$5000,2,FALSE),"")</f>
        <v/>
      </c>
      <c r="F71" t="str">
        <f>IF([2]Score!B70&gt;0,VLOOKUP(C71,[2]Entrants!$A$2:$E$5000,4,FALSE),"")</f>
        <v/>
      </c>
      <c r="G71" s="9" t="str">
        <f>IF([2]Score!C70&gt;0,[2]Score!C70,"")</f>
        <v/>
      </c>
    </row>
    <row r="72" spans="1:7" x14ac:dyDescent="0.2">
      <c r="A72" s="7" t="str">
        <f>IF([2]Score!B71&gt;0,[2]Score!A71,"")</f>
        <v/>
      </c>
      <c r="B72" s="7" t="str">
        <f>IF([2]Score!B71&gt;0,IF(COUNTIF($E$3:$E$5000,E72)&lt;[2]Settings!$B$1,"",IF(COUNTIF($E$3:E72,E72)&gt;[2]Settings!$B$2,"",MAX($B$3:B71)+1)),"")</f>
        <v/>
      </c>
      <c r="C72" s="7" t="str">
        <f>IF([2]Score!B71&gt;0,[2]Score!B71,"")</f>
        <v/>
      </c>
      <c r="D72" t="str">
        <f>IF([2]Score!B71&gt;0,VLOOKUP(C72,[2]Entrants!$A$2:$E$5000,3,FALSE),"")</f>
        <v/>
      </c>
      <c r="E72" t="str">
        <f>IF([2]Score!B71&gt;0,VLOOKUP(C72,[2]Entrants!$A$2:$E$5000,2,FALSE),"")</f>
        <v/>
      </c>
      <c r="F72" t="str">
        <f>IF([2]Score!B71&gt;0,VLOOKUP(C72,[2]Entrants!$A$2:$E$5000,4,FALSE),"")</f>
        <v/>
      </c>
      <c r="G72" s="9" t="str">
        <f>IF([2]Score!C71&gt;0,[2]Score!C71,"")</f>
        <v/>
      </c>
    </row>
    <row r="73" spans="1:7" x14ac:dyDescent="0.2">
      <c r="A73" s="7" t="str">
        <f>IF([2]Score!B72&gt;0,[2]Score!A72,"")</f>
        <v/>
      </c>
      <c r="B73" s="7" t="str">
        <f>IF([2]Score!B72&gt;0,IF(COUNTIF($E$3:$E$5000,E73)&lt;[2]Settings!$B$1,"",IF(COUNTIF($E$3:E73,E73)&gt;[2]Settings!$B$2,"",MAX($B$3:B72)+1)),"")</f>
        <v/>
      </c>
      <c r="C73" s="7" t="str">
        <f>IF([2]Score!B72&gt;0,[2]Score!B72,"")</f>
        <v/>
      </c>
      <c r="D73" t="str">
        <f>IF([2]Score!B72&gt;0,VLOOKUP(C73,[2]Entrants!$A$2:$E$5000,3,FALSE),"")</f>
        <v/>
      </c>
      <c r="E73" t="str">
        <f>IF([2]Score!B72&gt;0,VLOOKUP(C73,[2]Entrants!$A$2:$E$5000,2,FALSE),"")</f>
        <v/>
      </c>
      <c r="F73" t="str">
        <f>IF([2]Score!B72&gt;0,VLOOKUP(C73,[2]Entrants!$A$2:$E$5000,4,FALSE),"")</f>
        <v/>
      </c>
      <c r="G73" s="9" t="str">
        <f>IF([2]Score!C72&gt;0,[2]Score!C72,"")</f>
        <v/>
      </c>
    </row>
    <row r="74" spans="1:7" x14ac:dyDescent="0.2">
      <c r="A74" s="7" t="str">
        <f>IF([2]Score!B73&gt;0,[2]Score!A73,"")</f>
        <v/>
      </c>
      <c r="B74" s="7" t="str">
        <f>IF([2]Score!B73&gt;0,IF(COUNTIF($E$3:$E$5000,E74)&lt;[2]Settings!$B$1,"",IF(COUNTIF($E$3:E74,E74)&gt;[2]Settings!$B$2,"",MAX($B$3:B73)+1)),"")</f>
        <v/>
      </c>
      <c r="C74" s="7" t="str">
        <f>IF([2]Score!B73&gt;0,[2]Score!B73,"")</f>
        <v/>
      </c>
      <c r="D74" t="str">
        <f>IF([2]Score!B73&gt;0,VLOOKUP(C74,[2]Entrants!$A$2:$E$5000,3,FALSE),"")</f>
        <v/>
      </c>
      <c r="E74" t="str">
        <f>IF([2]Score!B73&gt;0,VLOOKUP(C74,[2]Entrants!$A$2:$E$5000,2,FALSE),"")</f>
        <v/>
      </c>
      <c r="F74" t="str">
        <f>IF([2]Score!B73&gt;0,VLOOKUP(C74,[2]Entrants!$A$2:$E$5000,4,FALSE),"")</f>
        <v/>
      </c>
      <c r="G74" s="9" t="str">
        <f>IF([2]Score!C73&gt;0,[2]Score!C73,"")</f>
        <v/>
      </c>
    </row>
    <row r="75" spans="1:7" x14ac:dyDescent="0.2">
      <c r="A75" s="7" t="str">
        <f>IF([2]Score!B74&gt;0,[2]Score!A74,"")</f>
        <v/>
      </c>
      <c r="B75" s="7" t="str">
        <f>IF([2]Score!B74&gt;0,IF(COUNTIF($E$3:$E$5000,E75)&lt;[2]Settings!$B$1,"",IF(COUNTIF($E$3:E75,E75)&gt;[2]Settings!$B$2,"",MAX($B$3:B74)+1)),"")</f>
        <v/>
      </c>
      <c r="C75" s="7" t="str">
        <f>IF([2]Score!B74&gt;0,[2]Score!B74,"")</f>
        <v/>
      </c>
      <c r="D75" t="str">
        <f>IF([2]Score!B74&gt;0,VLOOKUP(C75,[2]Entrants!$A$2:$E$5000,3,FALSE),"")</f>
        <v/>
      </c>
      <c r="E75" t="str">
        <f>IF([2]Score!B74&gt;0,VLOOKUP(C75,[2]Entrants!$A$2:$E$5000,2,FALSE),"")</f>
        <v/>
      </c>
      <c r="F75" t="str">
        <f>IF([2]Score!B74&gt;0,VLOOKUP(C75,[2]Entrants!$A$2:$E$5000,4,FALSE),"")</f>
        <v/>
      </c>
      <c r="G75" s="9" t="str">
        <f>IF([2]Score!C74&gt;0,[2]Score!C74,"")</f>
        <v/>
      </c>
    </row>
    <row r="76" spans="1:7" x14ac:dyDescent="0.2">
      <c r="A76" s="7" t="str">
        <f>IF([2]Score!B75&gt;0,[2]Score!A75,"")</f>
        <v/>
      </c>
      <c r="B76" s="7" t="str">
        <f>IF([2]Score!B75&gt;0,IF(COUNTIF($E$3:$E$5000,E76)&lt;[2]Settings!$B$1,"",IF(COUNTIF($E$3:E76,E76)&gt;[2]Settings!$B$2,"",MAX($B$3:B75)+1)),"")</f>
        <v/>
      </c>
      <c r="C76" s="7" t="str">
        <f>IF([2]Score!B75&gt;0,[2]Score!B75,"")</f>
        <v/>
      </c>
      <c r="D76" t="str">
        <f>IF([2]Score!B75&gt;0,VLOOKUP(C76,[2]Entrants!$A$2:$E$5000,3,FALSE),"")</f>
        <v/>
      </c>
      <c r="E76" t="str">
        <f>IF([2]Score!B75&gt;0,VLOOKUP(C76,[2]Entrants!$A$2:$E$5000,2,FALSE),"")</f>
        <v/>
      </c>
      <c r="F76" t="str">
        <f>IF([2]Score!B75&gt;0,VLOOKUP(C76,[2]Entrants!$A$2:$E$5000,4,FALSE),"")</f>
        <v/>
      </c>
      <c r="G76" s="9" t="str">
        <f>IF([2]Score!C75&gt;0,[2]Score!C75,"")</f>
        <v/>
      </c>
    </row>
    <row r="77" spans="1:7" x14ac:dyDescent="0.2">
      <c r="A77" s="7" t="str">
        <f>IF([2]Score!B76&gt;0,[2]Score!A76,"")</f>
        <v/>
      </c>
      <c r="B77" s="7" t="str">
        <f>IF([2]Score!B76&gt;0,IF(COUNTIF($E$3:$E$5000,E77)&lt;[2]Settings!$B$1,"",IF(COUNTIF($E$3:E77,E77)&gt;[2]Settings!$B$2,"",MAX($B$3:B76)+1)),"")</f>
        <v/>
      </c>
      <c r="C77" s="7" t="str">
        <f>IF([2]Score!B76&gt;0,[2]Score!B76,"")</f>
        <v/>
      </c>
      <c r="D77" t="str">
        <f>IF([2]Score!B76&gt;0,VLOOKUP(C77,[2]Entrants!$A$2:$E$5000,3,FALSE),"")</f>
        <v/>
      </c>
      <c r="E77" t="str">
        <f>IF([2]Score!B76&gt;0,VLOOKUP(C77,[2]Entrants!$A$2:$E$5000,2,FALSE),"")</f>
        <v/>
      </c>
      <c r="F77" t="str">
        <f>IF([2]Score!B76&gt;0,VLOOKUP(C77,[2]Entrants!$A$2:$E$5000,4,FALSE),"")</f>
        <v/>
      </c>
      <c r="G77" s="9" t="str">
        <f>IF([2]Score!C76&gt;0,[2]Score!C76,"")</f>
        <v/>
      </c>
    </row>
    <row r="78" spans="1:7" x14ac:dyDescent="0.2">
      <c r="A78" s="7" t="str">
        <f>IF([2]Score!B77&gt;0,[2]Score!A77,"")</f>
        <v/>
      </c>
      <c r="B78" s="7" t="str">
        <f>IF([2]Score!B77&gt;0,IF(COUNTIF($E$3:$E$5000,E78)&lt;[2]Settings!$B$1,"",IF(COUNTIF($E$3:E78,E78)&gt;[2]Settings!$B$2,"",MAX($B$3:B77)+1)),"")</f>
        <v/>
      </c>
      <c r="C78" s="7" t="str">
        <f>IF([2]Score!B77&gt;0,[2]Score!B77,"")</f>
        <v/>
      </c>
      <c r="D78" t="str">
        <f>IF([2]Score!B77&gt;0,VLOOKUP(C78,[2]Entrants!$A$2:$E$5000,3,FALSE),"")</f>
        <v/>
      </c>
      <c r="E78" t="str">
        <f>IF([2]Score!B77&gt;0,VLOOKUP(C78,[2]Entrants!$A$2:$E$5000,2,FALSE),"")</f>
        <v/>
      </c>
      <c r="F78" t="str">
        <f>IF([2]Score!B77&gt;0,VLOOKUP(C78,[2]Entrants!$A$2:$E$5000,4,FALSE),"")</f>
        <v/>
      </c>
      <c r="G78" s="9" t="str">
        <f>IF([2]Score!C77&gt;0,[2]Score!C77,"")</f>
        <v/>
      </c>
    </row>
    <row r="79" spans="1:7" x14ac:dyDescent="0.2">
      <c r="A79" s="7" t="str">
        <f>IF([2]Score!B78&gt;0,[2]Score!A78,"")</f>
        <v/>
      </c>
      <c r="B79" s="7" t="str">
        <f>IF([2]Score!B78&gt;0,IF(COUNTIF($E$3:$E$5000,E79)&lt;[2]Settings!$B$1,"",IF(COUNTIF($E$3:E79,E79)&gt;[2]Settings!$B$2,"",MAX($B$3:B78)+1)),"")</f>
        <v/>
      </c>
      <c r="C79" s="7" t="str">
        <f>IF([2]Score!B78&gt;0,[2]Score!B78,"")</f>
        <v/>
      </c>
      <c r="D79" t="str">
        <f>IF([2]Score!B78&gt;0,VLOOKUP(C79,[2]Entrants!$A$2:$E$5000,3,FALSE),"")</f>
        <v/>
      </c>
      <c r="E79" t="str">
        <f>IF([2]Score!B78&gt;0,VLOOKUP(C79,[2]Entrants!$A$2:$E$5000,2,FALSE),"")</f>
        <v/>
      </c>
      <c r="F79" t="str">
        <f>IF([2]Score!B78&gt;0,VLOOKUP(C79,[2]Entrants!$A$2:$E$5000,4,FALSE),"")</f>
        <v/>
      </c>
      <c r="G79" s="9" t="str">
        <f>IF([2]Score!C78&gt;0,[2]Score!C78,"")</f>
        <v/>
      </c>
    </row>
    <row r="80" spans="1:7" x14ac:dyDescent="0.2">
      <c r="A80" s="7" t="str">
        <f>IF([2]Score!B79&gt;0,[2]Score!A79,"")</f>
        <v/>
      </c>
      <c r="B80" s="7" t="str">
        <f>IF([2]Score!B79&gt;0,IF(COUNTIF($E$3:$E$5000,E80)&lt;[2]Settings!$B$1,"",IF(COUNTIF($E$3:E80,E80)&gt;[2]Settings!$B$2,"",MAX($B$3:B79)+1)),"")</f>
        <v/>
      </c>
      <c r="C80" s="7" t="str">
        <f>IF([2]Score!B79&gt;0,[2]Score!B79,"")</f>
        <v/>
      </c>
      <c r="D80" t="str">
        <f>IF([2]Score!B79&gt;0,VLOOKUP(C80,[2]Entrants!$A$2:$E$5000,3,FALSE),"")</f>
        <v/>
      </c>
      <c r="E80" t="str">
        <f>IF([2]Score!B79&gt;0,VLOOKUP(C80,[2]Entrants!$A$2:$E$5000,2,FALSE),"")</f>
        <v/>
      </c>
      <c r="F80" t="str">
        <f>IF([2]Score!B79&gt;0,VLOOKUP(C80,[2]Entrants!$A$2:$E$5000,4,FALSE),"")</f>
        <v/>
      </c>
      <c r="G80" s="9" t="str">
        <f>IF([2]Score!C79&gt;0,[2]Score!C79,"")</f>
        <v/>
      </c>
    </row>
    <row r="81" spans="1:7" x14ac:dyDescent="0.2">
      <c r="A81" s="7" t="str">
        <f>IF([2]Score!B80&gt;0,[2]Score!A80,"")</f>
        <v/>
      </c>
      <c r="B81" s="7" t="str">
        <f>IF([2]Score!B80&gt;0,IF(COUNTIF($E$3:$E$5000,E81)&lt;[2]Settings!$B$1,"",IF(COUNTIF($E$3:E81,E81)&gt;[2]Settings!$B$2,"",MAX($B$3:B80)+1)),"")</f>
        <v/>
      </c>
      <c r="C81" s="7" t="str">
        <f>IF([2]Score!B80&gt;0,[2]Score!B80,"")</f>
        <v/>
      </c>
      <c r="D81" t="str">
        <f>IF([2]Score!B80&gt;0,VLOOKUP(C81,[2]Entrants!$A$2:$E$5000,3,FALSE),"")</f>
        <v/>
      </c>
      <c r="E81" t="str">
        <f>IF([2]Score!B80&gt;0,VLOOKUP(C81,[2]Entrants!$A$2:$E$5000,2,FALSE),"")</f>
        <v/>
      </c>
      <c r="F81" t="str">
        <f>IF([2]Score!B80&gt;0,VLOOKUP(C81,[2]Entrants!$A$2:$E$5000,4,FALSE),"")</f>
        <v/>
      </c>
      <c r="G81" s="9" t="str">
        <f>IF([2]Score!C80&gt;0,[2]Score!C80,"")</f>
        <v/>
      </c>
    </row>
    <row r="82" spans="1:7" x14ac:dyDescent="0.2">
      <c r="A82" s="7" t="str">
        <f>IF([2]Score!B81&gt;0,[2]Score!A81,"")</f>
        <v/>
      </c>
      <c r="B82" s="7" t="str">
        <f>IF([2]Score!B81&gt;0,IF(COUNTIF($E$3:$E$5000,E82)&lt;[2]Settings!$B$1,"",IF(COUNTIF($E$3:E82,E82)&gt;[2]Settings!$B$2,"",MAX($B$3:B81)+1)),"")</f>
        <v/>
      </c>
      <c r="C82" s="7" t="str">
        <f>IF([2]Score!B81&gt;0,[2]Score!B81,"")</f>
        <v/>
      </c>
      <c r="D82" t="str">
        <f>IF([2]Score!B81&gt;0,VLOOKUP(C82,[2]Entrants!$A$2:$E$5000,3,FALSE),"")</f>
        <v/>
      </c>
      <c r="E82" t="str">
        <f>IF([2]Score!B81&gt;0,VLOOKUP(C82,[2]Entrants!$A$2:$E$5000,2,FALSE),"")</f>
        <v/>
      </c>
      <c r="F82" t="str">
        <f>IF([2]Score!B81&gt;0,VLOOKUP(C82,[2]Entrants!$A$2:$E$5000,4,FALSE),"")</f>
        <v/>
      </c>
      <c r="G82" s="9" t="str">
        <f>IF([2]Score!C81&gt;0,[2]Score!C81,"")</f>
        <v/>
      </c>
    </row>
    <row r="83" spans="1:7" x14ac:dyDescent="0.2">
      <c r="A83" s="7" t="str">
        <f>IF([2]Score!B82&gt;0,[2]Score!A82,"")</f>
        <v/>
      </c>
      <c r="B83" s="7" t="str">
        <f>IF([2]Score!B82&gt;0,IF(COUNTIF($E$3:$E$5000,E83)&lt;[2]Settings!$B$1,"",IF(COUNTIF($E$3:E83,E83)&gt;[2]Settings!$B$2,"",MAX($B$3:B82)+1)),"")</f>
        <v/>
      </c>
      <c r="C83" s="7" t="str">
        <f>IF([2]Score!B82&gt;0,[2]Score!B82,"")</f>
        <v/>
      </c>
      <c r="D83" t="str">
        <f>IF([2]Score!B82&gt;0,VLOOKUP(C83,[2]Entrants!$A$2:$E$5000,3,FALSE),"")</f>
        <v/>
      </c>
      <c r="E83" t="str">
        <f>IF([2]Score!B82&gt;0,VLOOKUP(C83,[2]Entrants!$A$2:$E$5000,2,FALSE),"")</f>
        <v/>
      </c>
      <c r="F83" t="str">
        <f>IF([2]Score!B82&gt;0,VLOOKUP(C83,[2]Entrants!$A$2:$E$5000,4,FALSE),"")</f>
        <v/>
      </c>
      <c r="G83" s="9" t="str">
        <f>IF([2]Score!C82&gt;0,[2]Score!C82,"")</f>
        <v/>
      </c>
    </row>
    <row r="84" spans="1:7" x14ac:dyDescent="0.2">
      <c r="A84" s="7" t="str">
        <f>IF([2]Score!B83&gt;0,[2]Score!A83,"")</f>
        <v/>
      </c>
      <c r="B84" s="7" t="str">
        <f>IF([2]Score!B83&gt;0,IF(COUNTIF($E$3:$E$5000,E84)&lt;[2]Settings!$B$1,"",IF(COUNTIF($E$3:E84,E84)&gt;[2]Settings!$B$2,"",MAX($B$3:B83)+1)),"")</f>
        <v/>
      </c>
      <c r="C84" s="7" t="str">
        <f>IF([2]Score!B83&gt;0,[2]Score!B83,"")</f>
        <v/>
      </c>
      <c r="D84" t="str">
        <f>IF([2]Score!B83&gt;0,VLOOKUP(C84,[2]Entrants!$A$2:$E$5000,3,FALSE),"")</f>
        <v/>
      </c>
      <c r="E84" t="str">
        <f>IF([2]Score!B83&gt;0,VLOOKUP(C84,[2]Entrants!$A$2:$E$5000,2,FALSE),"")</f>
        <v/>
      </c>
      <c r="F84" t="str">
        <f>IF([2]Score!B83&gt;0,VLOOKUP(C84,[2]Entrants!$A$2:$E$5000,4,FALSE),"")</f>
        <v/>
      </c>
      <c r="G84" s="9" t="str">
        <f>IF([2]Score!C83&gt;0,[2]Score!C83,"")</f>
        <v/>
      </c>
    </row>
    <row r="85" spans="1:7" x14ac:dyDescent="0.2">
      <c r="A85" s="7" t="str">
        <f>IF([2]Score!B84&gt;0,[2]Score!A84,"")</f>
        <v/>
      </c>
      <c r="B85" s="7" t="str">
        <f>IF([2]Score!B84&gt;0,IF(COUNTIF($E$3:$E$5000,E85)&lt;[2]Settings!$B$1,"",IF(COUNTIF($E$3:E85,E85)&gt;[2]Settings!$B$2,"",MAX($B$3:B84)+1)),"")</f>
        <v/>
      </c>
      <c r="C85" s="7" t="str">
        <f>IF([2]Score!B84&gt;0,[2]Score!B84,"")</f>
        <v/>
      </c>
      <c r="D85" t="str">
        <f>IF([2]Score!B84&gt;0,VLOOKUP(C85,[2]Entrants!$A$2:$E$5000,3,FALSE),"")</f>
        <v/>
      </c>
      <c r="E85" t="str">
        <f>IF([2]Score!B84&gt;0,VLOOKUP(C85,[2]Entrants!$A$2:$E$5000,2,FALSE),"")</f>
        <v/>
      </c>
      <c r="F85" t="str">
        <f>IF([2]Score!B84&gt;0,VLOOKUP(C85,[2]Entrants!$A$2:$E$5000,4,FALSE),"")</f>
        <v/>
      </c>
      <c r="G85" s="9" t="str">
        <f>IF([2]Score!C84&gt;0,[2]Score!C84,"")</f>
        <v/>
      </c>
    </row>
    <row r="86" spans="1:7" x14ac:dyDescent="0.2">
      <c r="A86" s="7" t="str">
        <f>IF([2]Score!B85&gt;0,[2]Score!A85,"")</f>
        <v/>
      </c>
      <c r="B86" s="7" t="str">
        <f>IF([2]Score!B85&gt;0,IF(COUNTIF($E$3:$E$5000,E86)&lt;[2]Settings!$B$1,"",IF(COUNTIF($E$3:E86,E86)&gt;[2]Settings!$B$2,"",MAX($B$3:B85)+1)),"")</f>
        <v/>
      </c>
      <c r="C86" s="7" t="str">
        <f>IF([2]Score!B85&gt;0,[2]Score!B85,"")</f>
        <v/>
      </c>
      <c r="D86" t="str">
        <f>IF([2]Score!B85&gt;0,VLOOKUP(C86,[2]Entrants!$A$2:$E$5000,3,FALSE),"")</f>
        <v/>
      </c>
      <c r="E86" t="str">
        <f>IF([2]Score!B85&gt;0,VLOOKUP(C86,[2]Entrants!$A$2:$E$5000,2,FALSE),"")</f>
        <v/>
      </c>
      <c r="F86" t="str">
        <f>IF([2]Score!B85&gt;0,VLOOKUP(C86,[2]Entrants!$A$2:$E$5000,4,FALSE),"")</f>
        <v/>
      </c>
      <c r="G86" s="9" t="str">
        <f>IF([2]Score!C85&gt;0,[2]Score!C85,"")</f>
        <v/>
      </c>
    </row>
    <row r="87" spans="1:7" x14ac:dyDescent="0.2">
      <c r="A87" s="7" t="str">
        <f>IF([2]Score!B86&gt;0,[2]Score!A86,"")</f>
        <v/>
      </c>
      <c r="B87" s="7" t="str">
        <f>IF([2]Score!B86&gt;0,IF(COUNTIF($E$3:$E$5000,E87)&lt;[2]Settings!$B$1,"",IF(COUNTIF($E$3:E87,E87)&gt;[2]Settings!$B$2,"",MAX($B$3:B86)+1)),"")</f>
        <v/>
      </c>
      <c r="C87" s="7" t="str">
        <f>IF([2]Score!B86&gt;0,[2]Score!B86,"")</f>
        <v/>
      </c>
      <c r="D87" t="str">
        <f>IF([2]Score!B86&gt;0,VLOOKUP(C87,[2]Entrants!$A$2:$E$5000,3,FALSE),"")</f>
        <v/>
      </c>
      <c r="E87" t="str">
        <f>IF([2]Score!B86&gt;0,VLOOKUP(C87,[2]Entrants!$A$2:$E$5000,2,FALSE),"")</f>
        <v/>
      </c>
      <c r="F87" t="str">
        <f>IF([2]Score!B86&gt;0,VLOOKUP(C87,[2]Entrants!$A$2:$E$5000,4,FALSE),"")</f>
        <v/>
      </c>
      <c r="G87" s="9" t="str">
        <f>IF([2]Score!C86&gt;0,[2]Score!C86,"")</f>
        <v/>
      </c>
    </row>
    <row r="88" spans="1:7" x14ac:dyDescent="0.2">
      <c r="A88" s="7" t="str">
        <f>IF([2]Score!B87&gt;0,[2]Score!A87,"")</f>
        <v/>
      </c>
      <c r="B88" s="7" t="str">
        <f>IF([2]Score!B87&gt;0,IF(COUNTIF($E$3:$E$5000,E88)&lt;[2]Settings!$B$1,"",IF(COUNTIF($E$3:E88,E88)&gt;[2]Settings!$B$2,"",MAX($B$3:B87)+1)),"")</f>
        <v/>
      </c>
      <c r="C88" s="7" t="str">
        <f>IF([2]Score!B87&gt;0,[2]Score!B87,"")</f>
        <v/>
      </c>
      <c r="D88" t="str">
        <f>IF([2]Score!B87&gt;0,VLOOKUP(C88,[2]Entrants!$A$2:$E$5000,3,FALSE),"")</f>
        <v/>
      </c>
      <c r="E88" t="str">
        <f>IF([2]Score!B87&gt;0,VLOOKUP(C88,[2]Entrants!$A$2:$E$5000,2,FALSE),"")</f>
        <v/>
      </c>
      <c r="F88" t="str">
        <f>IF([2]Score!B87&gt;0,VLOOKUP(C88,[2]Entrants!$A$2:$E$5000,4,FALSE),"")</f>
        <v/>
      </c>
      <c r="G88" s="9" t="str">
        <f>IF([2]Score!C87&gt;0,[2]Score!C87,"")</f>
        <v/>
      </c>
    </row>
    <row r="89" spans="1:7" x14ac:dyDescent="0.2">
      <c r="A89" s="7" t="str">
        <f>IF([2]Score!B88&gt;0,[2]Score!A88,"")</f>
        <v/>
      </c>
      <c r="B89" s="7" t="str">
        <f>IF([2]Score!B88&gt;0,IF(COUNTIF($E$3:$E$5000,E89)&lt;[2]Settings!$B$1,"",IF(COUNTIF($E$3:E89,E89)&gt;[2]Settings!$B$2,"",MAX($B$3:B88)+1)),"")</f>
        <v/>
      </c>
      <c r="C89" s="7" t="str">
        <f>IF([2]Score!B88&gt;0,[2]Score!B88,"")</f>
        <v/>
      </c>
      <c r="D89" t="str">
        <f>IF([2]Score!B88&gt;0,VLOOKUP(C89,[2]Entrants!$A$2:$E$5000,3,FALSE),"")</f>
        <v/>
      </c>
      <c r="E89" t="str">
        <f>IF([2]Score!B88&gt;0,VLOOKUP(C89,[2]Entrants!$A$2:$E$5000,2,FALSE),"")</f>
        <v/>
      </c>
      <c r="F89" t="str">
        <f>IF([2]Score!B88&gt;0,VLOOKUP(C89,[2]Entrants!$A$2:$E$5000,4,FALSE),"")</f>
        <v/>
      </c>
      <c r="G89" s="9" t="str">
        <f>IF([2]Score!C88&gt;0,[2]Score!C88,"")</f>
        <v/>
      </c>
    </row>
    <row r="90" spans="1:7" x14ac:dyDescent="0.2">
      <c r="A90" s="7" t="str">
        <f>IF([2]Score!B89&gt;0,[2]Score!A89,"")</f>
        <v/>
      </c>
      <c r="B90" s="7" t="str">
        <f>IF([2]Score!B89&gt;0,IF(COUNTIF($E$3:$E$5000,E90)&lt;[2]Settings!$B$1,"",IF(COUNTIF($E$3:E90,E90)&gt;[2]Settings!$B$2,"",MAX($B$3:B89)+1)),"")</f>
        <v/>
      </c>
      <c r="C90" s="7" t="str">
        <f>IF([2]Score!B89&gt;0,[2]Score!B89,"")</f>
        <v/>
      </c>
      <c r="D90" t="str">
        <f>IF([2]Score!B89&gt;0,VLOOKUP(C90,[2]Entrants!$A$2:$E$5000,3,FALSE),"")</f>
        <v/>
      </c>
      <c r="E90" t="str">
        <f>IF([2]Score!B89&gt;0,VLOOKUP(C90,[2]Entrants!$A$2:$E$5000,2,FALSE),"")</f>
        <v/>
      </c>
      <c r="F90" t="str">
        <f>IF([2]Score!B89&gt;0,VLOOKUP(C90,[2]Entrants!$A$2:$E$5000,4,FALSE),"")</f>
        <v/>
      </c>
      <c r="G90" s="9" t="str">
        <f>IF([2]Score!C89&gt;0,[2]Score!C89,"")</f>
        <v/>
      </c>
    </row>
    <row r="91" spans="1:7" x14ac:dyDescent="0.2">
      <c r="A91" s="7" t="str">
        <f>IF([2]Score!B90&gt;0,[2]Score!A90,"")</f>
        <v/>
      </c>
      <c r="B91" s="7" t="str">
        <f>IF([2]Score!B90&gt;0,IF(COUNTIF($E$3:$E$5000,E91)&lt;[2]Settings!$B$1,"",IF(COUNTIF($E$3:E91,E91)&gt;[2]Settings!$B$2,"",MAX($B$3:B90)+1)),"")</f>
        <v/>
      </c>
      <c r="C91" s="7" t="str">
        <f>IF([2]Score!B90&gt;0,[2]Score!B90,"")</f>
        <v/>
      </c>
      <c r="D91" t="str">
        <f>IF([2]Score!B90&gt;0,VLOOKUP(C91,[2]Entrants!$A$2:$E$5000,3,FALSE),"")</f>
        <v/>
      </c>
      <c r="E91" t="str">
        <f>IF([2]Score!B90&gt;0,VLOOKUP(C91,[2]Entrants!$A$2:$E$5000,2,FALSE),"")</f>
        <v/>
      </c>
      <c r="F91" t="str">
        <f>IF([2]Score!B90&gt;0,VLOOKUP(C91,[2]Entrants!$A$2:$E$5000,4,FALSE),"")</f>
        <v/>
      </c>
      <c r="G91" s="9" t="str">
        <f>IF([2]Score!C90&gt;0,[2]Score!C90,"")</f>
        <v/>
      </c>
    </row>
    <row r="92" spans="1:7" x14ac:dyDescent="0.2">
      <c r="A92" s="7" t="str">
        <f>IF([2]Score!B91&gt;0,[2]Score!A91,"")</f>
        <v/>
      </c>
      <c r="B92" s="7" t="str">
        <f>IF([2]Score!B91&gt;0,IF(COUNTIF($E$3:$E$5000,E92)&lt;[2]Settings!$B$1,"",IF(COUNTIF($E$3:E92,E92)&gt;[2]Settings!$B$2,"",MAX($B$3:B91)+1)),"")</f>
        <v/>
      </c>
      <c r="C92" s="7" t="str">
        <f>IF([2]Score!B91&gt;0,[2]Score!B91,"")</f>
        <v/>
      </c>
      <c r="D92" t="str">
        <f>IF([2]Score!B91&gt;0,VLOOKUP(C92,[2]Entrants!$A$2:$E$5000,3,FALSE),"")</f>
        <v/>
      </c>
      <c r="E92" t="str">
        <f>IF([2]Score!B91&gt;0,VLOOKUP(C92,[2]Entrants!$A$2:$E$5000,2,FALSE),"")</f>
        <v/>
      </c>
      <c r="F92" t="str">
        <f>IF([2]Score!B91&gt;0,VLOOKUP(C92,[2]Entrants!$A$2:$E$5000,4,FALSE),"")</f>
        <v/>
      </c>
      <c r="G92" s="9" t="str">
        <f>IF([2]Score!C91&gt;0,[2]Score!C91,"")</f>
        <v/>
      </c>
    </row>
    <row r="93" spans="1:7" x14ac:dyDescent="0.2">
      <c r="A93" s="7" t="str">
        <f>IF([2]Score!B92&gt;0,[2]Score!A92,"")</f>
        <v/>
      </c>
      <c r="B93" s="7" t="str">
        <f>IF([2]Score!B92&gt;0,IF(COUNTIF($E$3:$E$5000,E93)&lt;[2]Settings!$B$1,"",IF(COUNTIF($E$3:E93,E93)&gt;[2]Settings!$B$2,"",MAX($B$3:B92)+1)),"")</f>
        <v/>
      </c>
      <c r="C93" s="7" t="str">
        <f>IF([2]Score!B92&gt;0,[2]Score!B92,"")</f>
        <v/>
      </c>
      <c r="D93" t="str">
        <f>IF([2]Score!B92&gt;0,VLOOKUP(C93,[2]Entrants!$A$2:$E$5000,3,FALSE),"")</f>
        <v/>
      </c>
      <c r="E93" t="str">
        <f>IF([2]Score!B92&gt;0,VLOOKUP(C93,[2]Entrants!$A$2:$E$5000,2,FALSE),"")</f>
        <v/>
      </c>
      <c r="F93" t="str">
        <f>IF([2]Score!B92&gt;0,VLOOKUP(C93,[2]Entrants!$A$2:$E$5000,4,FALSE),"")</f>
        <v/>
      </c>
      <c r="G93" s="9" t="str">
        <f>IF([2]Score!C92&gt;0,[2]Score!C92,"")</f>
        <v/>
      </c>
    </row>
    <row r="94" spans="1:7" x14ac:dyDescent="0.2">
      <c r="A94" s="7" t="str">
        <f>IF([2]Score!B93&gt;0,[2]Score!A93,"")</f>
        <v/>
      </c>
      <c r="B94" s="7" t="str">
        <f>IF([2]Score!B93&gt;0,IF(COUNTIF($E$3:$E$5000,E94)&lt;[2]Settings!$B$1,"",IF(COUNTIF($E$3:E94,E94)&gt;[2]Settings!$B$2,"",MAX($B$3:B93)+1)),"")</f>
        <v/>
      </c>
      <c r="C94" s="7" t="str">
        <f>IF([2]Score!B93&gt;0,[2]Score!B93,"")</f>
        <v/>
      </c>
      <c r="D94" t="str">
        <f>IF([2]Score!B93&gt;0,VLOOKUP(C94,[2]Entrants!$A$2:$E$5000,3,FALSE),"")</f>
        <v/>
      </c>
      <c r="E94" t="str">
        <f>IF([2]Score!B93&gt;0,VLOOKUP(C94,[2]Entrants!$A$2:$E$5000,2,FALSE),"")</f>
        <v/>
      </c>
      <c r="F94" t="str">
        <f>IF([2]Score!B93&gt;0,VLOOKUP(C94,[2]Entrants!$A$2:$E$5000,4,FALSE),"")</f>
        <v/>
      </c>
      <c r="G94" s="9" t="str">
        <f>IF([2]Score!C93&gt;0,[2]Score!C93,"")</f>
        <v/>
      </c>
    </row>
    <row r="95" spans="1:7" x14ac:dyDescent="0.2">
      <c r="A95" s="7" t="str">
        <f>IF([2]Score!B94&gt;0,[2]Score!A94,"")</f>
        <v/>
      </c>
      <c r="B95" s="7" t="str">
        <f>IF([2]Score!B94&gt;0,IF(COUNTIF($E$3:$E$5000,E95)&lt;[2]Settings!$B$1,"",IF(COUNTIF($E$3:E95,E95)&gt;[2]Settings!$B$2,"",MAX($B$3:B94)+1)),"")</f>
        <v/>
      </c>
      <c r="C95" s="7" t="str">
        <f>IF([2]Score!B94&gt;0,[2]Score!B94,"")</f>
        <v/>
      </c>
      <c r="D95" t="str">
        <f>IF([2]Score!B94&gt;0,VLOOKUP(C95,[2]Entrants!$A$2:$E$5000,3,FALSE),"")</f>
        <v/>
      </c>
      <c r="E95" t="str">
        <f>IF([2]Score!B94&gt;0,VLOOKUP(C95,[2]Entrants!$A$2:$E$5000,2,FALSE),"")</f>
        <v/>
      </c>
      <c r="F95" t="str">
        <f>IF([2]Score!B94&gt;0,VLOOKUP(C95,[2]Entrants!$A$2:$E$5000,4,FALSE),"")</f>
        <v/>
      </c>
      <c r="G95" s="9" t="str">
        <f>IF([2]Score!C94&gt;0,[2]Score!C94,"")</f>
        <v/>
      </c>
    </row>
    <row r="96" spans="1:7" x14ac:dyDescent="0.2">
      <c r="A96" s="7" t="str">
        <f>IF([2]Score!B95&gt;0,[2]Score!A95,"")</f>
        <v/>
      </c>
      <c r="B96" s="7" t="str">
        <f>IF([2]Score!B95&gt;0,IF(COUNTIF($E$3:$E$5000,E96)&lt;[2]Settings!$B$1,"",IF(COUNTIF($E$3:E96,E96)&gt;[2]Settings!$B$2,"",MAX($B$3:B95)+1)),"")</f>
        <v/>
      </c>
      <c r="C96" s="7" t="str">
        <f>IF([2]Score!B95&gt;0,[2]Score!B95,"")</f>
        <v/>
      </c>
      <c r="D96" t="str">
        <f>IF([2]Score!B95&gt;0,VLOOKUP(C96,[2]Entrants!$A$2:$E$5000,3,FALSE),"")</f>
        <v/>
      </c>
      <c r="E96" t="str">
        <f>IF([2]Score!B95&gt;0,VLOOKUP(C96,[2]Entrants!$A$2:$E$5000,2,FALSE),"")</f>
        <v/>
      </c>
      <c r="F96" t="str">
        <f>IF([2]Score!B95&gt;0,VLOOKUP(C96,[2]Entrants!$A$2:$E$5000,4,FALSE),"")</f>
        <v/>
      </c>
      <c r="G96" s="9" t="str">
        <f>IF([2]Score!C95&gt;0,[2]Score!C95,"")</f>
        <v/>
      </c>
    </row>
    <row r="97" spans="1:7" x14ac:dyDescent="0.2">
      <c r="A97" s="7" t="str">
        <f>IF([2]Score!B96&gt;0,[2]Score!A96,"")</f>
        <v/>
      </c>
      <c r="B97" s="7" t="str">
        <f>IF([2]Score!B96&gt;0,IF(COUNTIF($E$3:$E$5000,E97)&lt;[2]Settings!$B$1,"",IF(COUNTIF($E$3:E97,E97)&gt;[2]Settings!$B$2,"",MAX($B$3:B96)+1)),"")</f>
        <v/>
      </c>
      <c r="C97" s="7" t="str">
        <f>IF([2]Score!B96&gt;0,[2]Score!B96,"")</f>
        <v/>
      </c>
      <c r="D97" t="str">
        <f>IF([2]Score!B96&gt;0,VLOOKUP(C97,[2]Entrants!$A$2:$E$5000,3,FALSE),"")</f>
        <v/>
      </c>
      <c r="E97" t="str">
        <f>IF([2]Score!B96&gt;0,VLOOKUP(C97,[2]Entrants!$A$2:$E$5000,2,FALSE),"")</f>
        <v/>
      </c>
      <c r="F97" t="str">
        <f>IF([2]Score!B96&gt;0,VLOOKUP(C97,[2]Entrants!$A$2:$E$5000,4,FALSE),"")</f>
        <v/>
      </c>
      <c r="G97" s="9" t="str">
        <f>IF([2]Score!C96&gt;0,[2]Score!C96,"")</f>
        <v/>
      </c>
    </row>
    <row r="98" spans="1:7" x14ac:dyDescent="0.2">
      <c r="A98" s="7" t="str">
        <f>IF([2]Score!B97&gt;0,[2]Score!A97,"")</f>
        <v/>
      </c>
      <c r="B98" s="7" t="str">
        <f>IF([2]Score!B97&gt;0,IF(COUNTIF($E$3:$E$5000,E98)&lt;[2]Settings!$B$1,"",IF(COUNTIF($E$3:E98,E98)&gt;[2]Settings!$B$2,"",MAX($B$3:B97)+1)),"")</f>
        <v/>
      </c>
      <c r="C98" s="7" t="str">
        <f>IF([2]Score!B97&gt;0,[2]Score!B97,"")</f>
        <v/>
      </c>
      <c r="D98" t="str">
        <f>IF([2]Score!B97&gt;0,VLOOKUP(C98,[2]Entrants!$A$2:$E$5000,3,FALSE),"")</f>
        <v/>
      </c>
      <c r="E98" t="str">
        <f>IF([2]Score!B97&gt;0,VLOOKUP(C98,[2]Entrants!$A$2:$E$5000,2,FALSE),"")</f>
        <v/>
      </c>
      <c r="F98" t="str">
        <f>IF([2]Score!B97&gt;0,VLOOKUP(C98,[2]Entrants!$A$2:$E$5000,4,FALSE),"")</f>
        <v/>
      </c>
      <c r="G98" s="9" t="str">
        <f>IF([2]Score!C97&gt;0,[2]Score!C97,"")</f>
        <v/>
      </c>
    </row>
    <row r="99" spans="1:7" x14ac:dyDescent="0.2">
      <c r="A99" s="7" t="str">
        <f>IF([2]Score!B98&gt;0,[2]Score!A98,"")</f>
        <v/>
      </c>
      <c r="B99" s="7" t="str">
        <f>IF([2]Score!B98&gt;0,IF(COUNTIF($E$3:$E$5000,E99)&lt;[2]Settings!$B$1,"",IF(COUNTIF($E$3:E99,E99)&gt;[2]Settings!$B$2,"",MAX($B$3:B98)+1)),"")</f>
        <v/>
      </c>
      <c r="C99" s="7" t="str">
        <f>IF([2]Score!B98&gt;0,[2]Score!B98,"")</f>
        <v/>
      </c>
      <c r="D99" t="str">
        <f>IF([2]Score!B98&gt;0,VLOOKUP(C99,[2]Entrants!$A$2:$E$5000,3,FALSE),"")</f>
        <v/>
      </c>
      <c r="E99" t="str">
        <f>IF([2]Score!B98&gt;0,VLOOKUP(C99,[2]Entrants!$A$2:$E$5000,2,FALSE),"")</f>
        <v/>
      </c>
      <c r="F99" t="str">
        <f>IF([2]Score!B98&gt;0,VLOOKUP(C99,[2]Entrants!$A$2:$E$5000,4,FALSE),"")</f>
        <v/>
      </c>
      <c r="G99" s="9" t="str">
        <f>IF([2]Score!C98&gt;0,[2]Score!C98,"")</f>
        <v/>
      </c>
    </row>
    <row r="100" spans="1:7" x14ac:dyDescent="0.2">
      <c r="A100" s="7" t="str">
        <f>IF([2]Score!B99&gt;0,[2]Score!A99,"")</f>
        <v/>
      </c>
      <c r="B100" s="7" t="str">
        <f>IF([2]Score!B99&gt;0,IF(COUNTIF($E$3:$E$5000,E100)&lt;[2]Settings!$B$1,"",IF(COUNTIF($E$3:E100,E100)&gt;[2]Settings!$B$2,"",MAX($B$3:B99)+1)),"")</f>
        <v/>
      </c>
      <c r="C100" s="7" t="str">
        <f>IF([2]Score!B99&gt;0,[2]Score!B99,"")</f>
        <v/>
      </c>
      <c r="D100" t="str">
        <f>IF([2]Score!B99&gt;0,VLOOKUP(C100,[2]Entrants!$A$2:$E$5000,3,FALSE),"")</f>
        <v/>
      </c>
      <c r="E100" t="str">
        <f>IF([2]Score!B99&gt;0,VLOOKUP(C100,[2]Entrants!$A$2:$E$5000,2,FALSE),"")</f>
        <v/>
      </c>
      <c r="F100" t="str">
        <f>IF([2]Score!B99&gt;0,VLOOKUP(C100,[2]Entrants!$A$2:$E$5000,4,FALSE),"")</f>
        <v/>
      </c>
      <c r="G100" s="9" t="str">
        <f>IF([2]Score!C99&gt;0,[2]Score!C99,"")</f>
        <v/>
      </c>
    </row>
    <row r="101" spans="1:7" x14ac:dyDescent="0.2">
      <c r="A101" s="7" t="str">
        <f>IF([2]Score!B100&gt;0,[2]Score!A100,"")</f>
        <v/>
      </c>
      <c r="B101" s="7" t="str">
        <f>IF([2]Score!B100&gt;0,IF(COUNTIF($E$3:$E$5000,E101)&lt;[2]Settings!$B$1,"",IF(COUNTIF($E$3:E101,E101)&gt;[2]Settings!$B$2,"",MAX($B$3:B100)+1)),"")</f>
        <v/>
      </c>
      <c r="C101" s="7" t="str">
        <f>IF([2]Score!B100&gt;0,[2]Score!B100,"")</f>
        <v/>
      </c>
      <c r="D101" t="str">
        <f>IF([2]Score!B100&gt;0,VLOOKUP(C101,[2]Entrants!$A$2:$E$5000,3,FALSE),"")</f>
        <v/>
      </c>
      <c r="E101" t="str">
        <f>IF([2]Score!B100&gt;0,VLOOKUP(C101,[2]Entrants!$A$2:$E$5000,2,FALSE),"")</f>
        <v/>
      </c>
      <c r="F101" t="str">
        <f>IF([2]Score!B100&gt;0,VLOOKUP(C101,[2]Entrants!$A$2:$E$5000,4,FALSE),"")</f>
        <v/>
      </c>
      <c r="G101" s="9" t="str">
        <f>IF([2]Score!C100&gt;0,[2]Score!C100,"")</f>
        <v/>
      </c>
    </row>
    <row r="102" spans="1:7" x14ac:dyDescent="0.2">
      <c r="A102" s="7" t="str">
        <f>IF([2]Score!B101&gt;0,[2]Score!A101,"")</f>
        <v/>
      </c>
      <c r="B102" s="7" t="str">
        <f>IF([2]Score!B101&gt;0,IF(COUNTIF($E$3:$E$5000,E102)&lt;[2]Settings!$B$1,"",IF(COUNTIF($E$3:E102,E102)&gt;[2]Settings!$B$2,"",MAX($B$3:B101)+1)),"")</f>
        <v/>
      </c>
      <c r="C102" s="7" t="str">
        <f>IF([2]Score!B101&gt;0,[2]Score!B101,"")</f>
        <v/>
      </c>
      <c r="D102" t="str">
        <f>IF([2]Score!B101&gt;0,VLOOKUP(C102,[2]Entrants!$A$2:$E$5000,3,FALSE),"")</f>
        <v/>
      </c>
      <c r="E102" t="str">
        <f>IF([2]Score!B101&gt;0,VLOOKUP(C102,[2]Entrants!$A$2:$E$5000,2,FALSE),"")</f>
        <v/>
      </c>
      <c r="F102" t="str">
        <f>IF([2]Score!B101&gt;0,VLOOKUP(C102,[2]Entrants!$A$2:$E$5000,4,FALSE),"")</f>
        <v/>
      </c>
      <c r="G102" s="9" t="str">
        <f>IF([2]Score!C101&gt;0,[2]Score!C101,"")</f>
        <v/>
      </c>
    </row>
    <row r="103" spans="1:7" x14ac:dyDescent="0.2">
      <c r="A103" s="7" t="str">
        <f>IF([2]Score!B102&gt;0,[2]Score!A102,"")</f>
        <v/>
      </c>
      <c r="B103" s="7" t="str">
        <f>IF([2]Score!B102&gt;0,IF(COUNTIF($E$3:$E$5000,E103)&lt;[2]Settings!$B$1,"",IF(COUNTIF($E$3:E103,E103)&gt;[2]Settings!$B$2,"",MAX($B$3:B102)+1)),"")</f>
        <v/>
      </c>
      <c r="C103" s="7" t="str">
        <f>IF([2]Score!B102&gt;0,[2]Score!B102,"")</f>
        <v/>
      </c>
      <c r="D103" t="str">
        <f>IF([2]Score!B102&gt;0,VLOOKUP(C103,[2]Entrants!$A$2:$E$5000,3,FALSE),"")</f>
        <v/>
      </c>
      <c r="E103" t="str">
        <f>IF([2]Score!B102&gt;0,VLOOKUP(C103,[2]Entrants!$A$2:$E$5000,2,FALSE),"")</f>
        <v/>
      </c>
      <c r="F103" t="str">
        <f>IF([2]Score!B102&gt;0,VLOOKUP(C103,[2]Entrants!$A$2:$E$5000,4,FALSE),"")</f>
        <v/>
      </c>
      <c r="G103" s="9" t="str">
        <f>IF([2]Score!C102&gt;0,[2]Score!C102,"")</f>
        <v/>
      </c>
    </row>
    <row r="104" spans="1:7" x14ac:dyDescent="0.2">
      <c r="A104" s="7" t="str">
        <f>IF([2]Score!B103&gt;0,[2]Score!A103,"")</f>
        <v/>
      </c>
      <c r="B104" s="7" t="str">
        <f>IF([2]Score!B103&gt;0,IF(COUNTIF($E$3:$E$5000,E104)&lt;[2]Settings!$B$1,"",IF(COUNTIF($E$3:E104,E104)&gt;[2]Settings!$B$2,"",MAX($B$3:B103)+1)),"")</f>
        <v/>
      </c>
      <c r="C104" s="7" t="str">
        <f>IF([2]Score!B103&gt;0,[2]Score!B103,"")</f>
        <v/>
      </c>
      <c r="D104" t="str">
        <f>IF([2]Score!B103&gt;0,VLOOKUP(C104,[2]Entrants!$A$2:$E$5000,3,FALSE),"")</f>
        <v/>
      </c>
      <c r="E104" t="str">
        <f>IF([2]Score!B103&gt;0,VLOOKUP(C104,[2]Entrants!$A$2:$E$5000,2,FALSE),"")</f>
        <v/>
      </c>
      <c r="F104" t="str">
        <f>IF([2]Score!B103&gt;0,VLOOKUP(C104,[2]Entrants!$A$2:$E$5000,4,FALSE),"")</f>
        <v/>
      </c>
      <c r="G104" s="9" t="str">
        <f>IF([2]Score!C103&gt;0,[2]Score!C103,"")</f>
        <v/>
      </c>
    </row>
    <row r="105" spans="1:7" x14ac:dyDescent="0.2">
      <c r="A105" s="7" t="str">
        <f>IF([2]Score!B104&gt;0,[2]Score!A104,"")</f>
        <v/>
      </c>
      <c r="B105" s="7" t="str">
        <f>IF([2]Score!B104&gt;0,IF(COUNTIF($E$3:$E$5000,E105)&lt;[2]Settings!$B$1,"",IF(COUNTIF($E$3:E105,E105)&gt;[2]Settings!$B$2,"",MAX($B$3:B104)+1)),"")</f>
        <v/>
      </c>
      <c r="C105" s="7" t="str">
        <f>IF([2]Score!B104&gt;0,[2]Score!B104,"")</f>
        <v/>
      </c>
      <c r="D105" t="str">
        <f>IF([2]Score!B104&gt;0,VLOOKUP(C105,[2]Entrants!$A$2:$E$5000,3,FALSE),"")</f>
        <v/>
      </c>
      <c r="E105" t="str">
        <f>IF([2]Score!B104&gt;0,VLOOKUP(C105,[2]Entrants!$A$2:$E$5000,2,FALSE),"")</f>
        <v/>
      </c>
      <c r="F105" t="str">
        <f>IF([2]Score!B104&gt;0,VLOOKUP(C105,[2]Entrants!$A$2:$E$5000,4,FALSE),"")</f>
        <v/>
      </c>
      <c r="G105" s="9" t="str">
        <f>IF([2]Score!C104&gt;0,[2]Score!C104,"")</f>
        <v/>
      </c>
    </row>
    <row r="106" spans="1:7" x14ac:dyDescent="0.2">
      <c r="A106" s="7" t="str">
        <f>IF([2]Score!B105&gt;0,[2]Score!A105,"")</f>
        <v/>
      </c>
      <c r="B106" s="7" t="str">
        <f>IF([2]Score!B105&gt;0,IF(COUNTIF($E$3:$E$5000,E106)&lt;[2]Settings!$B$1,"",IF(COUNTIF($E$3:E106,E106)&gt;[2]Settings!$B$2,"",MAX($B$3:B105)+1)),"")</f>
        <v/>
      </c>
      <c r="C106" s="7" t="str">
        <f>IF([2]Score!B105&gt;0,[2]Score!B105,"")</f>
        <v/>
      </c>
      <c r="D106" t="str">
        <f>IF([2]Score!B105&gt;0,VLOOKUP(C106,[2]Entrants!$A$2:$E$5000,3,FALSE),"")</f>
        <v/>
      </c>
      <c r="E106" t="str">
        <f>IF([2]Score!B105&gt;0,VLOOKUP(C106,[2]Entrants!$A$2:$E$5000,2,FALSE),"")</f>
        <v/>
      </c>
      <c r="F106" t="str">
        <f>IF([2]Score!B105&gt;0,VLOOKUP(C106,[2]Entrants!$A$2:$E$5000,4,FALSE),"")</f>
        <v/>
      </c>
      <c r="G106" s="9" t="str">
        <f>IF([2]Score!C105&gt;0,[2]Score!C105,"")</f>
        <v/>
      </c>
    </row>
    <row r="107" spans="1:7" x14ac:dyDescent="0.2">
      <c r="A107" s="7" t="str">
        <f>IF([2]Score!B106&gt;0,[2]Score!A106,"")</f>
        <v/>
      </c>
      <c r="B107" s="7" t="str">
        <f>IF([2]Score!B106&gt;0,IF(COUNTIF($E$3:$E$5000,E107)&lt;[2]Settings!$B$1,"",IF(COUNTIF($E$3:E107,E107)&gt;[2]Settings!$B$2,"",MAX($B$3:B106)+1)),"")</f>
        <v/>
      </c>
      <c r="C107" s="7" t="str">
        <f>IF([2]Score!B106&gt;0,[2]Score!B106,"")</f>
        <v/>
      </c>
      <c r="D107" t="str">
        <f>IF([2]Score!B106&gt;0,VLOOKUP(C107,[2]Entrants!$A$2:$E$5000,3,FALSE),"")</f>
        <v/>
      </c>
      <c r="E107" t="str">
        <f>IF([2]Score!B106&gt;0,VLOOKUP(C107,[2]Entrants!$A$2:$E$5000,2,FALSE),"")</f>
        <v/>
      </c>
      <c r="F107" t="str">
        <f>IF([2]Score!B106&gt;0,VLOOKUP(C107,[2]Entrants!$A$2:$E$5000,4,FALSE),"")</f>
        <v/>
      </c>
      <c r="G107" s="9" t="str">
        <f>IF([2]Score!C106&gt;0,[2]Score!C106,"")</f>
        <v/>
      </c>
    </row>
    <row r="108" spans="1:7" x14ac:dyDescent="0.2">
      <c r="A108" s="7" t="str">
        <f>IF([2]Score!B107&gt;0,[2]Score!A107,"")</f>
        <v/>
      </c>
      <c r="B108" s="7" t="str">
        <f>IF([2]Score!B107&gt;0,IF(COUNTIF($E$3:$E$5000,E108)&lt;[2]Settings!$B$1,"",IF(COUNTIF($E$3:E108,E108)&gt;[2]Settings!$B$2,"",MAX($B$3:B107)+1)),"")</f>
        <v/>
      </c>
      <c r="C108" s="7" t="str">
        <f>IF([2]Score!B107&gt;0,[2]Score!B107,"")</f>
        <v/>
      </c>
      <c r="D108" t="str">
        <f>IF([2]Score!B107&gt;0,VLOOKUP(C108,[2]Entrants!$A$2:$E$5000,3,FALSE),"")</f>
        <v/>
      </c>
      <c r="E108" t="str">
        <f>IF([2]Score!B107&gt;0,VLOOKUP(C108,[2]Entrants!$A$2:$E$5000,2,FALSE),"")</f>
        <v/>
      </c>
      <c r="F108" t="str">
        <f>IF([2]Score!B107&gt;0,VLOOKUP(C108,[2]Entrants!$A$2:$E$5000,4,FALSE),"")</f>
        <v/>
      </c>
      <c r="G108" s="9" t="str">
        <f>IF([2]Score!C107&gt;0,[2]Score!C107,"")</f>
        <v/>
      </c>
    </row>
    <row r="109" spans="1:7" x14ac:dyDescent="0.2">
      <c r="A109" s="7" t="str">
        <f>IF([2]Score!B108&gt;0,[2]Score!A108,"")</f>
        <v/>
      </c>
      <c r="B109" s="7" t="str">
        <f>IF([2]Score!B108&gt;0,IF(COUNTIF($E$3:$E$5000,E109)&lt;[2]Settings!$B$1,"",IF(COUNTIF($E$3:E109,E109)&gt;[2]Settings!$B$2,"",MAX($B$3:B108)+1)),"")</f>
        <v/>
      </c>
      <c r="C109" s="7" t="str">
        <f>IF([2]Score!B108&gt;0,[2]Score!B108,"")</f>
        <v/>
      </c>
      <c r="D109" t="str">
        <f>IF([2]Score!B108&gt;0,VLOOKUP(C109,[2]Entrants!$A$2:$E$5000,3,FALSE),"")</f>
        <v/>
      </c>
      <c r="E109" t="str">
        <f>IF([2]Score!B108&gt;0,VLOOKUP(C109,[2]Entrants!$A$2:$E$5000,2,FALSE),"")</f>
        <v/>
      </c>
      <c r="F109" t="str">
        <f>IF([2]Score!B108&gt;0,VLOOKUP(C109,[2]Entrants!$A$2:$E$5000,4,FALSE),"")</f>
        <v/>
      </c>
      <c r="G109" s="9" t="str">
        <f>IF([2]Score!C108&gt;0,[2]Score!C108,"")</f>
        <v/>
      </c>
    </row>
    <row r="110" spans="1:7" x14ac:dyDescent="0.2">
      <c r="A110" s="7" t="str">
        <f>IF([2]Score!B109&gt;0,[2]Score!A109,"")</f>
        <v/>
      </c>
      <c r="B110" s="7" t="str">
        <f>IF([2]Score!B109&gt;0,IF(COUNTIF($E$3:$E$5000,E110)&lt;[2]Settings!$B$1,"",IF(COUNTIF($E$3:E110,E110)&gt;[2]Settings!$B$2,"",MAX($B$3:B109)+1)),"")</f>
        <v/>
      </c>
      <c r="C110" s="7" t="str">
        <f>IF([2]Score!B109&gt;0,[2]Score!B109,"")</f>
        <v/>
      </c>
      <c r="D110" t="str">
        <f>IF([2]Score!B109&gt;0,VLOOKUP(C110,[2]Entrants!$A$2:$E$5000,3,FALSE),"")</f>
        <v/>
      </c>
      <c r="E110" t="str">
        <f>IF([2]Score!B109&gt;0,VLOOKUP(C110,[2]Entrants!$A$2:$E$5000,2,FALSE),"")</f>
        <v/>
      </c>
      <c r="F110" t="str">
        <f>IF([2]Score!B109&gt;0,VLOOKUP(C110,[2]Entrants!$A$2:$E$5000,4,FALSE),"")</f>
        <v/>
      </c>
      <c r="G110" s="9" t="str">
        <f>IF([2]Score!C109&gt;0,[2]Score!C109,"")</f>
        <v/>
      </c>
    </row>
    <row r="111" spans="1:7" x14ac:dyDescent="0.2">
      <c r="A111" s="7" t="str">
        <f>IF([2]Score!B110&gt;0,[2]Score!A110,"")</f>
        <v/>
      </c>
      <c r="B111" s="7" t="str">
        <f>IF([2]Score!B110&gt;0,IF(COUNTIF($E$3:$E$5000,E111)&lt;[2]Settings!$B$1,"",IF(COUNTIF($E$3:E111,E111)&gt;[2]Settings!$B$2,"",MAX($B$3:B110)+1)),"")</f>
        <v/>
      </c>
      <c r="C111" s="7" t="str">
        <f>IF([2]Score!B110&gt;0,[2]Score!B110,"")</f>
        <v/>
      </c>
      <c r="D111" t="str">
        <f>IF([2]Score!B110&gt;0,VLOOKUP(C111,[2]Entrants!$A$2:$E$5000,3,FALSE),"")</f>
        <v/>
      </c>
      <c r="E111" t="str">
        <f>IF([2]Score!B110&gt;0,VLOOKUP(C111,[2]Entrants!$A$2:$E$5000,2,FALSE),"")</f>
        <v/>
      </c>
      <c r="F111" t="str">
        <f>IF([2]Score!B110&gt;0,VLOOKUP(C111,[2]Entrants!$A$2:$E$5000,4,FALSE),"")</f>
        <v/>
      </c>
      <c r="G111" s="9" t="str">
        <f>IF([2]Score!C110&gt;0,[2]Score!C110,"")</f>
        <v/>
      </c>
    </row>
    <row r="112" spans="1:7" x14ac:dyDescent="0.2">
      <c r="A112" s="7" t="str">
        <f>IF([2]Score!B111&gt;0,[2]Score!A111,"")</f>
        <v/>
      </c>
      <c r="B112" s="7" t="str">
        <f>IF([2]Score!B111&gt;0,IF(COUNTIF($E$3:$E$5000,E112)&lt;[2]Settings!$B$1,"",IF(COUNTIF($E$3:E112,E112)&gt;[2]Settings!$B$2,"",MAX($B$3:B111)+1)),"")</f>
        <v/>
      </c>
      <c r="C112" s="7" t="str">
        <f>IF([2]Score!B111&gt;0,[2]Score!B111,"")</f>
        <v/>
      </c>
      <c r="D112" t="str">
        <f>IF([2]Score!B111&gt;0,VLOOKUP(C112,[2]Entrants!$A$2:$E$5000,3,FALSE),"")</f>
        <v/>
      </c>
      <c r="E112" t="str">
        <f>IF([2]Score!B111&gt;0,VLOOKUP(C112,[2]Entrants!$A$2:$E$5000,2,FALSE),"")</f>
        <v/>
      </c>
      <c r="F112" t="str">
        <f>IF([2]Score!B111&gt;0,VLOOKUP(C112,[2]Entrants!$A$2:$E$5000,4,FALSE),"")</f>
        <v/>
      </c>
      <c r="G112" s="9" t="str">
        <f>IF([2]Score!C111&gt;0,[2]Score!C111,"")</f>
        <v/>
      </c>
    </row>
    <row r="113" spans="1:7" x14ac:dyDescent="0.2">
      <c r="A113" s="7" t="str">
        <f>IF([2]Score!B112&gt;0,[2]Score!A112,"")</f>
        <v/>
      </c>
      <c r="B113" s="7" t="str">
        <f>IF([2]Score!B112&gt;0,IF(COUNTIF($E$3:$E$5000,E113)&lt;[2]Settings!$B$1,"",IF(COUNTIF($E$3:E113,E113)&gt;[2]Settings!$B$2,"",MAX($B$3:B112)+1)),"")</f>
        <v/>
      </c>
      <c r="C113" s="7" t="str">
        <f>IF([2]Score!B112&gt;0,[2]Score!B112,"")</f>
        <v/>
      </c>
      <c r="D113" t="str">
        <f>IF([2]Score!B112&gt;0,VLOOKUP(C113,[2]Entrants!$A$2:$E$5000,3,FALSE),"")</f>
        <v/>
      </c>
      <c r="E113" t="str">
        <f>IF([2]Score!B112&gt;0,VLOOKUP(C113,[2]Entrants!$A$2:$E$5000,2,FALSE),"")</f>
        <v/>
      </c>
      <c r="F113" t="str">
        <f>IF([2]Score!B112&gt;0,VLOOKUP(C113,[2]Entrants!$A$2:$E$5000,4,FALSE),"")</f>
        <v/>
      </c>
      <c r="G113" s="9" t="str">
        <f>IF([2]Score!C112&gt;0,[2]Score!C112,"")</f>
        <v/>
      </c>
    </row>
    <row r="114" spans="1:7" x14ac:dyDescent="0.2">
      <c r="A114" s="7" t="str">
        <f>IF([2]Score!B113&gt;0,[2]Score!A113,"")</f>
        <v/>
      </c>
      <c r="B114" s="7" t="str">
        <f>IF([2]Score!B113&gt;0,IF(COUNTIF($E$3:$E$5000,E114)&lt;[2]Settings!$B$1,"",IF(COUNTIF($E$3:E114,E114)&gt;[2]Settings!$B$2,"",MAX($B$3:B113)+1)),"")</f>
        <v/>
      </c>
      <c r="C114" s="7" t="str">
        <f>IF([2]Score!B113&gt;0,[2]Score!B113,"")</f>
        <v/>
      </c>
      <c r="D114" t="str">
        <f>IF([2]Score!B113&gt;0,VLOOKUP(C114,[2]Entrants!$A$2:$E$5000,3,FALSE),"")</f>
        <v/>
      </c>
      <c r="E114" t="str">
        <f>IF([2]Score!B113&gt;0,VLOOKUP(C114,[2]Entrants!$A$2:$E$5000,2,FALSE),"")</f>
        <v/>
      </c>
      <c r="F114" t="str">
        <f>IF([2]Score!B113&gt;0,VLOOKUP(C114,[2]Entrants!$A$2:$E$5000,4,FALSE),"")</f>
        <v/>
      </c>
      <c r="G114" s="9" t="str">
        <f>IF([2]Score!C113&gt;0,[2]Score!C113,"")</f>
        <v/>
      </c>
    </row>
    <row r="115" spans="1:7" x14ac:dyDescent="0.2">
      <c r="A115" s="7" t="str">
        <f>IF([2]Score!B114&gt;0,[2]Score!A114,"")</f>
        <v/>
      </c>
      <c r="B115" s="7" t="str">
        <f>IF([2]Score!B114&gt;0,IF(COUNTIF($E$3:$E$5000,E115)&lt;[2]Settings!$B$1,"",IF(COUNTIF($E$3:E115,E115)&gt;[2]Settings!$B$2,"",MAX($B$3:B114)+1)),"")</f>
        <v/>
      </c>
      <c r="C115" s="7" t="str">
        <f>IF([2]Score!B114&gt;0,[2]Score!B114,"")</f>
        <v/>
      </c>
      <c r="D115" t="str">
        <f>IF([2]Score!B114&gt;0,VLOOKUP(C115,[2]Entrants!$A$2:$E$5000,3,FALSE),"")</f>
        <v/>
      </c>
      <c r="E115" t="str">
        <f>IF([2]Score!B114&gt;0,VLOOKUP(C115,[2]Entrants!$A$2:$E$5000,2,FALSE),"")</f>
        <v/>
      </c>
      <c r="F115" t="str">
        <f>IF([2]Score!B114&gt;0,VLOOKUP(C115,[2]Entrants!$A$2:$E$5000,4,FALSE),"")</f>
        <v/>
      </c>
      <c r="G115" s="9" t="str">
        <f>IF([2]Score!C114&gt;0,[2]Score!C114,"")</f>
        <v/>
      </c>
    </row>
    <row r="116" spans="1:7" x14ac:dyDescent="0.2">
      <c r="A116" s="7" t="str">
        <f>IF([2]Score!B115&gt;0,[2]Score!A115,"")</f>
        <v/>
      </c>
      <c r="B116" s="7" t="str">
        <f>IF([2]Score!B115&gt;0,IF(COUNTIF($E$3:$E$5000,E116)&lt;[2]Settings!$B$1,"",IF(COUNTIF($E$3:E116,E116)&gt;[2]Settings!$B$2,"",MAX($B$3:B115)+1)),"")</f>
        <v/>
      </c>
      <c r="C116" s="7" t="str">
        <f>IF([2]Score!B115&gt;0,[2]Score!B115,"")</f>
        <v/>
      </c>
      <c r="D116" t="str">
        <f>IF([2]Score!B115&gt;0,VLOOKUP(C116,[2]Entrants!$A$2:$E$5000,3,FALSE),"")</f>
        <v/>
      </c>
      <c r="E116" t="str">
        <f>IF([2]Score!B115&gt;0,VLOOKUP(C116,[2]Entrants!$A$2:$E$5000,2,FALSE),"")</f>
        <v/>
      </c>
      <c r="F116" t="str">
        <f>IF([2]Score!B115&gt;0,VLOOKUP(C116,[2]Entrants!$A$2:$E$5000,4,FALSE),"")</f>
        <v/>
      </c>
      <c r="G116" s="9" t="str">
        <f>IF([2]Score!C115&gt;0,[2]Score!C115,"")</f>
        <v/>
      </c>
    </row>
    <row r="117" spans="1:7" x14ac:dyDescent="0.2">
      <c r="A117" s="7" t="str">
        <f>IF([2]Score!B116&gt;0,[2]Score!A116,"")</f>
        <v/>
      </c>
      <c r="B117" s="7" t="str">
        <f>IF([2]Score!B116&gt;0,IF(COUNTIF($E$3:$E$5000,E117)&lt;[2]Settings!$B$1,"",IF(COUNTIF($E$3:E117,E117)&gt;[2]Settings!$B$2,"",MAX($B$3:B116)+1)),"")</f>
        <v/>
      </c>
      <c r="C117" s="7" t="str">
        <f>IF([2]Score!B116&gt;0,[2]Score!B116,"")</f>
        <v/>
      </c>
      <c r="D117" t="str">
        <f>IF([2]Score!B116&gt;0,VLOOKUP(C117,[2]Entrants!$A$2:$E$5000,3,FALSE),"")</f>
        <v/>
      </c>
      <c r="E117" t="str">
        <f>IF([2]Score!B116&gt;0,VLOOKUP(C117,[2]Entrants!$A$2:$E$5000,2,FALSE),"")</f>
        <v/>
      </c>
      <c r="F117" t="str">
        <f>IF([2]Score!B116&gt;0,VLOOKUP(C117,[2]Entrants!$A$2:$E$5000,4,FALSE),"")</f>
        <v/>
      </c>
      <c r="G117" s="9" t="str">
        <f>IF([2]Score!C116&gt;0,[2]Score!C116,"")</f>
        <v/>
      </c>
    </row>
    <row r="118" spans="1:7" x14ac:dyDescent="0.2">
      <c r="A118" s="7" t="str">
        <f>IF([2]Score!B117&gt;0,[2]Score!A117,"")</f>
        <v/>
      </c>
      <c r="B118" s="7" t="str">
        <f>IF([2]Score!B117&gt;0,IF(COUNTIF($E$3:$E$5000,E118)&lt;[2]Settings!$B$1,"",IF(COUNTIF($E$3:E118,E118)&gt;[2]Settings!$B$2,"",MAX($B$3:B117)+1)),"")</f>
        <v/>
      </c>
      <c r="C118" s="7" t="str">
        <f>IF([2]Score!B117&gt;0,[2]Score!B117,"")</f>
        <v/>
      </c>
      <c r="D118" t="str">
        <f>IF([2]Score!B117&gt;0,VLOOKUP(C118,[2]Entrants!$A$2:$E$5000,3,FALSE),"")</f>
        <v/>
      </c>
      <c r="E118" t="str">
        <f>IF([2]Score!B117&gt;0,VLOOKUP(C118,[2]Entrants!$A$2:$E$5000,2,FALSE),"")</f>
        <v/>
      </c>
      <c r="F118" t="str">
        <f>IF([2]Score!B117&gt;0,VLOOKUP(C118,[2]Entrants!$A$2:$E$5000,4,FALSE),"")</f>
        <v/>
      </c>
      <c r="G118" s="9" t="str">
        <f>IF([2]Score!C117&gt;0,[2]Score!C117,"")</f>
        <v/>
      </c>
    </row>
    <row r="119" spans="1:7" x14ac:dyDescent="0.2">
      <c r="A119" s="7" t="str">
        <f>IF([2]Score!B118&gt;0,[2]Score!A118,"")</f>
        <v/>
      </c>
      <c r="B119" s="7" t="str">
        <f>IF([2]Score!B118&gt;0,IF(COUNTIF($E$3:$E$5000,E119)&lt;[2]Settings!$B$1,"",IF(COUNTIF($E$3:E119,E119)&gt;[2]Settings!$B$2,"",MAX($B$3:B118)+1)),"")</f>
        <v/>
      </c>
      <c r="C119" s="7" t="str">
        <f>IF([2]Score!B118&gt;0,[2]Score!B118,"")</f>
        <v/>
      </c>
      <c r="D119" t="str">
        <f>IF([2]Score!B118&gt;0,VLOOKUP(C119,[2]Entrants!$A$2:$E$5000,3,FALSE),"")</f>
        <v/>
      </c>
      <c r="E119" t="str">
        <f>IF([2]Score!B118&gt;0,VLOOKUP(C119,[2]Entrants!$A$2:$E$5000,2,FALSE),"")</f>
        <v/>
      </c>
      <c r="F119" t="str">
        <f>IF([2]Score!B118&gt;0,VLOOKUP(C119,[2]Entrants!$A$2:$E$5000,4,FALSE),"")</f>
        <v/>
      </c>
      <c r="G119" s="9" t="str">
        <f>IF([2]Score!C118&gt;0,[2]Score!C118,"")</f>
        <v/>
      </c>
    </row>
    <row r="120" spans="1:7" x14ac:dyDescent="0.2">
      <c r="A120" s="7" t="str">
        <f>IF([2]Score!B119&gt;0,[2]Score!A119,"")</f>
        <v/>
      </c>
      <c r="B120" s="7" t="str">
        <f>IF([2]Score!B119&gt;0,IF(COUNTIF($E$3:$E$5000,E120)&lt;[2]Settings!$B$1,"",IF(COUNTIF($E$3:E120,E120)&gt;[2]Settings!$B$2,"",MAX($B$3:B119)+1)),"")</f>
        <v/>
      </c>
      <c r="C120" s="7" t="str">
        <f>IF([2]Score!B119&gt;0,[2]Score!B119,"")</f>
        <v/>
      </c>
      <c r="D120" t="str">
        <f>IF([2]Score!B119&gt;0,VLOOKUP(C120,[2]Entrants!$A$2:$E$5000,3,FALSE),"")</f>
        <v/>
      </c>
      <c r="E120" t="str">
        <f>IF([2]Score!B119&gt;0,VLOOKUP(C120,[2]Entrants!$A$2:$E$5000,2,FALSE),"")</f>
        <v/>
      </c>
      <c r="F120" t="str">
        <f>IF([2]Score!B119&gt;0,VLOOKUP(C120,[2]Entrants!$A$2:$E$5000,4,FALSE),"")</f>
        <v/>
      </c>
      <c r="G120" s="9" t="str">
        <f>IF([2]Score!C119&gt;0,[2]Score!C119,"")</f>
        <v/>
      </c>
    </row>
    <row r="121" spans="1:7" x14ac:dyDescent="0.2">
      <c r="A121" s="7" t="str">
        <f>IF([2]Score!B120&gt;0,[2]Score!A120,"")</f>
        <v/>
      </c>
      <c r="B121" s="7" t="str">
        <f>IF([2]Score!B120&gt;0,IF(COUNTIF($E$3:$E$5000,E121)&lt;[2]Settings!$B$1,"",IF(COUNTIF($E$3:E121,E121)&gt;[2]Settings!$B$2,"",MAX($B$3:B120)+1)),"")</f>
        <v/>
      </c>
      <c r="C121" s="7" t="str">
        <f>IF([2]Score!B120&gt;0,[2]Score!B120,"")</f>
        <v/>
      </c>
      <c r="D121" t="str">
        <f>IF([2]Score!B120&gt;0,VLOOKUP(C121,[2]Entrants!$A$2:$E$5000,3,FALSE),"")</f>
        <v/>
      </c>
      <c r="E121" t="str">
        <f>IF([2]Score!B120&gt;0,VLOOKUP(C121,[2]Entrants!$A$2:$E$5000,2,FALSE),"")</f>
        <v/>
      </c>
      <c r="F121" t="str">
        <f>IF([2]Score!B120&gt;0,VLOOKUP(C121,[2]Entrants!$A$2:$E$5000,4,FALSE),"")</f>
        <v/>
      </c>
      <c r="G121" s="9" t="str">
        <f>IF([2]Score!C120&gt;0,[2]Score!C120,"")</f>
        <v/>
      </c>
    </row>
    <row r="122" spans="1:7" x14ac:dyDescent="0.2">
      <c r="A122" s="7" t="str">
        <f>IF([2]Score!B121&gt;0,[2]Score!A121,"")</f>
        <v/>
      </c>
      <c r="B122" s="7" t="str">
        <f>IF([2]Score!B121&gt;0,IF(COUNTIF($E$3:$E$5000,E122)&lt;[2]Settings!$B$1,"",IF(COUNTIF($E$3:E122,E122)&gt;[2]Settings!$B$2,"",MAX($B$3:B121)+1)),"")</f>
        <v/>
      </c>
      <c r="C122" s="7" t="str">
        <f>IF([2]Score!B121&gt;0,[2]Score!B121,"")</f>
        <v/>
      </c>
      <c r="D122" t="str">
        <f>IF([2]Score!B121&gt;0,VLOOKUP(C122,[2]Entrants!$A$2:$E$5000,3,FALSE),"")</f>
        <v/>
      </c>
      <c r="E122" t="str">
        <f>IF([2]Score!B121&gt;0,VLOOKUP(C122,[2]Entrants!$A$2:$E$5000,2,FALSE),"")</f>
        <v/>
      </c>
      <c r="F122" t="str">
        <f>IF([2]Score!B121&gt;0,VLOOKUP(C122,[2]Entrants!$A$2:$E$5000,4,FALSE),"")</f>
        <v/>
      </c>
      <c r="G122" s="9" t="str">
        <f>IF([2]Score!C121&gt;0,[2]Score!C121,"")</f>
        <v/>
      </c>
    </row>
    <row r="123" spans="1:7" x14ac:dyDescent="0.2">
      <c r="A123" s="7" t="str">
        <f>IF([2]Score!B122&gt;0,[2]Score!A122,"")</f>
        <v/>
      </c>
      <c r="B123" s="7" t="str">
        <f>IF([2]Score!B122&gt;0,IF(COUNTIF($E$3:$E$5000,E123)&lt;[2]Settings!$B$1,"",IF(COUNTIF($E$3:E123,E123)&gt;[2]Settings!$B$2,"",MAX($B$3:B122)+1)),"")</f>
        <v/>
      </c>
      <c r="C123" s="7" t="str">
        <f>IF([2]Score!B122&gt;0,[2]Score!B122,"")</f>
        <v/>
      </c>
      <c r="D123" t="str">
        <f>IF([2]Score!B122&gt;0,VLOOKUP(C123,[2]Entrants!$A$2:$E$5000,3,FALSE),"")</f>
        <v/>
      </c>
      <c r="E123" t="str">
        <f>IF([2]Score!B122&gt;0,VLOOKUP(C123,[2]Entrants!$A$2:$E$5000,2,FALSE),"")</f>
        <v/>
      </c>
      <c r="F123" t="str">
        <f>IF([2]Score!B122&gt;0,VLOOKUP(C123,[2]Entrants!$A$2:$E$5000,4,FALSE),"")</f>
        <v/>
      </c>
      <c r="G123" s="9" t="str">
        <f>IF([2]Score!C122&gt;0,[2]Score!C122,"")</f>
        <v/>
      </c>
    </row>
    <row r="124" spans="1:7" x14ac:dyDescent="0.2">
      <c r="A124" s="7" t="str">
        <f>IF([2]Score!B123&gt;0,[2]Score!A123,"")</f>
        <v/>
      </c>
      <c r="B124" s="7" t="str">
        <f>IF([2]Score!B123&gt;0,IF(COUNTIF($E$3:$E$5000,E124)&lt;[2]Settings!$B$1,"",IF(COUNTIF($E$3:E124,E124)&gt;[2]Settings!$B$2,"",MAX($B$3:B123)+1)),"")</f>
        <v/>
      </c>
      <c r="C124" s="7" t="str">
        <f>IF([2]Score!B123&gt;0,[2]Score!B123,"")</f>
        <v/>
      </c>
      <c r="D124" t="str">
        <f>IF([2]Score!B123&gt;0,VLOOKUP(C124,[2]Entrants!$A$2:$E$5000,3,FALSE),"")</f>
        <v/>
      </c>
      <c r="E124" t="str">
        <f>IF([2]Score!B123&gt;0,VLOOKUP(C124,[2]Entrants!$A$2:$E$5000,2,FALSE),"")</f>
        <v/>
      </c>
      <c r="F124" t="str">
        <f>IF([2]Score!B123&gt;0,VLOOKUP(C124,[2]Entrants!$A$2:$E$5000,4,FALSE),"")</f>
        <v/>
      </c>
      <c r="G124" s="9" t="str">
        <f>IF([2]Score!C123&gt;0,[2]Score!C123,"")</f>
        <v/>
      </c>
    </row>
    <row r="125" spans="1:7" x14ac:dyDescent="0.2">
      <c r="A125" s="7" t="str">
        <f>IF([2]Score!B124&gt;0,[2]Score!A124,"")</f>
        <v/>
      </c>
      <c r="B125" s="7" t="str">
        <f>IF([2]Score!B124&gt;0,IF(COUNTIF($E$3:$E$5000,E125)&lt;[2]Settings!$B$1,"",IF(COUNTIF($E$3:E125,E125)&gt;[2]Settings!$B$2,"",MAX($B$3:B124)+1)),"")</f>
        <v/>
      </c>
      <c r="C125" s="7" t="str">
        <f>IF([2]Score!B124&gt;0,[2]Score!B124,"")</f>
        <v/>
      </c>
      <c r="D125" t="str">
        <f>IF([2]Score!B124&gt;0,VLOOKUP(C125,[2]Entrants!$A$2:$E$5000,3,FALSE),"")</f>
        <v/>
      </c>
      <c r="E125" t="str">
        <f>IF([2]Score!B124&gt;0,VLOOKUP(C125,[2]Entrants!$A$2:$E$5000,2,FALSE),"")</f>
        <v/>
      </c>
      <c r="F125" t="str">
        <f>IF([2]Score!B124&gt;0,VLOOKUP(C125,[2]Entrants!$A$2:$E$5000,4,FALSE),"")</f>
        <v/>
      </c>
      <c r="G125" s="9" t="str">
        <f>IF([2]Score!C124&gt;0,[2]Score!C124,"")</f>
        <v/>
      </c>
    </row>
    <row r="126" spans="1:7" x14ac:dyDescent="0.2">
      <c r="A126" s="7" t="str">
        <f>IF([2]Score!B125&gt;0,[2]Score!A125,"")</f>
        <v/>
      </c>
      <c r="B126" s="7" t="str">
        <f>IF([2]Score!B125&gt;0,IF(COUNTIF($E$3:$E$5000,E126)&lt;[2]Settings!$B$1,"",IF(COUNTIF($E$3:E126,E126)&gt;[2]Settings!$B$2,"",MAX($B$3:B125)+1)),"")</f>
        <v/>
      </c>
      <c r="C126" s="7" t="str">
        <f>IF([2]Score!B125&gt;0,[2]Score!B125,"")</f>
        <v/>
      </c>
      <c r="D126" t="str">
        <f>IF([2]Score!B125&gt;0,VLOOKUP(C126,[2]Entrants!$A$2:$E$5000,3,FALSE),"")</f>
        <v/>
      </c>
      <c r="E126" t="str">
        <f>IF([2]Score!B125&gt;0,VLOOKUP(C126,[2]Entrants!$A$2:$E$5000,2,FALSE),"")</f>
        <v/>
      </c>
      <c r="F126" t="str">
        <f>IF([2]Score!B125&gt;0,VLOOKUP(C126,[2]Entrants!$A$2:$E$5000,4,FALSE),"")</f>
        <v/>
      </c>
      <c r="G126" s="9" t="str">
        <f>IF([2]Score!C125&gt;0,[2]Score!C125,"")</f>
        <v/>
      </c>
    </row>
    <row r="127" spans="1:7" x14ac:dyDescent="0.2">
      <c r="A127" s="7" t="str">
        <f>IF([2]Score!B126&gt;0,[2]Score!A126,"")</f>
        <v/>
      </c>
      <c r="B127" s="7" t="str">
        <f>IF([2]Score!B126&gt;0,IF(COUNTIF($E$3:$E$5000,E127)&lt;[2]Settings!$B$1,"",IF(COUNTIF($E$3:E127,E127)&gt;[2]Settings!$B$2,"",MAX($B$3:B126)+1)),"")</f>
        <v/>
      </c>
      <c r="C127" s="7" t="str">
        <f>IF([2]Score!B126&gt;0,[2]Score!B126,"")</f>
        <v/>
      </c>
      <c r="D127" t="str">
        <f>IF([2]Score!B126&gt;0,VLOOKUP(C127,[2]Entrants!$A$2:$E$5000,3,FALSE),"")</f>
        <v/>
      </c>
      <c r="E127" t="str">
        <f>IF([2]Score!B126&gt;0,VLOOKUP(C127,[2]Entrants!$A$2:$E$5000,2,FALSE),"")</f>
        <v/>
      </c>
      <c r="F127" t="str">
        <f>IF([2]Score!B126&gt;0,VLOOKUP(C127,[2]Entrants!$A$2:$E$5000,4,FALSE),"")</f>
        <v/>
      </c>
      <c r="G127" s="9" t="str">
        <f>IF([2]Score!C126&gt;0,[2]Score!C126,"")</f>
        <v/>
      </c>
    </row>
    <row r="128" spans="1:7" x14ac:dyDescent="0.2">
      <c r="A128" s="7" t="str">
        <f>IF([2]Score!B127&gt;0,[2]Score!A127,"")</f>
        <v/>
      </c>
      <c r="B128" s="7" t="str">
        <f>IF([2]Score!B127&gt;0,IF(COUNTIF($E$3:$E$5000,E128)&lt;[2]Settings!$B$1,"",IF(COUNTIF($E$3:E128,E128)&gt;[2]Settings!$B$2,"",MAX($B$3:B127)+1)),"")</f>
        <v/>
      </c>
      <c r="C128" s="7" t="str">
        <f>IF([2]Score!B127&gt;0,[2]Score!B127,"")</f>
        <v/>
      </c>
      <c r="D128" t="str">
        <f>IF([2]Score!B127&gt;0,VLOOKUP(C128,[2]Entrants!$A$2:$E$5000,3,FALSE),"")</f>
        <v/>
      </c>
      <c r="E128" t="str">
        <f>IF([2]Score!B127&gt;0,VLOOKUP(C128,[2]Entrants!$A$2:$E$5000,2,FALSE),"")</f>
        <v/>
      </c>
      <c r="F128" t="str">
        <f>IF([2]Score!B127&gt;0,VLOOKUP(C128,[2]Entrants!$A$2:$E$5000,4,FALSE),"")</f>
        <v/>
      </c>
      <c r="G128" s="9" t="str">
        <f>IF([2]Score!C127&gt;0,[2]Score!C127,"")</f>
        <v/>
      </c>
    </row>
    <row r="129" spans="1:7" x14ac:dyDescent="0.2">
      <c r="A129" s="7" t="str">
        <f>IF([2]Score!B128&gt;0,[2]Score!A128,"")</f>
        <v/>
      </c>
      <c r="B129" s="7" t="str">
        <f>IF([2]Score!B128&gt;0,IF(COUNTIF($E$3:$E$5000,E129)&lt;[2]Settings!$B$1,"",IF(COUNTIF($E$3:E129,E129)&gt;[2]Settings!$B$2,"",MAX($B$3:B128)+1)),"")</f>
        <v/>
      </c>
      <c r="C129" s="7" t="str">
        <f>IF([2]Score!B128&gt;0,[2]Score!B128,"")</f>
        <v/>
      </c>
      <c r="D129" t="str">
        <f>IF([2]Score!B128&gt;0,VLOOKUP(C129,[2]Entrants!$A$2:$E$5000,3,FALSE),"")</f>
        <v/>
      </c>
      <c r="E129" t="str">
        <f>IF([2]Score!B128&gt;0,VLOOKUP(C129,[2]Entrants!$A$2:$E$5000,2,FALSE),"")</f>
        <v/>
      </c>
      <c r="F129" t="str">
        <f>IF([2]Score!B128&gt;0,VLOOKUP(C129,[2]Entrants!$A$2:$E$5000,4,FALSE),"")</f>
        <v/>
      </c>
      <c r="G129" s="9" t="str">
        <f>IF([2]Score!C128&gt;0,[2]Score!C128,"")</f>
        <v/>
      </c>
    </row>
    <row r="130" spans="1:7" x14ac:dyDescent="0.2">
      <c r="A130" s="7" t="str">
        <f>IF([2]Score!B129&gt;0,[2]Score!A129,"")</f>
        <v/>
      </c>
      <c r="B130" s="7" t="str">
        <f>IF([2]Score!B129&gt;0,IF(COUNTIF($E$3:$E$5000,E130)&lt;[2]Settings!$B$1,"",IF(COUNTIF($E$3:E130,E130)&gt;[2]Settings!$B$2,"",MAX($B$3:B129)+1)),"")</f>
        <v/>
      </c>
      <c r="C130" s="7" t="str">
        <f>IF([2]Score!B129&gt;0,[2]Score!B129,"")</f>
        <v/>
      </c>
      <c r="D130" t="str">
        <f>IF([2]Score!B129&gt;0,VLOOKUP(C130,[2]Entrants!$A$2:$E$5000,3,FALSE),"")</f>
        <v/>
      </c>
      <c r="E130" t="str">
        <f>IF([2]Score!B129&gt;0,VLOOKUP(C130,[2]Entrants!$A$2:$E$5000,2,FALSE),"")</f>
        <v/>
      </c>
      <c r="F130" t="str">
        <f>IF([2]Score!B129&gt;0,VLOOKUP(C130,[2]Entrants!$A$2:$E$5000,4,FALSE),"")</f>
        <v/>
      </c>
      <c r="G130" s="9" t="str">
        <f>IF([2]Score!C129&gt;0,[2]Score!C129,"")</f>
        <v/>
      </c>
    </row>
    <row r="131" spans="1:7" x14ac:dyDescent="0.2">
      <c r="A131" s="7" t="str">
        <f>IF([2]Score!B130&gt;0,[2]Score!A130,"")</f>
        <v/>
      </c>
      <c r="B131" s="7" t="str">
        <f>IF([2]Score!B130&gt;0,IF(COUNTIF($E$3:$E$5000,E131)&lt;[2]Settings!$B$1,"",IF(COUNTIF($E$3:E131,E131)&gt;[2]Settings!$B$2,"",MAX($B$3:B130)+1)),"")</f>
        <v/>
      </c>
      <c r="C131" s="7" t="str">
        <f>IF([2]Score!B130&gt;0,[2]Score!B130,"")</f>
        <v/>
      </c>
      <c r="D131" t="str">
        <f>IF([2]Score!B130&gt;0,VLOOKUP(C131,[2]Entrants!$A$2:$E$5000,3,FALSE),"")</f>
        <v/>
      </c>
      <c r="E131" t="str">
        <f>IF([2]Score!B130&gt;0,VLOOKUP(C131,[2]Entrants!$A$2:$E$5000,2,FALSE),"")</f>
        <v/>
      </c>
      <c r="F131" t="str">
        <f>IF([2]Score!B130&gt;0,VLOOKUP(C131,[2]Entrants!$A$2:$E$5000,4,FALSE),"")</f>
        <v/>
      </c>
      <c r="G131" s="9" t="str">
        <f>IF([2]Score!C130&gt;0,[2]Score!C130,"")</f>
        <v/>
      </c>
    </row>
    <row r="132" spans="1:7" x14ac:dyDescent="0.2">
      <c r="A132" s="7" t="str">
        <f>IF([2]Score!B131&gt;0,[2]Score!A131,"")</f>
        <v/>
      </c>
      <c r="B132" s="7" t="str">
        <f>IF([2]Score!B131&gt;0,IF(COUNTIF($E$3:$E$5000,E132)&lt;[2]Settings!$B$1,"",IF(COUNTIF($E$3:E132,E132)&gt;[2]Settings!$B$2,"",MAX($B$3:B131)+1)),"")</f>
        <v/>
      </c>
      <c r="C132" s="7" t="str">
        <f>IF([2]Score!B131&gt;0,[2]Score!B131,"")</f>
        <v/>
      </c>
      <c r="D132" t="str">
        <f>IF([2]Score!B131&gt;0,VLOOKUP(C132,[2]Entrants!$A$2:$E$5000,3,FALSE),"")</f>
        <v/>
      </c>
      <c r="E132" t="str">
        <f>IF([2]Score!B131&gt;0,VLOOKUP(C132,[2]Entrants!$A$2:$E$5000,2,FALSE),"")</f>
        <v/>
      </c>
      <c r="F132" t="str">
        <f>IF([2]Score!B131&gt;0,VLOOKUP(C132,[2]Entrants!$A$2:$E$5000,4,FALSE),"")</f>
        <v/>
      </c>
      <c r="G132" s="9" t="str">
        <f>IF([2]Score!C131&gt;0,[2]Score!C131,"")</f>
        <v/>
      </c>
    </row>
    <row r="133" spans="1:7" x14ac:dyDescent="0.2">
      <c r="A133" s="7" t="str">
        <f>IF([2]Score!B132&gt;0,[2]Score!A132,"")</f>
        <v/>
      </c>
      <c r="B133" s="7" t="str">
        <f>IF([2]Score!B132&gt;0,IF(COUNTIF($E$3:$E$5000,E133)&lt;[2]Settings!$B$1,"",IF(COUNTIF($E$3:E133,E133)&gt;[2]Settings!$B$2,"",MAX($B$3:B132)+1)),"")</f>
        <v/>
      </c>
      <c r="C133" s="7" t="str">
        <f>IF([2]Score!B132&gt;0,[2]Score!B132,"")</f>
        <v/>
      </c>
      <c r="D133" t="str">
        <f>IF([2]Score!B132&gt;0,VLOOKUP(C133,[2]Entrants!$A$2:$E$5000,3,FALSE),"")</f>
        <v/>
      </c>
      <c r="E133" t="str">
        <f>IF([2]Score!B132&gt;0,VLOOKUP(C133,[2]Entrants!$A$2:$E$5000,2,FALSE),"")</f>
        <v/>
      </c>
      <c r="F133" t="str">
        <f>IF([2]Score!B132&gt;0,VLOOKUP(C133,[2]Entrants!$A$2:$E$5000,4,FALSE),"")</f>
        <v/>
      </c>
      <c r="G133" s="9" t="str">
        <f>IF([2]Score!C132&gt;0,[2]Score!C132,"")</f>
        <v/>
      </c>
    </row>
    <row r="134" spans="1:7" x14ac:dyDescent="0.2">
      <c r="A134" s="7" t="str">
        <f>IF([2]Score!B133&gt;0,[2]Score!A133,"")</f>
        <v/>
      </c>
      <c r="B134" s="7" t="str">
        <f>IF([2]Score!B133&gt;0,IF(COUNTIF($E$3:$E$5000,E134)&lt;[2]Settings!$B$1,"",IF(COUNTIF($E$3:E134,E134)&gt;[2]Settings!$B$2,"",MAX($B$3:B133)+1)),"")</f>
        <v/>
      </c>
      <c r="C134" s="7" t="str">
        <f>IF([2]Score!B133&gt;0,[2]Score!B133,"")</f>
        <v/>
      </c>
      <c r="D134" t="str">
        <f>IF([2]Score!B133&gt;0,VLOOKUP(C134,[2]Entrants!$A$2:$E$5000,3,FALSE),"")</f>
        <v/>
      </c>
      <c r="E134" t="str">
        <f>IF([2]Score!B133&gt;0,VLOOKUP(C134,[2]Entrants!$A$2:$E$5000,2,FALSE),"")</f>
        <v/>
      </c>
      <c r="F134" t="str">
        <f>IF([2]Score!B133&gt;0,VLOOKUP(C134,[2]Entrants!$A$2:$E$5000,4,FALSE),"")</f>
        <v/>
      </c>
      <c r="G134" s="9" t="str">
        <f>IF([2]Score!C133&gt;0,[2]Score!C133,"")</f>
        <v/>
      </c>
    </row>
    <row r="135" spans="1:7" x14ac:dyDescent="0.2">
      <c r="A135" s="7" t="str">
        <f>IF([2]Score!B134&gt;0,[2]Score!A134,"")</f>
        <v/>
      </c>
      <c r="B135" s="7" t="str">
        <f>IF([2]Score!B134&gt;0,IF(COUNTIF($E$3:$E$5000,E135)&lt;[2]Settings!$B$1,"",IF(COUNTIF($E$3:E135,E135)&gt;[2]Settings!$B$2,"",MAX($B$3:B134)+1)),"")</f>
        <v/>
      </c>
      <c r="C135" s="7" t="str">
        <f>IF([2]Score!B134&gt;0,[2]Score!B134,"")</f>
        <v/>
      </c>
      <c r="D135" t="str">
        <f>IF([2]Score!B134&gt;0,VLOOKUP(C135,[2]Entrants!$A$2:$E$5000,3,FALSE),"")</f>
        <v/>
      </c>
      <c r="E135" t="str">
        <f>IF([2]Score!B134&gt;0,VLOOKUP(C135,[2]Entrants!$A$2:$E$5000,2,FALSE),"")</f>
        <v/>
      </c>
      <c r="F135" t="str">
        <f>IF([2]Score!B134&gt;0,VLOOKUP(C135,[2]Entrants!$A$2:$E$5000,4,FALSE),"")</f>
        <v/>
      </c>
      <c r="G135" s="9" t="str">
        <f>IF([2]Score!C134&gt;0,[2]Score!C134,"")</f>
        <v/>
      </c>
    </row>
    <row r="136" spans="1:7" x14ac:dyDescent="0.2">
      <c r="A136" s="7" t="str">
        <f>IF([2]Score!B135&gt;0,[2]Score!A135,"")</f>
        <v/>
      </c>
      <c r="B136" s="7" t="str">
        <f>IF([2]Score!B135&gt;0,IF(COUNTIF($E$3:$E$5000,E136)&lt;[2]Settings!$B$1,"",IF(COUNTIF($E$3:E136,E136)&gt;[2]Settings!$B$2,"",MAX($B$3:B135)+1)),"")</f>
        <v/>
      </c>
      <c r="C136" s="7" t="str">
        <f>IF([2]Score!B135&gt;0,[2]Score!B135,"")</f>
        <v/>
      </c>
      <c r="D136" t="str">
        <f>IF([2]Score!B135&gt;0,VLOOKUP(C136,[2]Entrants!$A$2:$E$5000,3,FALSE),"")</f>
        <v/>
      </c>
      <c r="E136" t="str">
        <f>IF([2]Score!B135&gt;0,VLOOKUP(C136,[2]Entrants!$A$2:$E$5000,2,FALSE),"")</f>
        <v/>
      </c>
      <c r="F136" t="str">
        <f>IF([2]Score!B135&gt;0,VLOOKUP(C136,[2]Entrants!$A$2:$E$5000,4,FALSE),"")</f>
        <v/>
      </c>
      <c r="G136" s="9" t="str">
        <f>IF([2]Score!C135&gt;0,[2]Score!C135,"")</f>
        <v/>
      </c>
    </row>
    <row r="137" spans="1:7" x14ac:dyDescent="0.2">
      <c r="A137" s="7" t="str">
        <f>IF([2]Score!B136&gt;0,[2]Score!A136,"")</f>
        <v/>
      </c>
      <c r="B137" s="7" t="str">
        <f>IF([2]Score!B136&gt;0,IF(COUNTIF($E$3:$E$5000,E137)&lt;[2]Settings!$B$1,"",IF(COUNTIF($E$3:E137,E137)&gt;[2]Settings!$B$2,"",MAX($B$3:B136)+1)),"")</f>
        <v/>
      </c>
      <c r="C137" s="7" t="str">
        <f>IF([2]Score!B136&gt;0,[2]Score!B136,"")</f>
        <v/>
      </c>
      <c r="D137" t="str">
        <f>IF([2]Score!B136&gt;0,VLOOKUP(C137,[2]Entrants!$A$2:$E$5000,3,FALSE),"")</f>
        <v/>
      </c>
      <c r="E137" t="str">
        <f>IF([2]Score!B136&gt;0,VLOOKUP(C137,[2]Entrants!$A$2:$E$5000,2,FALSE),"")</f>
        <v/>
      </c>
      <c r="F137" t="str">
        <f>IF([2]Score!B136&gt;0,VLOOKUP(C137,[2]Entrants!$A$2:$E$5000,4,FALSE),"")</f>
        <v/>
      </c>
      <c r="G137" s="9" t="str">
        <f>IF([2]Score!C136&gt;0,[2]Score!C136,"")</f>
        <v/>
      </c>
    </row>
    <row r="138" spans="1:7" x14ac:dyDescent="0.2">
      <c r="A138" s="7" t="str">
        <f>IF([2]Score!B137&gt;0,[2]Score!A137,"")</f>
        <v/>
      </c>
      <c r="B138" s="7" t="str">
        <f>IF([2]Score!B137&gt;0,IF(COUNTIF($E$3:$E$5000,E138)&lt;[2]Settings!$B$1,"",IF(COUNTIF($E$3:E138,E138)&gt;[2]Settings!$B$2,"",MAX($B$3:B137)+1)),"")</f>
        <v/>
      </c>
      <c r="C138" s="7" t="str">
        <f>IF([2]Score!B137&gt;0,[2]Score!B137,"")</f>
        <v/>
      </c>
      <c r="D138" t="str">
        <f>IF([2]Score!B137&gt;0,VLOOKUP(C138,[2]Entrants!$A$2:$E$5000,3,FALSE),"")</f>
        <v/>
      </c>
      <c r="E138" t="str">
        <f>IF([2]Score!B137&gt;0,VLOOKUP(C138,[2]Entrants!$A$2:$E$5000,2,FALSE),"")</f>
        <v/>
      </c>
      <c r="F138" t="str">
        <f>IF([2]Score!B137&gt;0,VLOOKUP(C138,[2]Entrants!$A$2:$E$5000,4,FALSE),"")</f>
        <v/>
      </c>
      <c r="G138" s="9" t="str">
        <f>IF([2]Score!C137&gt;0,[2]Score!C137,"")</f>
        <v/>
      </c>
    </row>
    <row r="139" spans="1:7" x14ac:dyDescent="0.2">
      <c r="A139" s="7" t="str">
        <f>IF([2]Score!B138&gt;0,[2]Score!A138,"")</f>
        <v/>
      </c>
      <c r="B139" s="7" t="str">
        <f>IF([2]Score!B138&gt;0,IF(COUNTIF($E$3:$E$5000,E139)&lt;[2]Settings!$B$1,"",IF(COUNTIF($E$3:E139,E139)&gt;[2]Settings!$B$2,"",MAX($B$3:B138)+1)),"")</f>
        <v/>
      </c>
      <c r="C139" s="7" t="str">
        <f>IF([2]Score!B138&gt;0,[2]Score!B138,"")</f>
        <v/>
      </c>
      <c r="D139" t="str">
        <f>IF([2]Score!B138&gt;0,VLOOKUP(C139,[2]Entrants!$A$2:$E$5000,3,FALSE),"")</f>
        <v/>
      </c>
      <c r="E139" t="str">
        <f>IF([2]Score!B138&gt;0,VLOOKUP(C139,[2]Entrants!$A$2:$E$5000,2,FALSE),"")</f>
        <v/>
      </c>
      <c r="F139" t="str">
        <f>IF([2]Score!B138&gt;0,VLOOKUP(C139,[2]Entrants!$A$2:$E$5000,4,FALSE),"")</f>
        <v/>
      </c>
      <c r="G139" s="9" t="str">
        <f>IF([2]Score!C138&gt;0,[2]Score!C138,"")</f>
        <v/>
      </c>
    </row>
    <row r="140" spans="1:7" x14ac:dyDescent="0.2">
      <c r="A140" s="7" t="str">
        <f>IF([2]Score!B139&gt;0,[2]Score!A139,"")</f>
        <v/>
      </c>
      <c r="B140" s="7" t="str">
        <f>IF([2]Score!B139&gt;0,IF(COUNTIF($E$3:$E$5000,E140)&lt;[2]Settings!$B$1,"",IF(COUNTIF($E$3:E140,E140)&gt;[2]Settings!$B$2,"",MAX($B$3:B139)+1)),"")</f>
        <v/>
      </c>
      <c r="C140" s="7" t="str">
        <f>IF([2]Score!B139&gt;0,[2]Score!B139,"")</f>
        <v/>
      </c>
      <c r="D140" t="str">
        <f>IF([2]Score!B139&gt;0,VLOOKUP(C140,[2]Entrants!$A$2:$E$5000,3,FALSE),"")</f>
        <v/>
      </c>
      <c r="E140" t="str">
        <f>IF([2]Score!B139&gt;0,VLOOKUP(C140,[2]Entrants!$A$2:$E$5000,2,FALSE),"")</f>
        <v/>
      </c>
      <c r="F140" t="str">
        <f>IF([2]Score!B139&gt;0,VLOOKUP(C140,[2]Entrants!$A$2:$E$5000,4,FALSE),"")</f>
        <v/>
      </c>
      <c r="G140" s="9" t="str">
        <f>IF([2]Score!C139&gt;0,[2]Score!C139,"")</f>
        <v/>
      </c>
    </row>
    <row r="141" spans="1:7" x14ac:dyDescent="0.2">
      <c r="A141" s="7" t="str">
        <f>IF([2]Score!B140&gt;0,[2]Score!A140,"")</f>
        <v/>
      </c>
      <c r="B141" s="7" t="str">
        <f>IF([2]Score!B140&gt;0,IF(COUNTIF($E$3:$E$5000,E141)&lt;[2]Settings!$B$1,"",IF(COUNTIF($E$3:E141,E141)&gt;[2]Settings!$B$2,"",MAX($B$3:B140)+1)),"")</f>
        <v/>
      </c>
      <c r="C141" s="7" t="str">
        <f>IF([2]Score!B140&gt;0,[2]Score!B140,"")</f>
        <v/>
      </c>
      <c r="D141" t="str">
        <f>IF([2]Score!B140&gt;0,VLOOKUP(C141,[2]Entrants!$A$2:$E$5000,3,FALSE),"")</f>
        <v/>
      </c>
      <c r="E141" t="str">
        <f>IF([2]Score!B140&gt;0,VLOOKUP(C141,[2]Entrants!$A$2:$E$5000,2,FALSE),"")</f>
        <v/>
      </c>
      <c r="F141" t="str">
        <f>IF([2]Score!B140&gt;0,VLOOKUP(C141,[2]Entrants!$A$2:$E$5000,4,FALSE),"")</f>
        <v/>
      </c>
      <c r="G141" s="9" t="str">
        <f>IF([2]Score!C140&gt;0,[2]Score!C140,"")</f>
        <v/>
      </c>
    </row>
    <row r="142" spans="1:7" x14ac:dyDescent="0.2">
      <c r="A142" s="7" t="str">
        <f>IF([2]Score!B141&gt;0,[2]Score!A141,"")</f>
        <v/>
      </c>
      <c r="B142" s="7" t="str">
        <f>IF([2]Score!B141&gt;0,IF(COUNTIF($E$3:$E$5000,E142)&lt;[2]Settings!$B$1,"",IF(COUNTIF($E$3:E142,E142)&gt;[2]Settings!$B$2,"",MAX($B$3:B141)+1)),"")</f>
        <v/>
      </c>
      <c r="C142" s="7" t="str">
        <f>IF([2]Score!B141&gt;0,[2]Score!B141,"")</f>
        <v/>
      </c>
      <c r="D142" t="str">
        <f>IF([2]Score!B141&gt;0,VLOOKUP(C142,[2]Entrants!$A$2:$E$5000,3,FALSE),"")</f>
        <v/>
      </c>
      <c r="E142" t="str">
        <f>IF([2]Score!B141&gt;0,VLOOKUP(C142,[2]Entrants!$A$2:$E$5000,2,FALSE),"")</f>
        <v/>
      </c>
      <c r="F142" t="str">
        <f>IF([2]Score!B141&gt;0,VLOOKUP(C142,[2]Entrants!$A$2:$E$5000,4,FALSE),"")</f>
        <v/>
      </c>
      <c r="G142" s="9" t="str">
        <f>IF([2]Score!C141&gt;0,[2]Score!C141,"")</f>
        <v/>
      </c>
    </row>
    <row r="143" spans="1:7" x14ac:dyDescent="0.2">
      <c r="A143" s="7" t="str">
        <f>IF([2]Score!B142&gt;0,[2]Score!A142,"")</f>
        <v/>
      </c>
      <c r="B143" s="7" t="str">
        <f>IF([2]Score!B142&gt;0,IF(COUNTIF($E$3:$E$5000,E143)&lt;[2]Settings!$B$1,"",IF(COUNTIF($E$3:E143,E143)&gt;[2]Settings!$B$2,"",MAX($B$3:B142)+1)),"")</f>
        <v/>
      </c>
      <c r="C143" s="7" t="str">
        <f>IF([2]Score!B142&gt;0,[2]Score!B142,"")</f>
        <v/>
      </c>
      <c r="D143" t="str">
        <f>IF([2]Score!B142&gt;0,VLOOKUP(C143,[2]Entrants!$A$2:$E$5000,3,FALSE),"")</f>
        <v/>
      </c>
      <c r="E143" t="str">
        <f>IF([2]Score!B142&gt;0,VLOOKUP(C143,[2]Entrants!$A$2:$E$5000,2,FALSE),"")</f>
        <v/>
      </c>
      <c r="F143" t="str">
        <f>IF([2]Score!B142&gt;0,VLOOKUP(C143,[2]Entrants!$A$2:$E$5000,4,FALSE),"")</f>
        <v/>
      </c>
      <c r="G143" s="9" t="str">
        <f>IF([2]Score!C142&gt;0,[2]Score!C142,"")</f>
        <v/>
      </c>
    </row>
    <row r="144" spans="1:7" x14ac:dyDescent="0.2">
      <c r="A144" s="7" t="str">
        <f>IF([2]Score!B143&gt;0,[2]Score!A143,"")</f>
        <v/>
      </c>
      <c r="B144" s="7" t="str">
        <f>IF([2]Score!B143&gt;0,IF(COUNTIF($E$3:$E$5000,E144)&lt;[2]Settings!$B$1,"",IF(COUNTIF($E$3:E144,E144)&gt;[2]Settings!$B$2,"",MAX($B$3:B143)+1)),"")</f>
        <v/>
      </c>
      <c r="C144" s="7" t="str">
        <f>IF([2]Score!B143&gt;0,[2]Score!B143,"")</f>
        <v/>
      </c>
      <c r="D144" t="str">
        <f>IF([2]Score!B143&gt;0,VLOOKUP(C144,[2]Entrants!$A$2:$E$5000,3,FALSE),"")</f>
        <v/>
      </c>
      <c r="E144" t="str">
        <f>IF([2]Score!B143&gt;0,VLOOKUP(C144,[2]Entrants!$A$2:$E$5000,2,FALSE),"")</f>
        <v/>
      </c>
      <c r="F144" t="str">
        <f>IF([2]Score!B143&gt;0,VLOOKUP(C144,[2]Entrants!$A$2:$E$5000,4,FALSE),"")</f>
        <v/>
      </c>
      <c r="G144" s="9" t="str">
        <f>IF([2]Score!C143&gt;0,[2]Score!C143,"")</f>
        <v/>
      </c>
    </row>
    <row r="145" spans="1:7" x14ac:dyDescent="0.2">
      <c r="A145" s="7" t="str">
        <f>IF([2]Score!B144&gt;0,[2]Score!A144,"")</f>
        <v/>
      </c>
      <c r="B145" s="7" t="str">
        <f>IF([2]Score!B144&gt;0,IF(COUNTIF($E$3:$E$5000,E145)&lt;[2]Settings!$B$1,"",IF(COUNTIF($E$3:E145,E145)&gt;[2]Settings!$B$2,"",MAX($B$3:B144)+1)),"")</f>
        <v/>
      </c>
      <c r="C145" s="7" t="str">
        <f>IF([2]Score!B144&gt;0,[2]Score!B144,"")</f>
        <v/>
      </c>
      <c r="D145" t="str">
        <f>IF([2]Score!B144&gt;0,VLOOKUP(C145,[2]Entrants!$A$2:$E$5000,3,FALSE),"")</f>
        <v/>
      </c>
      <c r="E145" t="str">
        <f>IF([2]Score!B144&gt;0,VLOOKUP(C145,[2]Entrants!$A$2:$E$5000,2,FALSE),"")</f>
        <v/>
      </c>
      <c r="F145" t="str">
        <f>IF([2]Score!B144&gt;0,VLOOKUP(C145,[2]Entrants!$A$2:$E$5000,4,FALSE),"")</f>
        <v/>
      </c>
      <c r="G145" s="9" t="str">
        <f>IF([2]Score!C144&gt;0,[2]Score!C144,"")</f>
        <v/>
      </c>
    </row>
    <row r="146" spans="1:7" x14ac:dyDescent="0.2">
      <c r="A146" s="7" t="str">
        <f>IF([2]Score!B145&gt;0,[2]Score!A145,"")</f>
        <v/>
      </c>
      <c r="B146" s="7" t="str">
        <f>IF([2]Score!B145&gt;0,IF(COUNTIF($E$3:$E$5000,E146)&lt;[2]Settings!$B$1,"",IF(COUNTIF($E$3:E146,E146)&gt;[2]Settings!$B$2,"",MAX($B$3:B145)+1)),"")</f>
        <v/>
      </c>
      <c r="C146" s="7" t="str">
        <f>IF([2]Score!B145&gt;0,[2]Score!B145,"")</f>
        <v/>
      </c>
      <c r="D146" t="str">
        <f>IF([2]Score!B145&gt;0,VLOOKUP(C146,[2]Entrants!$A$2:$E$5000,3,FALSE),"")</f>
        <v/>
      </c>
      <c r="E146" t="str">
        <f>IF([2]Score!B145&gt;0,VLOOKUP(C146,[2]Entrants!$A$2:$E$5000,2,FALSE),"")</f>
        <v/>
      </c>
      <c r="F146" t="str">
        <f>IF([2]Score!B145&gt;0,VLOOKUP(C146,[2]Entrants!$A$2:$E$5000,4,FALSE),"")</f>
        <v/>
      </c>
      <c r="G146" s="9" t="str">
        <f>IF([2]Score!C145&gt;0,[2]Score!C145,"")</f>
        <v/>
      </c>
    </row>
    <row r="147" spans="1:7" x14ac:dyDescent="0.2">
      <c r="A147" s="7" t="str">
        <f>IF([2]Score!B146&gt;0,[2]Score!A146,"")</f>
        <v/>
      </c>
      <c r="B147" s="7" t="str">
        <f>IF([2]Score!B146&gt;0,IF(COUNTIF($E$3:$E$5000,E147)&lt;[2]Settings!$B$1,"",IF(COUNTIF($E$3:E147,E147)&gt;[2]Settings!$B$2,"",MAX($B$3:B146)+1)),"")</f>
        <v/>
      </c>
      <c r="C147" s="7" t="str">
        <f>IF([2]Score!B146&gt;0,[2]Score!B146,"")</f>
        <v/>
      </c>
      <c r="D147" t="str">
        <f>IF([2]Score!B146&gt;0,VLOOKUP(C147,[2]Entrants!$A$2:$E$5000,3,FALSE),"")</f>
        <v/>
      </c>
      <c r="E147" t="str">
        <f>IF([2]Score!B146&gt;0,VLOOKUP(C147,[2]Entrants!$A$2:$E$5000,2,FALSE),"")</f>
        <v/>
      </c>
      <c r="F147" t="str">
        <f>IF([2]Score!B146&gt;0,VLOOKUP(C147,[2]Entrants!$A$2:$E$5000,4,FALSE),"")</f>
        <v/>
      </c>
      <c r="G147" s="9" t="str">
        <f>IF([2]Score!C146&gt;0,[2]Score!C146,"")</f>
        <v/>
      </c>
    </row>
    <row r="148" spans="1:7" x14ac:dyDescent="0.2">
      <c r="A148" s="7" t="str">
        <f>IF([2]Score!B147&gt;0,[2]Score!A147,"")</f>
        <v/>
      </c>
      <c r="B148" s="7" t="str">
        <f>IF([2]Score!B147&gt;0,IF(COUNTIF($E$3:$E$5000,E148)&lt;[2]Settings!$B$1,"",IF(COUNTIF($E$3:E148,E148)&gt;[2]Settings!$B$2,"",MAX($B$3:B147)+1)),"")</f>
        <v/>
      </c>
      <c r="C148" s="7" t="str">
        <f>IF([2]Score!B147&gt;0,[2]Score!B147,"")</f>
        <v/>
      </c>
      <c r="D148" t="str">
        <f>IF([2]Score!B147&gt;0,VLOOKUP(C148,[2]Entrants!$A$2:$E$5000,3,FALSE),"")</f>
        <v/>
      </c>
      <c r="E148" t="str">
        <f>IF([2]Score!B147&gt;0,VLOOKUP(C148,[2]Entrants!$A$2:$E$5000,2,FALSE),"")</f>
        <v/>
      </c>
      <c r="F148" t="str">
        <f>IF([2]Score!B147&gt;0,VLOOKUP(C148,[2]Entrants!$A$2:$E$5000,4,FALSE),"")</f>
        <v/>
      </c>
      <c r="G148" s="9" t="str">
        <f>IF([2]Score!C147&gt;0,[2]Score!C147,"")</f>
        <v/>
      </c>
    </row>
    <row r="149" spans="1:7" x14ac:dyDescent="0.2">
      <c r="A149" s="7" t="str">
        <f>IF([2]Score!B148&gt;0,[2]Score!A148,"")</f>
        <v/>
      </c>
      <c r="B149" s="7" t="str">
        <f>IF([2]Score!B148&gt;0,IF(COUNTIF($E$3:$E$5000,E149)&lt;[2]Settings!$B$1,"",IF(COUNTIF($E$3:E149,E149)&gt;[2]Settings!$B$2,"",MAX($B$3:B148)+1)),"")</f>
        <v/>
      </c>
      <c r="C149" s="7" t="str">
        <f>IF([2]Score!B148&gt;0,[2]Score!B148,"")</f>
        <v/>
      </c>
      <c r="D149" t="str">
        <f>IF([2]Score!B148&gt;0,VLOOKUP(C149,[2]Entrants!$A$2:$E$5000,3,FALSE),"")</f>
        <v/>
      </c>
      <c r="E149" t="str">
        <f>IF([2]Score!B148&gt;0,VLOOKUP(C149,[2]Entrants!$A$2:$E$5000,2,FALSE),"")</f>
        <v/>
      </c>
      <c r="F149" t="str">
        <f>IF([2]Score!B148&gt;0,VLOOKUP(C149,[2]Entrants!$A$2:$E$5000,4,FALSE),"")</f>
        <v/>
      </c>
      <c r="G149" s="9" t="str">
        <f>IF([2]Score!C148&gt;0,[2]Score!C148,"")</f>
        <v/>
      </c>
    </row>
    <row r="150" spans="1:7" x14ac:dyDescent="0.2">
      <c r="A150" s="7" t="str">
        <f>IF([2]Score!B149&gt;0,[2]Score!A149,"")</f>
        <v/>
      </c>
      <c r="B150" s="7" t="str">
        <f>IF([2]Score!B149&gt;0,IF(COUNTIF($E$3:$E$5000,E150)&lt;[2]Settings!$B$1,"",IF(COUNTIF($E$3:E150,E150)&gt;[2]Settings!$B$2,"",MAX($B$3:B149)+1)),"")</f>
        <v/>
      </c>
      <c r="C150" s="7" t="str">
        <f>IF([2]Score!B149&gt;0,[2]Score!B149,"")</f>
        <v/>
      </c>
      <c r="D150" t="str">
        <f>IF([2]Score!B149&gt;0,VLOOKUP(C150,[2]Entrants!$A$2:$E$5000,3,FALSE),"")</f>
        <v/>
      </c>
      <c r="E150" t="str">
        <f>IF([2]Score!B149&gt;0,VLOOKUP(C150,[2]Entrants!$A$2:$E$5000,2,FALSE),"")</f>
        <v/>
      </c>
      <c r="F150" t="str">
        <f>IF([2]Score!B149&gt;0,VLOOKUP(C150,[2]Entrants!$A$2:$E$5000,4,FALSE),"")</f>
        <v/>
      </c>
      <c r="G150" s="9" t="str">
        <f>IF([2]Score!C149&gt;0,[2]Score!C149,"")</f>
        <v/>
      </c>
    </row>
    <row r="151" spans="1:7" x14ac:dyDescent="0.2">
      <c r="A151" s="7" t="str">
        <f>IF([2]Score!B150&gt;0,[2]Score!A150,"")</f>
        <v/>
      </c>
      <c r="B151" s="7" t="str">
        <f>IF([2]Score!B150&gt;0,IF(COUNTIF($E$3:$E$5000,E151)&lt;[2]Settings!$B$1,"",IF(COUNTIF($E$3:E151,E151)&gt;[2]Settings!$B$2,"",MAX($B$3:B150)+1)),"")</f>
        <v/>
      </c>
      <c r="C151" s="7" t="str">
        <f>IF([2]Score!B150&gt;0,[2]Score!B150,"")</f>
        <v/>
      </c>
      <c r="D151" t="str">
        <f>IF([2]Score!B150&gt;0,VLOOKUP(C151,[2]Entrants!$A$2:$E$5000,3,FALSE),"")</f>
        <v/>
      </c>
      <c r="E151" t="str">
        <f>IF([2]Score!B150&gt;0,VLOOKUP(C151,[2]Entrants!$A$2:$E$5000,2,FALSE),"")</f>
        <v/>
      </c>
      <c r="F151" t="str">
        <f>IF([2]Score!B150&gt;0,VLOOKUP(C151,[2]Entrants!$A$2:$E$5000,4,FALSE),"")</f>
        <v/>
      </c>
      <c r="G151" s="9" t="str">
        <f>IF([2]Score!C150&gt;0,[2]Score!C150,"")</f>
        <v/>
      </c>
    </row>
    <row r="152" spans="1:7" x14ac:dyDescent="0.2">
      <c r="A152" s="7" t="str">
        <f>IF([2]Score!B151&gt;0,[2]Score!A151,"")</f>
        <v/>
      </c>
      <c r="B152" s="7" t="str">
        <f>IF([2]Score!B151&gt;0,IF(COUNTIF($E$3:$E$5000,E152)&lt;[2]Settings!$B$1,"",IF(COUNTIF($E$3:E152,E152)&gt;[2]Settings!$B$2,"",MAX($B$3:B151)+1)),"")</f>
        <v/>
      </c>
      <c r="C152" s="7" t="str">
        <f>IF([2]Score!B151&gt;0,[2]Score!B151,"")</f>
        <v/>
      </c>
      <c r="D152" t="str">
        <f>IF([2]Score!B151&gt;0,VLOOKUP(C152,[2]Entrants!$A$2:$E$5000,3,FALSE),"")</f>
        <v/>
      </c>
      <c r="E152" t="str">
        <f>IF([2]Score!B151&gt;0,VLOOKUP(C152,[2]Entrants!$A$2:$E$5000,2,FALSE),"")</f>
        <v/>
      </c>
      <c r="F152" t="str">
        <f>IF([2]Score!B151&gt;0,VLOOKUP(C152,[2]Entrants!$A$2:$E$5000,4,FALSE),"")</f>
        <v/>
      </c>
      <c r="G152" s="9" t="str">
        <f>IF([2]Score!C151&gt;0,[2]Score!C151,"")</f>
        <v/>
      </c>
    </row>
    <row r="153" spans="1:7" x14ac:dyDescent="0.2">
      <c r="A153" s="7" t="str">
        <f>IF([2]Score!B152&gt;0,[2]Score!A152,"")</f>
        <v/>
      </c>
      <c r="B153" s="7" t="str">
        <f>IF([2]Score!B152&gt;0,IF(COUNTIF($E$3:$E$5000,E153)&lt;[2]Settings!$B$1,"",IF(COUNTIF($E$3:E153,E153)&gt;[2]Settings!$B$2,"",MAX($B$3:B152)+1)),"")</f>
        <v/>
      </c>
      <c r="C153" s="7" t="str">
        <f>IF([2]Score!B152&gt;0,[2]Score!B152,"")</f>
        <v/>
      </c>
      <c r="D153" t="str">
        <f>IF([2]Score!B152&gt;0,VLOOKUP(C153,[2]Entrants!$A$2:$E$5000,3,FALSE),"")</f>
        <v/>
      </c>
      <c r="E153" t="str">
        <f>IF([2]Score!B152&gt;0,VLOOKUP(C153,[2]Entrants!$A$2:$E$5000,2,FALSE),"")</f>
        <v/>
      </c>
      <c r="F153" t="str">
        <f>IF([2]Score!B152&gt;0,VLOOKUP(C153,[2]Entrants!$A$2:$E$5000,4,FALSE),"")</f>
        <v/>
      </c>
      <c r="G153" s="9" t="str">
        <f>IF([2]Score!C152&gt;0,[2]Score!C152,"")</f>
        <v/>
      </c>
    </row>
    <row r="154" spans="1:7" x14ac:dyDescent="0.2">
      <c r="A154" s="7" t="str">
        <f>IF([2]Score!B153&gt;0,[2]Score!A153,"")</f>
        <v/>
      </c>
      <c r="B154" s="7" t="str">
        <f>IF([2]Score!B153&gt;0,IF(COUNTIF($E$3:$E$5000,E154)&lt;[2]Settings!$B$1,"",IF(COUNTIF($E$3:E154,E154)&gt;[2]Settings!$B$2,"",MAX($B$3:B153)+1)),"")</f>
        <v/>
      </c>
      <c r="C154" s="7" t="str">
        <f>IF([2]Score!B153&gt;0,[2]Score!B153,"")</f>
        <v/>
      </c>
      <c r="D154" t="str">
        <f>IF([2]Score!B153&gt;0,VLOOKUP(C154,[2]Entrants!$A$2:$E$5000,3,FALSE),"")</f>
        <v/>
      </c>
      <c r="E154" t="str">
        <f>IF([2]Score!B153&gt;0,VLOOKUP(C154,[2]Entrants!$A$2:$E$5000,2,FALSE),"")</f>
        <v/>
      </c>
      <c r="F154" t="str">
        <f>IF([2]Score!B153&gt;0,VLOOKUP(C154,[2]Entrants!$A$2:$E$5000,4,FALSE),"")</f>
        <v/>
      </c>
      <c r="G154" s="9" t="str">
        <f>IF([2]Score!C153&gt;0,[2]Score!C153,"")</f>
        <v/>
      </c>
    </row>
    <row r="155" spans="1:7" x14ac:dyDescent="0.2">
      <c r="A155" s="7" t="str">
        <f>IF([2]Score!B154&gt;0,[2]Score!A154,"")</f>
        <v/>
      </c>
      <c r="B155" s="7" t="str">
        <f>IF([2]Score!B154&gt;0,IF(COUNTIF($E$3:$E$5000,E155)&lt;[2]Settings!$B$1,"",IF(COUNTIF($E$3:E155,E155)&gt;[2]Settings!$B$2,"",MAX($B$3:B154)+1)),"")</f>
        <v/>
      </c>
      <c r="C155" s="7" t="str">
        <f>IF([2]Score!B154&gt;0,[2]Score!B154,"")</f>
        <v/>
      </c>
      <c r="D155" t="str">
        <f>IF([2]Score!B154&gt;0,VLOOKUP(C155,[2]Entrants!$A$2:$E$5000,3,FALSE),"")</f>
        <v/>
      </c>
      <c r="E155" t="str">
        <f>IF([2]Score!B154&gt;0,VLOOKUP(C155,[2]Entrants!$A$2:$E$5000,2,FALSE),"")</f>
        <v/>
      </c>
      <c r="F155" t="str">
        <f>IF([2]Score!B154&gt;0,VLOOKUP(C155,[2]Entrants!$A$2:$E$5000,4,FALSE),"")</f>
        <v/>
      </c>
      <c r="G155" s="9" t="str">
        <f>IF([2]Score!C154&gt;0,[2]Score!C154,"")</f>
        <v/>
      </c>
    </row>
    <row r="156" spans="1:7" x14ac:dyDescent="0.2">
      <c r="A156" s="7" t="str">
        <f>IF([2]Score!B155&gt;0,[2]Score!A155,"")</f>
        <v/>
      </c>
      <c r="B156" s="7" t="str">
        <f>IF([2]Score!B155&gt;0,IF(COUNTIF($E$3:$E$5000,E156)&lt;[2]Settings!$B$1,"",IF(COUNTIF($E$3:E156,E156)&gt;[2]Settings!$B$2,"",MAX($B$3:B155)+1)),"")</f>
        <v/>
      </c>
      <c r="C156" s="7" t="str">
        <f>IF([2]Score!B155&gt;0,[2]Score!B155,"")</f>
        <v/>
      </c>
      <c r="D156" t="str">
        <f>IF([2]Score!B155&gt;0,VLOOKUP(C156,[2]Entrants!$A$2:$E$5000,3,FALSE),"")</f>
        <v/>
      </c>
      <c r="E156" t="str">
        <f>IF([2]Score!B155&gt;0,VLOOKUP(C156,[2]Entrants!$A$2:$E$5000,2,FALSE),"")</f>
        <v/>
      </c>
      <c r="F156" t="str">
        <f>IF([2]Score!B155&gt;0,VLOOKUP(C156,[2]Entrants!$A$2:$E$5000,4,FALSE),"")</f>
        <v/>
      </c>
      <c r="G156" s="9" t="str">
        <f>IF([2]Score!C155&gt;0,[2]Score!C155,"")</f>
        <v/>
      </c>
    </row>
    <row r="157" spans="1:7" x14ac:dyDescent="0.2">
      <c r="A157" s="7" t="str">
        <f>IF([2]Score!B156&gt;0,[2]Score!A156,"")</f>
        <v/>
      </c>
      <c r="B157" s="7" t="str">
        <f>IF([2]Score!B156&gt;0,IF(COUNTIF($E$3:$E$5000,E157)&lt;[2]Settings!$B$1,"",IF(COUNTIF($E$3:E157,E157)&gt;[2]Settings!$B$2,"",MAX($B$3:B156)+1)),"")</f>
        <v/>
      </c>
      <c r="C157" s="7" t="str">
        <f>IF([2]Score!B156&gt;0,[2]Score!B156,"")</f>
        <v/>
      </c>
      <c r="D157" t="str">
        <f>IF([2]Score!B156&gt;0,VLOOKUP(C157,[2]Entrants!$A$2:$E$5000,3,FALSE),"")</f>
        <v/>
      </c>
      <c r="E157" t="str">
        <f>IF([2]Score!B156&gt;0,VLOOKUP(C157,[2]Entrants!$A$2:$E$5000,2,FALSE),"")</f>
        <v/>
      </c>
      <c r="F157" t="str">
        <f>IF([2]Score!B156&gt;0,VLOOKUP(C157,[2]Entrants!$A$2:$E$5000,4,FALSE),"")</f>
        <v/>
      </c>
      <c r="G157" s="9" t="str">
        <f>IF([2]Score!C156&gt;0,[2]Score!C156,"")</f>
        <v/>
      </c>
    </row>
    <row r="158" spans="1:7" x14ac:dyDescent="0.2">
      <c r="A158" s="7" t="str">
        <f>IF([2]Score!B157&gt;0,[2]Score!A157,"")</f>
        <v/>
      </c>
      <c r="B158" s="7" t="str">
        <f>IF([2]Score!B157&gt;0,IF(COUNTIF($E$3:$E$5000,E158)&lt;[2]Settings!$B$1,"",IF(COUNTIF($E$3:E158,E158)&gt;[2]Settings!$B$2,"",MAX($B$3:B157)+1)),"")</f>
        <v/>
      </c>
      <c r="C158" s="7" t="str">
        <f>IF([2]Score!B157&gt;0,[2]Score!B157,"")</f>
        <v/>
      </c>
      <c r="D158" t="str">
        <f>IF([2]Score!B157&gt;0,VLOOKUP(C158,[2]Entrants!$A$2:$E$5000,3,FALSE),"")</f>
        <v/>
      </c>
      <c r="E158" t="str">
        <f>IF([2]Score!B157&gt;0,VLOOKUP(C158,[2]Entrants!$A$2:$E$5000,2,FALSE),"")</f>
        <v/>
      </c>
      <c r="F158" t="str">
        <f>IF([2]Score!B157&gt;0,VLOOKUP(C158,[2]Entrants!$A$2:$E$5000,4,FALSE),"")</f>
        <v/>
      </c>
      <c r="G158" s="9" t="str">
        <f>IF([2]Score!C157&gt;0,[2]Score!C157,"")</f>
        <v/>
      </c>
    </row>
    <row r="159" spans="1:7" x14ac:dyDescent="0.2">
      <c r="A159" s="7" t="str">
        <f>IF([2]Score!B158&gt;0,[2]Score!A158,"")</f>
        <v/>
      </c>
      <c r="B159" s="7" t="str">
        <f>IF([2]Score!B158&gt;0,IF(COUNTIF($E$3:$E$5000,E159)&lt;[2]Settings!$B$1,"",IF(COUNTIF($E$3:E159,E159)&gt;[2]Settings!$B$2,"",MAX($B$3:B158)+1)),"")</f>
        <v/>
      </c>
      <c r="C159" s="7" t="str">
        <f>IF([2]Score!B158&gt;0,[2]Score!B158,"")</f>
        <v/>
      </c>
      <c r="D159" t="str">
        <f>IF([2]Score!B158&gt;0,VLOOKUP(C159,[2]Entrants!$A$2:$E$5000,3,FALSE),"")</f>
        <v/>
      </c>
      <c r="E159" t="str">
        <f>IF([2]Score!B158&gt;0,VLOOKUP(C159,[2]Entrants!$A$2:$E$5000,2,FALSE),"")</f>
        <v/>
      </c>
      <c r="F159" t="str">
        <f>IF([2]Score!B158&gt;0,VLOOKUP(C159,[2]Entrants!$A$2:$E$5000,4,FALSE),"")</f>
        <v/>
      </c>
      <c r="G159" s="9" t="str">
        <f>IF([2]Score!C158&gt;0,[2]Score!C158,"")</f>
        <v/>
      </c>
    </row>
    <row r="160" spans="1:7" x14ac:dyDescent="0.2">
      <c r="A160" s="7" t="str">
        <f>IF([2]Score!B159&gt;0,[2]Score!A159,"")</f>
        <v/>
      </c>
      <c r="B160" s="7" t="str">
        <f>IF([2]Score!B159&gt;0,IF(COUNTIF($E$3:$E$5000,E160)&lt;[2]Settings!$B$1,"",IF(COUNTIF($E$3:E160,E160)&gt;[2]Settings!$B$2,"",MAX($B$3:B159)+1)),"")</f>
        <v/>
      </c>
      <c r="C160" s="7" t="str">
        <f>IF([2]Score!B159&gt;0,[2]Score!B159,"")</f>
        <v/>
      </c>
      <c r="D160" t="str">
        <f>IF([2]Score!B159&gt;0,VLOOKUP(C160,[2]Entrants!$A$2:$E$5000,3,FALSE),"")</f>
        <v/>
      </c>
      <c r="E160" t="str">
        <f>IF([2]Score!B159&gt;0,VLOOKUP(C160,[2]Entrants!$A$2:$E$5000,2,FALSE),"")</f>
        <v/>
      </c>
      <c r="F160" t="str">
        <f>IF([2]Score!B159&gt;0,VLOOKUP(C160,[2]Entrants!$A$2:$E$5000,4,FALSE),"")</f>
        <v/>
      </c>
      <c r="G160" s="9" t="str">
        <f>IF([2]Score!C159&gt;0,[2]Score!C159,"")</f>
        <v/>
      </c>
    </row>
    <row r="161" spans="1:7" x14ac:dyDescent="0.2">
      <c r="A161" s="7" t="str">
        <f>IF([2]Score!B160&gt;0,[2]Score!A160,"")</f>
        <v/>
      </c>
      <c r="B161" s="7" t="str">
        <f>IF([2]Score!B160&gt;0,IF(COUNTIF($E$3:$E$5000,E161)&lt;[2]Settings!$B$1,"",IF(COUNTIF($E$3:E161,E161)&gt;[2]Settings!$B$2,"",MAX($B$3:B160)+1)),"")</f>
        <v/>
      </c>
      <c r="C161" s="7" t="str">
        <f>IF([2]Score!B160&gt;0,[2]Score!B160,"")</f>
        <v/>
      </c>
      <c r="D161" t="str">
        <f>IF([2]Score!B160&gt;0,VLOOKUP(C161,[2]Entrants!$A$2:$E$5000,3,FALSE),"")</f>
        <v/>
      </c>
      <c r="E161" t="str">
        <f>IF([2]Score!B160&gt;0,VLOOKUP(C161,[2]Entrants!$A$2:$E$5000,2,FALSE),"")</f>
        <v/>
      </c>
      <c r="F161" t="str">
        <f>IF([2]Score!B160&gt;0,VLOOKUP(C161,[2]Entrants!$A$2:$E$5000,4,FALSE),"")</f>
        <v/>
      </c>
      <c r="G161" s="9" t="str">
        <f>IF([2]Score!C160&gt;0,[2]Score!C160,"")</f>
        <v/>
      </c>
    </row>
    <row r="162" spans="1:7" x14ac:dyDescent="0.2">
      <c r="A162" s="7" t="str">
        <f>IF([2]Score!B161&gt;0,[2]Score!A161,"")</f>
        <v/>
      </c>
      <c r="B162" s="7" t="str">
        <f>IF([2]Score!B161&gt;0,IF(COUNTIF($E$3:$E$5000,E162)&lt;[2]Settings!$B$1,"",IF(COUNTIF($E$3:E162,E162)&gt;[2]Settings!$B$2,"",MAX($B$3:B161)+1)),"")</f>
        <v/>
      </c>
      <c r="C162" s="7" t="str">
        <f>IF([2]Score!B161&gt;0,[2]Score!B161,"")</f>
        <v/>
      </c>
      <c r="D162" t="str">
        <f>IF([2]Score!B161&gt;0,VLOOKUP(C162,[2]Entrants!$A$2:$E$5000,3,FALSE),"")</f>
        <v/>
      </c>
      <c r="E162" t="str">
        <f>IF([2]Score!B161&gt;0,VLOOKUP(C162,[2]Entrants!$A$2:$E$5000,2,FALSE),"")</f>
        <v/>
      </c>
      <c r="F162" t="str">
        <f>IF([2]Score!B161&gt;0,VLOOKUP(C162,[2]Entrants!$A$2:$E$5000,4,FALSE),"")</f>
        <v/>
      </c>
      <c r="G162" s="9" t="str">
        <f>IF([2]Score!C161&gt;0,[2]Score!C161,"")</f>
        <v/>
      </c>
    </row>
    <row r="163" spans="1:7" x14ac:dyDescent="0.2">
      <c r="A163" s="7" t="str">
        <f>IF([2]Score!B162&gt;0,[2]Score!A162,"")</f>
        <v/>
      </c>
      <c r="B163" s="7" t="str">
        <f>IF([2]Score!B162&gt;0,IF(COUNTIF($E$3:$E$5000,E163)&lt;[2]Settings!$B$1,"",IF(COUNTIF($E$3:E163,E163)&gt;[2]Settings!$B$2,"",MAX($B$3:B162)+1)),"")</f>
        <v/>
      </c>
      <c r="C163" s="7" t="str">
        <f>IF([2]Score!B162&gt;0,[2]Score!B162,"")</f>
        <v/>
      </c>
      <c r="D163" t="str">
        <f>IF([2]Score!B162&gt;0,VLOOKUP(C163,[2]Entrants!$A$2:$E$5000,3,FALSE),"")</f>
        <v/>
      </c>
      <c r="E163" t="str">
        <f>IF([2]Score!B162&gt;0,VLOOKUP(C163,[2]Entrants!$A$2:$E$5000,2,FALSE),"")</f>
        <v/>
      </c>
      <c r="F163" t="str">
        <f>IF([2]Score!B162&gt;0,VLOOKUP(C163,[2]Entrants!$A$2:$E$5000,4,FALSE),"")</f>
        <v/>
      </c>
      <c r="G163" s="9" t="str">
        <f>IF([2]Score!C162&gt;0,[2]Score!C162,"")</f>
        <v/>
      </c>
    </row>
    <row r="164" spans="1:7" x14ac:dyDescent="0.2">
      <c r="A164" s="7" t="str">
        <f>IF([2]Score!B163&gt;0,[2]Score!A163,"")</f>
        <v/>
      </c>
      <c r="B164" s="7" t="str">
        <f>IF([2]Score!B163&gt;0,IF(COUNTIF($E$3:$E$5000,E164)&lt;[2]Settings!$B$1,"",IF(COUNTIF($E$3:E164,E164)&gt;[2]Settings!$B$2,"",MAX($B$3:B163)+1)),"")</f>
        <v/>
      </c>
      <c r="C164" s="7" t="str">
        <f>IF([2]Score!B163&gt;0,[2]Score!B163,"")</f>
        <v/>
      </c>
      <c r="D164" t="str">
        <f>IF([2]Score!B163&gt;0,VLOOKUP(C164,[2]Entrants!$A$2:$E$5000,3,FALSE),"")</f>
        <v/>
      </c>
      <c r="E164" t="str">
        <f>IF([2]Score!B163&gt;0,VLOOKUP(C164,[2]Entrants!$A$2:$E$5000,2,FALSE),"")</f>
        <v/>
      </c>
      <c r="F164" t="str">
        <f>IF([2]Score!B163&gt;0,VLOOKUP(C164,[2]Entrants!$A$2:$E$5000,4,FALSE),"")</f>
        <v/>
      </c>
      <c r="G164" s="9" t="str">
        <f>IF([2]Score!C163&gt;0,[2]Score!C163,"")</f>
        <v/>
      </c>
    </row>
    <row r="165" spans="1:7" x14ac:dyDescent="0.2">
      <c r="A165" s="7" t="str">
        <f>IF([2]Score!B164&gt;0,[2]Score!A164,"")</f>
        <v/>
      </c>
      <c r="B165" s="7" t="str">
        <f>IF([2]Score!B164&gt;0,IF(COUNTIF($E$3:$E$5000,E165)&lt;[2]Settings!$B$1,"",IF(COUNTIF($E$3:E165,E165)&gt;[2]Settings!$B$2,"",MAX($B$3:B164)+1)),"")</f>
        <v/>
      </c>
      <c r="C165" s="7" t="str">
        <f>IF([2]Score!B164&gt;0,[2]Score!B164,"")</f>
        <v/>
      </c>
      <c r="D165" t="str">
        <f>IF([2]Score!B164&gt;0,VLOOKUP(C165,[2]Entrants!$A$2:$E$5000,3,FALSE),"")</f>
        <v/>
      </c>
      <c r="E165" t="str">
        <f>IF([2]Score!B164&gt;0,VLOOKUP(C165,[2]Entrants!$A$2:$E$5000,2,FALSE),"")</f>
        <v/>
      </c>
      <c r="F165" t="str">
        <f>IF([2]Score!B164&gt;0,VLOOKUP(C165,[2]Entrants!$A$2:$E$5000,4,FALSE),"")</f>
        <v/>
      </c>
      <c r="G165" s="9" t="str">
        <f>IF([2]Score!C164&gt;0,[2]Score!C164,"")</f>
        <v/>
      </c>
    </row>
    <row r="166" spans="1:7" x14ac:dyDescent="0.2">
      <c r="A166" s="7" t="str">
        <f>IF([2]Score!B165&gt;0,[2]Score!A165,"")</f>
        <v/>
      </c>
      <c r="B166" s="7" t="str">
        <f>IF([2]Score!B165&gt;0,IF(COUNTIF($E$3:$E$5000,E166)&lt;[2]Settings!$B$1,"",IF(COUNTIF($E$3:E166,E166)&gt;[2]Settings!$B$2,"",MAX($B$3:B165)+1)),"")</f>
        <v/>
      </c>
      <c r="C166" s="7" t="str">
        <f>IF([2]Score!B165&gt;0,[2]Score!B165,"")</f>
        <v/>
      </c>
      <c r="D166" t="str">
        <f>IF([2]Score!B165&gt;0,VLOOKUP(C166,[2]Entrants!$A$2:$E$5000,3,FALSE),"")</f>
        <v/>
      </c>
      <c r="E166" t="str">
        <f>IF([2]Score!B165&gt;0,VLOOKUP(C166,[2]Entrants!$A$2:$E$5000,2,FALSE),"")</f>
        <v/>
      </c>
      <c r="F166" t="str">
        <f>IF([2]Score!B165&gt;0,VLOOKUP(C166,[2]Entrants!$A$2:$E$5000,4,FALSE),"")</f>
        <v/>
      </c>
      <c r="G166" s="9" t="str">
        <f>IF([2]Score!C165&gt;0,[2]Score!C165,"")</f>
        <v/>
      </c>
    </row>
    <row r="167" spans="1:7" x14ac:dyDescent="0.2">
      <c r="A167" s="7" t="str">
        <f>IF([2]Score!B166&gt;0,[2]Score!A166,"")</f>
        <v/>
      </c>
      <c r="B167" s="7" t="str">
        <f>IF([2]Score!B166&gt;0,IF(COUNTIF($E$3:$E$5000,E167)&lt;[2]Settings!$B$1,"",IF(COUNTIF($E$3:E167,E167)&gt;[2]Settings!$B$2,"",MAX($B$3:B166)+1)),"")</f>
        <v/>
      </c>
      <c r="C167" s="7" t="str">
        <f>IF([2]Score!B166&gt;0,[2]Score!B166,"")</f>
        <v/>
      </c>
      <c r="D167" t="str">
        <f>IF([2]Score!B166&gt;0,VLOOKUP(C167,[2]Entrants!$A$2:$E$5000,3,FALSE),"")</f>
        <v/>
      </c>
      <c r="E167" t="str">
        <f>IF([2]Score!B166&gt;0,VLOOKUP(C167,[2]Entrants!$A$2:$E$5000,2,FALSE),"")</f>
        <v/>
      </c>
      <c r="F167" t="str">
        <f>IF([2]Score!B166&gt;0,VLOOKUP(C167,[2]Entrants!$A$2:$E$5000,4,FALSE),"")</f>
        <v/>
      </c>
      <c r="G167" s="9" t="str">
        <f>IF([2]Score!C166&gt;0,[2]Score!C166,"")</f>
        <v/>
      </c>
    </row>
    <row r="168" spans="1:7" x14ac:dyDescent="0.2">
      <c r="A168" s="7" t="str">
        <f>IF([2]Score!B167&gt;0,[2]Score!A167,"")</f>
        <v/>
      </c>
      <c r="B168" s="7" t="str">
        <f>IF([2]Score!B167&gt;0,IF(COUNTIF($E$3:$E$5000,E168)&lt;[2]Settings!$B$1,"",IF(COUNTIF($E$3:E168,E168)&gt;[2]Settings!$B$2,"",MAX($B$3:B167)+1)),"")</f>
        <v/>
      </c>
      <c r="C168" s="7" t="str">
        <f>IF([2]Score!B167&gt;0,[2]Score!B167,"")</f>
        <v/>
      </c>
      <c r="D168" t="str">
        <f>IF([2]Score!B167&gt;0,VLOOKUP(C168,[2]Entrants!$A$2:$E$5000,3,FALSE),"")</f>
        <v/>
      </c>
      <c r="E168" t="str">
        <f>IF([2]Score!B167&gt;0,VLOOKUP(C168,[2]Entrants!$A$2:$E$5000,2,FALSE),"")</f>
        <v/>
      </c>
      <c r="F168" t="str">
        <f>IF([2]Score!B167&gt;0,VLOOKUP(C168,[2]Entrants!$A$2:$E$5000,4,FALSE),"")</f>
        <v/>
      </c>
      <c r="G168" s="9" t="str">
        <f>IF([2]Score!C167&gt;0,[2]Score!C167,"")</f>
        <v/>
      </c>
    </row>
    <row r="169" spans="1:7" x14ac:dyDescent="0.2">
      <c r="A169" s="7" t="str">
        <f>IF([2]Score!B168&gt;0,[2]Score!A168,"")</f>
        <v/>
      </c>
      <c r="B169" s="7" t="str">
        <f>IF([2]Score!B168&gt;0,IF(COUNTIF($E$3:$E$5000,E169)&lt;[2]Settings!$B$1,"",IF(COUNTIF($E$3:E169,E169)&gt;[2]Settings!$B$2,"",MAX($B$3:B168)+1)),"")</f>
        <v/>
      </c>
      <c r="C169" s="7" t="str">
        <f>IF([2]Score!B168&gt;0,[2]Score!B168,"")</f>
        <v/>
      </c>
      <c r="D169" t="str">
        <f>IF([2]Score!B168&gt;0,VLOOKUP(C169,[2]Entrants!$A$2:$E$5000,3,FALSE),"")</f>
        <v/>
      </c>
      <c r="E169" t="str">
        <f>IF([2]Score!B168&gt;0,VLOOKUP(C169,[2]Entrants!$A$2:$E$5000,2,FALSE),"")</f>
        <v/>
      </c>
      <c r="F169" t="str">
        <f>IF([2]Score!B168&gt;0,VLOOKUP(C169,[2]Entrants!$A$2:$E$5000,4,FALSE),"")</f>
        <v/>
      </c>
      <c r="G169" s="9" t="str">
        <f>IF([2]Score!C168&gt;0,[2]Score!C168,"")</f>
        <v/>
      </c>
    </row>
    <row r="170" spans="1:7" x14ac:dyDescent="0.2">
      <c r="A170" s="7" t="str">
        <f>IF([2]Score!B169&gt;0,[2]Score!A169,"")</f>
        <v/>
      </c>
      <c r="B170" s="7" t="str">
        <f>IF([2]Score!B169&gt;0,IF(COUNTIF($E$3:$E$5000,E170)&lt;[2]Settings!$B$1,"",IF(COUNTIF($E$3:E170,E170)&gt;[2]Settings!$B$2,"",MAX($B$3:B169)+1)),"")</f>
        <v/>
      </c>
      <c r="C170" s="7" t="str">
        <f>IF([2]Score!B169&gt;0,[2]Score!B169,"")</f>
        <v/>
      </c>
      <c r="D170" t="str">
        <f>IF([2]Score!B169&gt;0,VLOOKUP(C170,[2]Entrants!$A$2:$E$5000,3,FALSE),"")</f>
        <v/>
      </c>
      <c r="E170" t="str">
        <f>IF([2]Score!B169&gt;0,VLOOKUP(C170,[2]Entrants!$A$2:$E$5000,2,FALSE),"")</f>
        <v/>
      </c>
      <c r="F170" t="str">
        <f>IF([2]Score!B169&gt;0,VLOOKUP(C170,[2]Entrants!$A$2:$E$5000,4,FALSE),"")</f>
        <v/>
      </c>
      <c r="G170" s="9" t="str">
        <f>IF([2]Score!C169&gt;0,[2]Score!C169,"")</f>
        <v/>
      </c>
    </row>
    <row r="171" spans="1:7" x14ac:dyDescent="0.2">
      <c r="A171" s="7" t="str">
        <f>IF([2]Score!B170&gt;0,[2]Score!A170,"")</f>
        <v/>
      </c>
      <c r="B171" s="7" t="str">
        <f>IF([2]Score!B170&gt;0,IF(COUNTIF($E$3:$E$5000,E171)&lt;[2]Settings!$B$1,"",IF(COUNTIF($E$3:E171,E171)&gt;[2]Settings!$B$2,"",MAX($B$3:B170)+1)),"")</f>
        <v/>
      </c>
      <c r="C171" s="7" t="str">
        <f>IF([2]Score!B170&gt;0,[2]Score!B170,"")</f>
        <v/>
      </c>
      <c r="D171" t="str">
        <f>IF([2]Score!B170&gt;0,VLOOKUP(C171,[2]Entrants!$A$2:$E$5000,3,FALSE),"")</f>
        <v/>
      </c>
      <c r="E171" t="str">
        <f>IF([2]Score!B170&gt;0,VLOOKUP(C171,[2]Entrants!$A$2:$E$5000,2,FALSE),"")</f>
        <v/>
      </c>
      <c r="F171" t="str">
        <f>IF([2]Score!B170&gt;0,VLOOKUP(C171,[2]Entrants!$A$2:$E$5000,4,FALSE),"")</f>
        <v/>
      </c>
      <c r="G171" s="9" t="str">
        <f>IF([2]Score!C170&gt;0,[2]Score!C170,"")</f>
        <v/>
      </c>
    </row>
    <row r="172" spans="1:7" x14ac:dyDescent="0.2">
      <c r="A172" s="7" t="str">
        <f>IF([2]Score!B171&gt;0,[2]Score!A171,"")</f>
        <v/>
      </c>
      <c r="B172" s="7" t="str">
        <f>IF([2]Score!B171&gt;0,IF(COUNTIF($E$3:$E$5000,E172)&lt;[2]Settings!$B$1,"",IF(COUNTIF($E$3:E172,E172)&gt;[2]Settings!$B$2,"",MAX($B$3:B171)+1)),"")</f>
        <v/>
      </c>
      <c r="C172" s="7" t="str">
        <f>IF([2]Score!B171&gt;0,[2]Score!B171,"")</f>
        <v/>
      </c>
      <c r="D172" t="str">
        <f>IF([2]Score!B171&gt;0,VLOOKUP(C172,[2]Entrants!$A$2:$E$5000,3,FALSE),"")</f>
        <v/>
      </c>
      <c r="E172" t="str">
        <f>IF([2]Score!B171&gt;0,VLOOKUP(C172,[2]Entrants!$A$2:$E$5000,2,FALSE),"")</f>
        <v/>
      </c>
      <c r="F172" t="str">
        <f>IF([2]Score!B171&gt;0,VLOOKUP(C172,[2]Entrants!$A$2:$E$5000,4,FALSE),"")</f>
        <v/>
      </c>
      <c r="G172" s="9" t="str">
        <f>IF([2]Score!C171&gt;0,[2]Score!C171,"")</f>
        <v/>
      </c>
    </row>
    <row r="173" spans="1:7" x14ac:dyDescent="0.2">
      <c r="A173" s="7" t="str">
        <f>IF([2]Score!B172&gt;0,[2]Score!A172,"")</f>
        <v/>
      </c>
      <c r="B173" s="7" t="str">
        <f>IF([2]Score!B172&gt;0,IF(COUNTIF($E$3:$E$5000,E173)&lt;[2]Settings!$B$1,"",IF(COUNTIF($E$3:E173,E173)&gt;[2]Settings!$B$2,"",MAX($B$3:B172)+1)),"")</f>
        <v/>
      </c>
      <c r="C173" s="7" t="str">
        <f>IF([2]Score!B172&gt;0,[2]Score!B172,"")</f>
        <v/>
      </c>
      <c r="D173" t="str">
        <f>IF([2]Score!B172&gt;0,VLOOKUP(C173,[2]Entrants!$A$2:$E$5000,3,FALSE),"")</f>
        <v/>
      </c>
      <c r="E173" t="str">
        <f>IF([2]Score!B172&gt;0,VLOOKUP(C173,[2]Entrants!$A$2:$E$5000,2,FALSE),"")</f>
        <v/>
      </c>
      <c r="F173" t="str">
        <f>IF([2]Score!B172&gt;0,VLOOKUP(C173,[2]Entrants!$A$2:$E$5000,4,FALSE),"")</f>
        <v/>
      </c>
      <c r="G173" s="9" t="str">
        <f>IF([2]Score!C172&gt;0,[2]Score!C172,"")</f>
        <v/>
      </c>
    </row>
    <row r="174" spans="1:7" x14ac:dyDescent="0.2">
      <c r="A174" s="7" t="str">
        <f>IF([2]Score!B173&gt;0,[2]Score!A173,"")</f>
        <v/>
      </c>
      <c r="B174" s="7" t="str">
        <f>IF([2]Score!B173&gt;0,IF(COUNTIF($E$3:$E$5000,E174)&lt;[2]Settings!$B$1,"",IF(COUNTIF($E$3:E174,E174)&gt;[2]Settings!$B$2,"",MAX($B$3:B173)+1)),"")</f>
        <v/>
      </c>
      <c r="C174" s="7" t="str">
        <f>IF([2]Score!B173&gt;0,[2]Score!B173,"")</f>
        <v/>
      </c>
      <c r="D174" t="str">
        <f>IF([2]Score!B173&gt;0,VLOOKUP(C174,[2]Entrants!$A$2:$E$5000,3,FALSE),"")</f>
        <v/>
      </c>
      <c r="E174" t="str">
        <f>IF([2]Score!B173&gt;0,VLOOKUP(C174,[2]Entrants!$A$2:$E$5000,2,FALSE),"")</f>
        <v/>
      </c>
      <c r="F174" t="str">
        <f>IF([2]Score!B173&gt;0,VLOOKUP(C174,[2]Entrants!$A$2:$E$5000,4,FALSE),"")</f>
        <v/>
      </c>
      <c r="G174" s="9" t="str">
        <f>IF([2]Score!C173&gt;0,[2]Score!C173,"")</f>
        <v/>
      </c>
    </row>
    <row r="175" spans="1:7" x14ac:dyDescent="0.2">
      <c r="A175" s="7" t="str">
        <f>IF([2]Score!B174&gt;0,[2]Score!A174,"")</f>
        <v/>
      </c>
      <c r="B175" s="7" t="str">
        <f>IF([2]Score!B174&gt;0,IF(COUNTIF($E$3:$E$5000,E175)&lt;[2]Settings!$B$1,"",IF(COUNTIF($E$3:E175,E175)&gt;[2]Settings!$B$2,"",MAX($B$3:B174)+1)),"")</f>
        <v/>
      </c>
      <c r="C175" s="7" t="str">
        <f>IF([2]Score!B174&gt;0,[2]Score!B174,"")</f>
        <v/>
      </c>
      <c r="D175" t="str">
        <f>IF([2]Score!B174&gt;0,VLOOKUP(C175,[2]Entrants!$A$2:$E$5000,3,FALSE),"")</f>
        <v/>
      </c>
      <c r="E175" t="str">
        <f>IF([2]Score!B174&gt;0,VLOOKUP(C175,[2]Entrants!$A$2:$E$5000,2,FALSE),"")</f>
        <v/>
      </c>
      <c r="F175" t="str">
        <f>IF([2]Score!B174&gt;0,VLOOKUP(C175,[2]Entrants!$A$2:$E$5000,4,FALSE),"")</f>
        <v/>
      </c>
      <c r="G175" s="9" t="str">
        <f>IF([2]Score!C174&gt;0,[2]Score!C174,"")</f>
        <v/>
      </c>
    </row>
    <row r="176" spans="1:7" x14ac:dyDescent="0.2">
      <c r="A176" s="7" t="str">
        <f>IF([2]Score!B175&gt;0,[2]Score!A175,"")</f>
        <v/>
      </c>
      <c r="B176" s="7" t="str">
        <f>IF([2]Score!B175&gt;0,IF(COUNTIF($E$3:$E$5000,E176)&lt;[2]Settings!$B$1,"",IF(COUNTIF($E$3:E176,E176)&gt;[2]Settings!$B$2,"",MAX($B$3:B175)+1)),"")</f>
        <v/>
      </c>
      <c r="C176" s="7" t="str">
        <f>IF([2]Score!B175&gt;0,[2]Score!B175,"")</f>
        <v/>
      </c>
      <c r="D176" t="str">
        <f>IF([2]Score!B175&gt;0,VLOOKUP(C176,[2]Entrants!$A$2:$E$5000,3,FALSE),"")</f>
        <v/>
      </c>
      <c r="E176" t="str">
        <f>IF([2]Score!B175&gt;0,VLOOKUP(C176,[2]Entrants!$A$2:$E$5000,2,FALSE),"")</f>
        <v/>
      </c>
      <c r="F176" t="str">
        <f>IF([2]Score!B175&gt;0,VLOOKUP(C176,[2]Entrants!$A$2:$E$5000,4,FALSE),"")</f>
        <v/>
      </c>
      <c r="G176" s="9" t="str">
        <f>IF([2]Score!C175&gt;0,[2]Score!C175,"")</f>
        <v/>
      </c>
    </row>
    <row r="177" spans="1:7" x14ac:dyDescent="0.2">
      <c r="A177" s="7" t="str">
        <f>IF([2]Score!B176&gt;0,[2]Score!A176,"")</f>
        <v/>
      </c>
      <c r="B177" s="7" t="str">
        <f>IF([2]Score!B176&gt;0,IF(COUNTIF($E$3:$E$5000,E177)&lt;[2]Settings!$B$1,"",IF(COUNTIF($E$3:E177,E177)&gt;[2]Settings!$B$2,"",MAX($B$3:B176)+1)),"")</f>
        <v/>
      </c>
      <c r="C177" s="7" t="str">
        <f>IF([2]Score!B176&gt;0,[2]Score!B176,"")</f>
        <v/>
      </c>
      <c r="D177" t="str">
        <f>IF([2]Score!B176&gt;0,VLOOKUP(C177,[2]Entrants!$A$2:$E$5000,3,FALSE),"")</f>
        <v/>
      </c>
      <c r="E177" t="str">
        <f>IF([2]Score!B176&gt;0,VLOOKUP(C177,[2]Entrants!$A$2:$E$5000,2,FALSE),"")</f>
        <v/>
      </c>
      <c r="F177" t="str">
        <f>IF([2]Score!B176&gt;0,VLOOKUP(C177,[2]Entrants!$A$2:$E$5000,4,FALSE),"")</f>
        <v/>
      </c>
      <c r="G177" s="9" t="str">
        <f>IF([2]Score!C176&gt;0,[2]Score!C176,"")</f>
        <v/>
      </c>
    </row>
    <row r="178" spans="1:7" x14ac:dyDescent="0.2">
      <c r="A178" s="7" t="str">
        <f>IF([2]Score!B177&gt;0,[2]Score!A177,"")</f>
        <v/>
      </c>
      <c r="B178" s="7" t="str">
        <f>IF([2]Score!B177&gt;0,IF(COUNTIF($E$3:$E$5000,E178)&lt;[2]Settings!$B$1,"",IF(COUNTIF($E$3:E178,E178)&gt;[2]Settings!$B$2,"",MAX($B$3:B177)+1)),"")</f>
        <v/>
      </c>
      <c r="C178" s="7" t="str">
        <f>IF([2]Score!B177&gt;0,[2]Score!B177,"")</f>
        <v/>
      </c>
      <c r="D178" t="str">
        <f>IF([2]Score!B177&gt;0,VLOOKUP(C178,[2]Entrants!$A$2:$E$5000,3,FALSE),"")</f>
        <v/>
      </c>
      <c r="E178" t="str">
        <f>IF([2]Score!B177&gt;0,VLOOKUP(C178,[2]Entrants!$A$2:$E$5000,2,FALSE),"")</f>
        <v/>
      </c>
      <c r="F178" t="str">
        <f>IF([2]Score!B177&gt;0,VLOOKUP(C178,[2]Entrants!$A$2:$E$5000,4,FALSE),"")</f>
        <v/>
      </c>
      <c r="G178" s="9" t="str">
        <f>IF([2]Score!C177&gt;0,[2]Score!C177,"")</f>
        <v/>
      </c>
    </row>
    <row r="179" spans="1:7" x14ac:dyDescent="0.2">
      <c r="A179" s="7" t="str">
        <f>IF([2]Score!B178&gt;0,[2]Score!A178,"")</f>
        <v/>
      </c>
      <c r="B179" s="7" t="str">
        <f>IF([2]Score!B178&gt;0,IF(COUNTIF($E$3:$E$5000,E179)&lt;[2]Settings!$B$1,"",IF(COUNTIF($E$3:E179,E179)&gt;[2]Settings!$B$2,"",MAX($B$3:B178)+1)),"")</f>
        <v/>
      </c>
      <c r="C179" s="7" t="str">
        <f>IF([2]Score!B178&gt;0,[2]Score!B178,"")</f>
        <v/>
      </c>
      <c r="D179" t="str">
        <f>IF([2]Score!B178&gt;0,VLOOKUP(C179,[2]Entrants!$A$2:$E$5000,3,FALSE),"")</f>
        <v/>
      </c>
      <c r="E179" t="str">
        <f>IF([2]Score!B178&gt;0,VLOOKUP(C179,[2]Entrants!$A$2:$E$5000,2,FALSE),"")</f>
        <v/>
      </c>
      <c r="F179" t="str">
        <f>IF([2]Score!B178&gt;0,VLOOKUP(C179,[2]Entrants!$A$2:$E$5000,4,FALSE),"")</f>
        <v/>
      </c>
      <c r="G179" s="9" t="str">
        <f>IF([2]Score!C178&gt;0,[2]Score!C178,"")</f>
        <v/>
      </c>
    </row>
    <row r="180" spans="1:7" x14ac:dyDescent="0.2">
      <c r="A180" s="7" t="str">
        <f>IF([2]Score!B179&gt;0,[2]Score!A179,"")</f>
        <v/>
      </c>
      <c r="B180" s="7" t="str">
        <f>IF([2]Score!B179&gt;0,IF(COUNTIF($E$3:$E$5000,E180)&lt;[2]Settings!$B$1,"",IF(COUNTIF($E$3:E180,E180)&gt;[2]Settings!$B$2,"",MAX($B$3:B179)+1)),"")</f>
        <v/>
      </c>
      <c r="C180" s="7" t="str">
        <f>IF([2]Score!B179&gt;0,[2]Score!B179,"")</f>
        <v/>
      </c>
      <c r="D180" t="str">
        <f>IF([2]Score!B179&gt;0,VLOOKUP(C180,[2]Entrants!$A$2:$E$5000,3,FALSE),"")</f>
        <v/>
      </c>
      <c r="E180" t="str">
        <f>IF([2]Score!B179&gt;0,VLOOKUP(C180,[2]Entrants!$A$2:$E$5000,2,FALSE),"")</f>
        <v/>
      </c>
      <c r="F180" t="str">
        <f>IF([2]Score!B179&gt;0,VLOOKUP(C180,[2]Entrants!$A$2:$E$5000,4,FALSE),"")</f>
        <v/>
      </c>
      <c r="G180" s="9" t="str">
        <f>IF([2]Score!C179&gt;0,[2]Score!C179,"")</f>
        <v/>
      </c>
    </row>
    <row r="181" spans="1:7" x14ac:dyDescent="0.2">
      <c r="A181" s="7" t="str">
        <f>IF([2]Score!B180&gt;0,[2]Score!A180,"")</f>
        <v/>
      </c>
      <c r="B181" s="7" t="str">
        <f>IF([2]Score!B180&gt;0,IF(COUNTIF($E$3:$E$5000,E181)&lt;[2]Settings!$B$1,"",IF(COUNTIF($E$3:E181,E181)&gt;[2]Settings!$B$2,"",MAX($B$3:B180)+1)),"")</f>
        <v/>
      </c>
      <c r="C181" s="7" t="str">
        <f>IF([2]Score!B180&gt;0,[2]Score!B180,"")</f>
        <v/>
      </c>
      <c r="D181" t="str">
        <f>IF([2]Score!B180&gt;0,VLOOKUP(C181,[2]Entrants!$A$2:$E$5000,3,FALSE),"")</f>
        <v/>
      </c>
      <c r="E181" t="str">
        <f>IF([2]Score!B180&gt;0,VLOOKUP(C181,[2]Entrants!$A$2:$E$5000,2,FALSE),"")</f>
        <v/>
      </c>
      <c r="F181" t="str">
        <f>IF([2]Score!B180&gt;0,VLOOKUP(C181,[2]Entrants!$A$2:$E$5000,4,FALSE),"")</f>
        <v/>
      </c>
      <c r="G181" s="9" t="str">
        <f>IF([2]Score!C180&gt;0,[2]Score!C180,"")</f>
        <v/>
      </c>
    </row>
    <row r="182" spans="1:7" x14ac:dyDescent="0.2">
      <c r="A182" s="7" t="str">
        <f>IF([2]Score!B181&gt;0,[2]Score!A181,"")</f>
        <v/>
      </c>
      <c r="B182" s="7" t="str">
        <f>IF([2]Score!B181&gt;0,IF(COUNTIF($E$3:$E$5000,E182)&lt;[2]Settings!$B$1,"",IF(COUNTIF($E$3:E182,E182)&gt;[2]Settings!$B$2,"",MAX($B$3:B181)+1)),"")</f>
        <v/>
      </c>
      <c r="C182" s="7" t="str">
        <f>IF([2]Score!B181&gt;0,[2]Score!B181,"")</f>
        <v/>
      </c>
      <c r="D182" t="str">
        <f>IF([2]Score!B181&gt;0,VLOOKUP(C182,[2]Entrants!$A$2:$E$5000,3,FALSE),"")</f>
        <v/>
      </c>
      <c r="E182" t="str">
        <f>IF([2]Score!B181&gt;0,VLOOKUP(C182,[2]Entrants!$A$2:$E$5000,2,FALSE),"")</f>
        <v/>
      </c>
      <c r="F182" t="str">
        <f>IF([2]Score!B181&gt;0,VLOOKUP(C182,[2]Entrants!$A$2:$E$5000,4,FALSE),"")</f>
        <v/>
      </c>
      <c r="G182" s="9" t="str">
        <f>IF([2]Score!C181&gt;0,[2]Score!C181,"")</f>
        <v/>
      </c>
    </row>
    <row r="183" spans="1:7" x14ac:dyDescent="0.2">
      <c r="A183" s="7" t="str">
        <f>IF([2]Score!B182&gt;0,[2]Score!A182,"")</f>
        <v/>
      </c>
      <c r="B183" s="7" t="str">
        <f>IF([2]Score!B182&gt;0,IF(COUNTIF($E$3:$E$5000,E183)&lt;[2]Settings!$B$1,"",IF(COUNTIF($E$3:E183,E183)&gt;[2]Settings!$B$2,"",MAX($B$3:B182)+1)),"")</f>
        <v/>
      </c>
      <c r="C183" s="7" t="str">
        <f>IF([2]Score!B182&gt;0,[2]Score!B182,"")</f>
        <v/>
      </c>
      <c r="D183" t="str">
        <f>IF([2]Score!B182&gt;0,VLOOKUP(C183,[2]Entrants!$A$2:$E$5000,3,FALSE),"")</f>
        <v/>
      </c>
      <c r="E183" t="str">
        <f>IF([2]Score!B182&gt;0,VLOOKUP(C183,[2]Entrants!$A$2:$E$5000,2,FALSE),"")</f>
        <v/>
      </c>
      <c r="F183" t="str">
        <f>IF([2]Score!B182&gt;0,VLOOKUP(C183,[2]Entrants!$A$2:$E$5000,4,FALSE),"")</f>
        <v/>
      </c>
      <c r="G183" s="9" t="str">
        <f>IF([2]Score!C182&gt;0,[2]Score!C182,"")</f>
        <v/>
      </c>
    </row>
    <row r="184" spans="1:7" x14ac:dyDescent="0.2">
      <c r="A184" s="7" t="str">
        <f>IF([2]Score!B183&gt;0,[2]Score!A183,"")</f>
        <v/>
      </c>
      <c r="B184" s="7" t="str">
        <f>IF([2]Score!B183&gt;0,IF(COUNTIF($E$3:$E$5000,E184)&lt;[2]Settings!$B$1,"",IF(COUNTIF($E$3:E184,E184)&gt;[2]Settings!$B$2,"",MAX($B$3:B183)+1)),"")</f>
        <v/>
      </c>
      <c r="C184" s="7" t="str">
        <f>IF([2]Score!B183&gt;0,[2]Score!B183,"")</f>
        <v/>
      </c>
      <c r="D184" t="str">
        <f>IF([2]Score!B183&gt;0,VLOOKUP(C184,[2]Entrants!$A$2:$E$5000,3,FALSE),"")</f>
        <v/>
      </c>
      <c r="E184" t="str">
        <f>IF([2]Score!B183&gt;0,VLOOKUP(C184,[2]Entrants!$A$2:$E$5000,2,FALSE),"")</f>
        <v/>
      </c>
      <c r="F184" t="str">
        <f>IF([2]Score!B183&gt;0,VLOOKUP(C184,[2]Entrants!$A$2:$E$5000,4,FALSE),"")</f>
        <v/>
      </c>
      <c r="G184" s="9" t="str">
        <f>IF([2]Score!C183&gt;0,[2]Score!C183,"")</f>
        <v/>
      </c>
    </row>
    <row r="185" spans="1:7" x14ac:dyDescent="0.2">
      <c r="A185" s="7" t="str">
        <f>IF([2]Score!B184&gt;0,[2]Score!A184,"")</f>
        <v/>
      </c>
      <c r="B185" s="7" t="str">
        <f>IF([2]Score!B184&gt;0,IF(COUNTIF($E$3:$E$5000,E185)&lt;[2]Settings!$B$1,"",IF(COUNTIF($E$3:E185,E185)&gt;[2]Settings!$B$2,"",MAX($B$3:B184)+1)),"")</f>
        <v/>
      </c>
      <c r="C185" s="7" t="str">
        <f>IF([2]Score!B184&gt;0,[2]Score!B184,"")</f>
        <v/>
      </c>
      <c r="D185" t="str">
        <f>IF([2]Score!B184&gt;0,VLOOKUP(C185,[2]Entrants!$A$2:$E$5000,3,FALSE),"")</f>
        <v/>
      </c>
      <c r="E185" t="str">
        <f>IF([2]Score!B184&gt;0,VLOOKUP(C185,[2]Entrants!$A$2:$E$5000,2,FALSE),"")</f>
        <v/>
      </c>
      <c r="F185" t="str">
        <f>IF([2]Score!B184&gt;0,VLOOKUP(C185,[2]Entrants!$A$2:$E$5000,4,FALSE),"")</f>
        <v/>
      </c>
      <c r="G185" s="9" t="str">
        <f>IF([2]Score!C184&gt;0,[2]Score!C184,"")</f>
        <v/>
      </c>
    </row>
    <row r="186" spans="1:7" x14ac:dyDescent="0.2">
      <c r="A186" s="7" t="str">
        <f>IF([2]Score!B185&gt;0,[2]Score!A185,"")</f>
        <v/>
      </c>
      <c r="B186" s="7" t="str">
        <f>IF([2]Score!B185&gt;0,IF(COUNTIF($E$3:$E$5000,E186)&lt;[2]Settings!$B$1,"",IF(COUNTIF($E$3:E186,E186)&gt;[2]Settings!$B$2,"",MAX($B$3:B185)+1)),"")</f>
        <v/>
      </c>
      <c r="C186" s="7" t="str">
        <f>IF([2]Score!B185&gt;0,[2]Score!B185,"")</f>
        <v/>
      </c>
      <c r="D186" t="str">
        <f>IF([2]Score!B185&gt;0,VLOOKUP(C186,[2]Entrants!$A$2:$E$5000,3,FALSE),"")</f>
        <v/>
      </c>
      <c r="E186" t="str">
        <f>IF([2]Score!B185&gt;0,VLOOKUP(C186,[2]Entrants!$A$2:$E$5000,2,FALSE),"")</f>
        <v/>
      </c>
      <c r="F186" t="str">
        <f>IF([2]Score!B185&gt;0,VLOOKUP(C186,[2]Entrants!$A$2:$E$5000,4,FALSE),"")</f>
        <v/>
      </c>
      <c r="G186" s="9" t="str">
        <f>IF([2]Score!C185&gt;0,[2]Score!C185,"")</f>
        <v/>
      </c>
    </row>
    <row r="187" spans="1:7" x14ac:dyDescent="0.2">
      <c r="A187" s="7" t="str">
        <f>IF([2]Score!B186&gt;0,[2]Score!A186,"")</f>
        <v/>
      </c>
      <c r="B187" s="7" t="str">
        <f>IF([2]Score!B186&gt;0,IF(COUNTIF($E$3:$E$5000,E187)&lt;[2]Settings!$B$1,"",IF(COUNTIF($E$3:E187,E187)&gt;[2]Settings!$B$2,"",MAX($B$3:B186)+1)),"")</f>
        <v/>
      </c>
      <c r="C187" s="7" t="str">
        <f>IF([2]Score!B186&gt;0,[2]Score!B186,"")</f>
        <v/>
      </c>
      <c r="D187" t="str">
        <f>IF([2]Score!B186&gt;0,VLOOKUP(C187,[2]Entrants!$A$2:$E$5000,3,FALSE),"")</f>
        <v/>
      </c>
      <c r="E187" t="str">
        <f>IF([2]Score!B186&gt;0,VLOOKUP(C187,[2]Entrants!$A$2:$E$5000,2,FALSE),"")</f>
        <v/>
      </c>
      <c r="F187" t="str">
        <f>IF([2]Score!B186&gt;0,VLOOKUP(C187,[2]Entrants!$A$2:$E$5000,4,FALSE),"")</f>
        <v/>
      </c>
      <c r="G187" s="9" t="str">
        <f>IF([2]Score!C186&gt;0,[2]Score!C186,"")</f>
        <v/>
      </c>
    </row>
    <row r="188" spans="1:7" x14ac:dyDescent="0.2">
      <c r="A188" s="7" t="str">
        <f>IF([2]Score!B187&gt;0,[2]Score!A187,"")</f>
        <v/>
      </c>
      <c r="B188" s="7" t="str">
        <f>IF([2]Score!B187&gt;0,IF(COUNTIF($E$3:$E$5000,E188)&lt;[2]Settings!$B$1,"",IF(COUNTIF($E$3:E188,E188)&gt;[2]Settings!$B$2,"",MAX($B$3:B187)+1)),"")</f>
        <v/>
      </c>
      <c r="C188" s="7" t="str">
        <f>IF([2]Score!B187&gt;0,[2]Score!B187,"")</f>
        <v/>
      </c>
      <c r="D188" t="str">
        <f>IF([2]Score!B187&gt;0,VLOOKUP(C188,[2]Entrants!$A$2:$E$5000,3,FALSE),"")</f>
        <v/>
      </c>
      <c r="E188" t="str">
        <f>IF([2]Score!B187&gt;0,VLOOKUP(C188,[2]Entrants!$A$2:$E$5000,2,FALSE),"")</f>
        <v/>
      </c>
      <c r="F188" t="str">
        <f>IF([2]Score!B187&gt;0,VLOOKUP(C188,[2]Entrants!$A$2:$E$5000,4,FALSE),"")</f>
        <v/>
      </c>
      <c r="G188" s="9" t="str">
        <f>IF([2]Score!C187&gt;0,[2]Score!C187,"")</f>
        <v/>
      </c>
    </row>
    <row r="189" spans="1:7" x14ac:dyDescent="0.2">
      <c r="A189" s="7" t="str">
        <f>IF([2]Score!B188&gt;0,[2]Score!A188,"")</f>
        <v/>
      </c>
      <c r="B189" s="7" t="str">
        <f>IF([2]Score!B188&gt;0,IF(COUNTIF($E$3:$E$5000,E189)&lt;[2]Settings!$B$1,"",IF(COUNTIF($E$3:E189,E189)&gt;[2]Settings!$B$2,"",MAX($B$3:B188)+1)),"")</f>
        <v/>
      </c>
      <c r="C189" s="7" t="str">
        <f>IF([2]Score!B188&gt;0,[2]Score!B188,"")</f>
        <v/>
      </c>
      <c r="D189" t="str">
        <f>IF([2]Score!B188&gt;0,VLOOKUP(C189,[2]Entrants!$A$2:$E$5000,3,FALSE),"")</f>
        <v/>
      </c>
      <c r="E189" t="str">
        <f>IF([2]Score!B188&gt;0,VLOOKUP(C189,[2]Entrants!$A$2:$E$5000,2,FALSE),"")</f>
        <v/>
      </c>
      <c r="F189" t="str">
        <f>IF([2]Score!B188&gt;0,VLOOKUP(C189,[2]Entrants!$A$2:$E$5000,4,FALSE),"")</f>
        <v/>
      </c>
      <c r="G189" s="9" t="str">
        <f>IF([2]Score!C188&gt;0,[2]Score!C188,"")</f>
        <v/>
      </c>
    </row>
    <row r="190" spans="1:7" x14ac:dyDescent="0.2">
      <c r="A190" s="7" t="str">
        <f>IF([2]Score!B189&gt;0,[2]Score!A189,"")</f>
        <v/>
      </c>
      <c r="B190" s="7" t="str">
        <f>IF([2]Score!B189&gt;0,IF(COUNTIF($E$3:$E$5000,E190)&lt;[2]Settings!$B$1,"",IF(COUNTIF($E$3:E190,E190)&gt;[2]Settings!$B$2,"",MAX($B$3:B189)+1)),"")</f>
        <v/>
      </c>
      <c r="C190" s="7" t="str">
        <f>IF([2]Score!B189&gt;0,[2]Score!B189,"")</f>
        <v/>
      </c>
      <c r="D190" t="str">
        <f>IF([2]Score!B189&gt;0,VLOOKUP(C190,[2]Entrants!$A$2:$E$5000,3,FALSE),"")</f>
        <v/>
      </c>
      <c r="E190" t="str">
        <f>IF([2]Score!B189&gt;0,VLOOKUP(C190,[2]Entrants!$A$2:$E$5000,2,FALSE),"")</f>
        <v/>
      </c>
      <c r="F190" t="str">
        <f>IF([2]Score!B189&gt;0,VLOOKUP(C190,[2]Entrants!$A$2:$E$5000,4,FALSE),"")</f>
        <v/>
      </c>
      <c r="G190" s="9" t="str">
        <f>IF([2]Score!C189&gt;0,[2]Score!C189,"")</f>
        <v/>
      </c>
    </row>
    <row r="191" spans="1:7" x14ac:dyDescent="0.2">
      <c r="A191" s="7" t="str">
        <f>IF([2]Score!B190&gt;0,[2]Score!A190,"")</f>
        <v/>
      </c>
      <c r="B191" s="7" t="str">
        <f>IF([2]Score!B190&gt;0,IF(COUNTIF($E$3:$E$5000,E191)&lt;[2]Settings!$B$1,"",IF(COUNTIF($E$3:E191,E191)&gt;[2]Settings!$B$2,"",MAX($B$3:B190)+1)),"")</f>
        <v/>
      </c>
      <c r="C191" s="7" t="str">
        <f>IF([2]Score!B190&gt;0,[2]Score!B190,"")</f>
        <v/>
      </c>
      <c r="D191" t="str">
        <f>IF([2]Score!B190&gt;0,VLOOKUP(C191,[2]Entrants!$A$2:$E$5000,3,FALSE),"")</f>
        <v/>
      </c>
      <c r="E191" t="str">
        <f>IF([2]Score!B190&gt;0,VLOOKUP(C191,[2]Entrants!$A$2:$E$5000,2,FALSE),"")</f>
        <v/>
      </c>
      <c r="F191" t="str">
        <f>IF([2]Score!B190&gt;0,VLOOKUP(C191,[2]Entrants!$A$2:$E$5000,4,FALSE),"")</f>
        <v/>
      </c>
      <c r="G191" s="9" t="str">
        <f>IF([2]Score!C190&gt;0,[2]Score!C190,"")</f>
        <v/>
      </c>
    </row>
    <row r="192" spans="1:7" x14ac:dyDescent="0.2">
      <c r="A192" s="7" t="str">
        <f>IF([2]Score!B191&gt;0,[2]Score!A191,"")</f>
        <v/>
      </c>
      <c r="B192" s="7" t="str">
        <f>IF([2]Score!B191&gt;0,IF(COUNTIF($E$3:$E$5000,E192)&lt;[2]Settings!$B$1,"",IF(COUNTIF($E$3:E192,E192)&gt;[2]Settings!$B$2,"",MAX($B$3:B191)+1)),"")</f>
        <v/>
      </c>
      <c r="C192" s="7" t="str">
        <f>IF([2]Score!B191&gt;0,[2]Score!B191,"")</f>
        <v/>
      </c>
      <c r="D192" t="str">
        <f>IF([2]Score!B191&gt;0,VLOOKUP(C192,[2]Entrants!$A$2:$E$5000,3,FALSE),"")</f>
        <v/>
      </c>
      <c r="E192" t="str">
        <f>IF([2]Score!B191&gt;0,VLOOKUP(C192,[2]Entrants!$A$2:$E$5000,2,FALSE),"")</f>
        <v/>
      </c>
      <c r="F192" t="str">
        <f>IF([2]Score!B191&gt;0,VLOOKUP(C192,[2]Entrants!$A$2:$E$5000,4,FALSE),"")</f>
        <v/>
      </c>
      <c r="G192" s="9" t="str">
        <f>IF([2]Score!C191&gt;0,[2]Score!C191,"")</f>
        <v/>
      </c>
    </row>
    <row r="193" spans="1:7" x14ac:dyDescent="0.2">
      <c r="A193" s="7" t="str">
        <f>IF([2]Score!B192&gt;0,[2]Score!A192,"")</f>
        <v/>
      </c>
      <c r="B193" s="7" t="str">
        <f>IF([2]Score!B192&gt;0,IF(COUNTIF($E$3:$E$5000,E193)&lt;[2]Settings!$B$1,"",IF(COUNTIF($E$3:E193,E193)&gt;[2]Settings!$B$2,"",MAX($B$3:B192)+1)),"")</f>
        <v/>
      </c>
      <c r="C193" s="7" t="str">
        <f>IF([2]Score!B192&gt;0,[2]Score!B192,"")</f>
        <v/>
      </c>
      <c r="D193" t="str">
        <f>IF([2]Score!B192&gt;0,VLOOKUP(C193,[2]Entrants!$A$2:$E$5000,3,FALSE),"")</f>
        <v/>
      </c>
      <c r="E193" t="str">
        <f>IF([2]Score!B192&gt;0,VLOOKUP(C193,[2]Entrants!$A$2:$E$5000,2,FALSE),"")</f>
        <v/>
      </c>
      <c r="F193" t="str">
        <f>IF([2]Score!B192&gt;0,VLOOKUP(C193,[2]Entrants!$A$2:$E$5000,4,FALSE),"")</f>
        <v/>
      </c>
      <c r="G193" s="9" t="str">
        <f>IF([2]Score!C192&gt;0,[2]Score!C192,"")</f>
        <v/>
      </c>
    </row>
    <row r="194" spans="1:7" x14ac:dyDescent="0.2">
      <c r="A194" s="7" t="str">
        <f>IF([2]Score!B193&gt;0,[2]Score!A193,"")</f>
        <v/>
      </c>
      <c r="B194" s="7" t="str">
        <f>IF([2]Score!B193&gt;0,IF(COUNTIF($E$3:$E$5000,E194)&lt;[2]Settings!$B$1,"",IF(COUNTIF($E$3:E194,E194)&gt;[2]Settings!$B$2,"",MAX($B$3:B193)+1)),"")</f>
        <v/>
      </c>
      <c r="C194" s="7" t="str">
        <f>IF([2]Score!B193&gt;0,[2]Score!B193,"")</f>
        <v/>
      </c>
      <c r="D194" t="str">
        <f>IF([2]Score!B193&gt;0,VLOOKUP(C194,[2]Entrants!$A$2:$E$5000,3,FALSE),"")</f>
        <v/>
      </c>
      <c r="E194" t="str">
        <f>IF([2]Score!B193&gt;0,VLOOKUP(C194,[2]Entrants!$A$2:$E$5000,2,FALSE),"")</f>
        <v/>
      </c>
      <c r="F194" t="str">
        <f>IF([2]Score!B193&gt;0,VLOOKUP(C194,[2]Entrants!$A$2:$E$5000,4,FALSE),"")</f>
        <v/>
      </c>
      <c r="G194" s="9" t="str">
        <f>IF([2]Score!C193&gt;0,[2]Score!C193,"")</f>
        <v/>
      </c>
    </row>
    <row r="195" spans="1:7" x14ac:dyDescent="0.2">
      <c r="A195" s="7" t="str">
        <f>IF([2]Score!B194&gt;0,[2]Score!A194,"")</f>
        <v/>
      </c>
      <c r="B195" s="7" t="str">
        <f>IF([2]Score!B194&gt;0,IF(COUNTIF($E$3:$E$5000,E195)&lt;[2]Settings!$B$1,"",IF(COUNTIF($E$3:E195,E195)&gt;[2]Settings!$B$2,"",MAX($B$3:B194)+1)),"")</f>
        <v/>
      </c>
      <c r="C195" s="7" t="str">
        <f>IF([2]Score!B194&gt;0,[2]Score!B194,"")</f>
        <v/>
      </c>
      <c r="D195" t="str">
        <f>IF([2]Score!B194&gt;0,VLOOKUP(C195,[2]Entrants!$A$2:$E$5000,3,FALSE),"")</f>
        <v/>
      </c>
      <c r="E195" t="str">
        <f>IF([2]Score!B194&gt;0,VLOOKUP(C195,[2]Entrants!$A$2:$E$5000,2,FALSE),"")</f>
        <v/>
      </c>
      <c r="F195" t="str">
        <f>IF([2]Score!B194&gt;0,VLOOKUP(C195,[2]Entrants!$A$2:$E$5000,4,FALSE),"")</f>
        <v/>
      </c>
      <c r="G195" s="9" t="str">
        <f>IF([2]Score!C194&gt;0,[2]Score!C194,"")</f>
        <v/>
      </c>
    </row>
    <row r="196" spans="1:7" x14ac:dyDescent="0.2">
      <c r="A196" s="7" t="str">
        <f>IF([2]Score!B195&gt;0,[2]Score!A195,"")</f>
        <v/>
      </c>
      <c r="B196" s="7" t="str">
        <f>IF([2]Score!B195&gt;0,IF(COUNTIF($E$3:$E$5000,E196)&lt;[2]Settings!$B$1,"",IF(COUNTIF($E$3:E196,E196)&gt;[2]Settings!$B$2,"",MAX($B$3:B195)+1)),"")</f>
        <v/>
      </c>
      <c r="C196" s="7" t="str">
        <f>IF([2]Score!B195&gt;0,[2]Score!B195,"")</f>
        <v/>
      </c>
      <c r="D196" t="str">
        <f>IF([2]Score!B195&gt;0,VLOOKUP(C196,[2]Entrants!$A$2:$E$5000,3,FALSE),"")</f>
        <v/>
      </c>
      <c r="E196" t="str">
        <f>IF([2]Score!B195&gt;0,VLOOKUP(C196,[2]Entrants!$A$2:$E$5000,2,FALSE),"")</f>
        <v/>
      </c>
      <c r="F196" t="str">
        <f>IF([2]Score!B195&gt;0,VLOOKUP(C196,[2]Entrants!$A$2:$E$5000,4,FALSE),"")</f>
        <v/>
      </c>
      <c r="G196" s="9" t="str">
        <f>IF([2]Score!C195&gt;0,[2]Score!C195,"")</f>
        <v/>
      </c>
    </row>
    <row r="197" spans="1:7" x14ac:dyDescent="0.2">
      <c r="A197" s="7" t="str">
        <f>IF([2]Score!B196&gt;0,[2]Score!A196,"")</f>
        <v/>
      </c>
      <c r="B197" s="7" t="str">
        <f>IF([2]Score!B196&gt;0,IF(COUNTIF($E$3:$E$5000,E197)&lt;[2]Settings!$B$1,"",IF(COUNTIF($E$3:E197,E197)&gt;[2]Settings!$B$2,"",MAX($B$3:B196)+1)),"")</f>
        <v/>
      </c>
      <c r="C197" s="7" t="str">
        <f>IF([2]Score!B196&gt;0,[2]Score!B196,"")</f>
        <v/>
      </c>
      <c r="D197" t="str">
        <f>IF([2]Score!B196&gt;0,VLOOKUP(C197,[2]Entrants!$A$2:$E$5000,3,FALSE),"")</f>
        <v/>
      </c>
      <c r="E197" t="str">
        <f>IF([2]Score!B196&gt;0,VLOOKUP(C197,[2]Entrants!$A$2:$E$5000,2,FALSE),"")</f>
        <v/>
      </c>
      <c r="F197" t="str">
        <f>IF([2]Score!B196&gt;0,VLOOKUP(C197,[2]Entrants!$A$2:$E$5000,4,FALSE),"")</f>
        <v/>
      </c>
      <c r="G197" s="9" t="str">
        <f>IF([2]Score!C196&gt;0,[2]Score!C196,"")</f>
        <v/>
      </c>
    </row>
    <row r="198" spans="1:7" x14ac:dyDescent="0.2">
      <c r="A198" s="7" t="str">
        <f>IF([2]Score!B197&gt;0,[2]Score!A197,"")</f>
        <v/>
      </c>
      <c r="B198" s="7" t="str">
        <f>IF([2]Score!B197&gt;0,IF(COUNTIF($E$3:$E$5000,E198)&lt;[2]Settings!$B$1,"",IF(COUNTIF($E$3:E198,E198)&gt;[2]Settings!$B$2,"",MAX($B$3:B197)+1)),"")</f>
        <v/>
      </c>
      <c r="C198" s="7" t="str">
        <f>IF([2]Score!B197&gt;0,[2]Score!B197,"")</f>
        <v/>
      </c>
      <c r="D198" t="str">
        <f>IF([2]Score!B197&gt;0,VLOOKUP(C198,[2]Entrants!$A$2:$E$5000,3,FALSE),"")</f>
        <v/>
      </c>
      <c r="E198" t="str">
        <f>IF([2]Score!B197&gt;0,VLOOKUP(C198,[2]Entrants!$A$2:$E$5000,2,FALSE),"")</f>
        <v/>
      </c>
      <c r="F198" t="str">
        <f>IF([2]Score!B197&gt;0,VLOOKUP(C198,[2]Entrants!$A$2:$E$5000,4,FALSE),"")</f>
        <v/>
      </c>
      <c r="G198" s="9" t="str">
        <f>IF([2]Score!C197&gt;0,[2]Score!C197,"")</f>
        <v/>
      </c>
    </row>
    <row r="199" spans="1:7" x14ac:dyDescent="0.2">
      <c r="A199" s="7" t="str">
        <f>IF([2]Score!B198&gt;0,[2]Score!A198,"")</f>
        <v/>
      </c>
      <c r="B199" s="7" t="str">
        <f>IF([2]Score!B198&gt;0,IF(COUNTIF($E$3:$E$5000,E199)&lt;[2]Settings!$B$1,"",IF(COUNTIF($E$3:E199,E199)&gt;[2]Settings!$B$2,"",MAX($B$3:B198)+1)),"")</f>
        <v/>
      </c>
      <c r="C199" s="7" t="str">
        <f>IF([2]Score!B198&gt;0,[2]Score!B198,"")</f>
        <v/>
      </c>
      <c r="D199" t="str">
        <f>IF([2]Score!B198&gt;0,VLOOKUP(C199,[2]Entrants!$A$2:$E$5000,3,FALSE),"")</f>
        <v/>
      </c>
      <c r="E199" t="str">
        <f>IF([2]Score!B198&gt;0,VLOOKUP(C199,[2]Entrants!$A$2:$E$5000,2,FALSE),"")</f>
        <v/>
      </c>
      <c r="F199" t="str">
        <f>IF([2]Score!B198&gt;0,VLOOKUP(C199,[2]Entrants!$A$2:$E$5000,4,FALSE),"")</f>
        <v/>
      </c>
      <c r="G199" s="9" t="str">
        <f>IF([2]Score!C198&gt;0,[2]Score!C198,"")</f>
        <v/>
      </c>
    </row>
    <row r="200" spans="1:7" x14ac:dyDescent="0.2">
      <c r="A200" s="7" t="str">
        <f>IF([2]Score!B199&gt;0,[2]Score!A199,"")</f>
        <v/>
      </c>
      <c r="B200" s="7" t="str">
        <f>IF([2]Score!B199&gt;0,IF(COUNTIF($E$3:$E$5000,E200)&lt;[2]Settings!$B$1,"",IF(COUNTIF($E$3:E200,E200)&gt;[2]Settings!$B$2,"",MAX($B$3:B199)+1)),"")</f>
        <v/>
      </c>
      <c r="C200" s="7" t="str">
        <f>IF([2]Score!B199&gt;0,[2]Score!B199,"")</f>
        <v/>
      </c>
      <c r="D200" t="str">
        <f>IF([2]Score!B199&gt;0,VLOOKUP(C200,[2]Entrants!$A$2:$E$5000,3,FALSE),"")</f>
        <v/>
      </c>
      <c r="E200" t="str">
        <f>IF([2]Score!B199&gt;0,VLOOKUP(C200,[2]Entrants!$A$2:$E$5000,2,FALSE),"")</f>
        <v/>
      </c>
      <c r="F200" t="str">
        <f>IF([2]Score!B199&gt;0,VLOOKUP(C200,[2]Entrants!$A$2:$E$5000,4,FALSE),"")</f>
        <v/>
      </c>
      <c r="G200" s="9" t="str">
        <f>IF([2]Score!C199&gt;0,[2]Score!C199,"")</f>
        <v/>
      </c>
    </row>
    <row r="201" spans="1:7" x14ac:dyDescent="0.2">
      <c r="A201" s="7" t="str">
        <f>IF([2]Score!B200&gt;0,[2]Score!A200,"")</f>
        <v/>
      </c>
      <c r="B201" s="7" t="str">
        <f>IF([2]Score!B200&gt;0,IF(COUNTIF($E$3:$E$5000,E201)&lt;[2]Settings!$B$1,"",IF(COUNTIF($E$3:E201,E201)&gt;[2]Settings!$B$2,"",MAX($B$3:B200)+1)),"")</f>
        <v/>
      </c>
      <c r="C201" s="7" t="str">
        <f>IF([2]Score!B200&gt;0,[2]Score!B200,"")</f>
        <v/>
      </c>
      <c r="D201" t="str">
        <f>IF([2]Score!B200&gt;0,VLOOKUP(C201,[2]Entrants!$A$2:$E$5000,3,FALSE),"")</f>
        <v/>
      </c>
      <c r="E201" t="str">
        <f>IF([2]Score!B200&gt;0,VLOOKUP(C201,[2]Entrants!$A$2:$E$5000,2,FALSE),"")</f>
        <v/>
      </c>
      <c r="F201" t="str">
        <f>IF([2]Score!B200&gt;0,VLOOKUP(C201,[2]Entrants!$A$2:$E$5000,4,FALSE),"")</f>
        <v/>
      </c>
      <c r="G201" s="9" t="str">
        <f>IF([2]Score!C200&gt;0,[2]Score!C200,"")</f>
        <v/>
      </c>
    </row>
    <row r="202" spans="1:7" x14ac:dyDescent="0.2">
      <c r="A202" s="7" t="str">
        <f>IF([2]Score!B201&gt;0,[2]Score!A201,"")</f>
        <v/>
      </c>
      <c r="B202" s="7" t="str">
        <f>IF([2]Score!B201&gt;0,IF(COUNTIF($E$3:$E$5000,E202)&lt;[2]Settings!$B$1,"",IF(COUNTIF($E$3:E202,E202)&gt;[2]Settings!$B$2,"",MAX($B$3:B201)+1)),"")</f>
        <v/>
      </c>
      <c r="C202" s="7" t="str">
        <f>IF([2]Score!B201&gt;0,[2]Score!B201,"")</f>
        <v/>
      </c>
      <c r="D202" t="str">
        <f>IF([2]Score!B201&gt;0,VLOOKUP(C202,[2]Entrants!$A$2:$E$5000,3,FALSE),"")</f>
        <v/>
      </c>
      <c r="E202" t="str">
        <f>IF([2]Score!B201&gt;0,VLOOKUP(C202,[2]Entrants!$A$2:$E$5000,2,FALSE),"")</f>
        <v/>
      </c>
      <c r="F202" t="str">
        <f>IF([2]Score!B201&gt;0,VLOOKUP(C202,[2]Entrants!$A$2:$E$5000,4,FALSE),"")</f>
        <v/>
      </c>
      <c r="G202" s="9" t="str">
        <f>IF([2]Score!C201&gt;0,[2]Score!C201,"")</f>
        <v/>
      </c>
    </row>
    <row r="203" spans="1:7" x14ac:dyDescent="0.2">
      <c r="A203" s="7" t="str">
        <f>IF([2]Score!B202&gt;0,[2]Score!A202,"")</f>
        <v/>
      </c>
      <c r="B203" s="7" t="str">
        <f>IF([2]Score!B202&gt;0,IF(COUNTIF($E$3:$E$5000,E203)&lt;[2]Settings!$B$1,"",IF(COUNTIF($E$3:E203,E203)&gt;[2]Settings!$B$2,"",MAX($B$3:B202)+1)),"")</f>
        <v/>
      </c>
      <c r="C203" s="7" t="str">
        <f>IF([2]Score!B202&gt;0,[2]Score!B202,"")</f>
        <v/>
      </c>
      <c r="D203" t="str">
        <f>IF([2]Score!B202&gt;0,VLOOKUP(C203,[2]Entrants!$A$2:$E$5000,3,FALSE),"")</f>
        <v/>
      </c>
      <c r="E203" t="str">
        <f>IF([2]Score!B202&gt;0,VLOOKUP(C203,[2]Entrants!$A$2:$E$5000,2,FALSE),"")</f>
        <v/>
      </c>
      <c r="F203" t="str">
        <f>IF([2]Score!B202&gt;0,VLOOKUP(C203,[2]Entrants!$A$2:$E$5000,4,FALSE),"")</f>
        <v/>
      </c>
      <c r="G203" s="9" t="str">
        <f>IF([2]Score!C202&gt;0,[2]Score!C202,"")</f>
        <v/>
      </c>
    </row>
    <row r="204" spans="1:7" x14ac:dyDescent="0.2">
      <c r="A204" s="7" t="str">
        <f>IF([2]Score!B203&gt;0,[2]Score!A203,"")</f>
        <v/>
      </c>
      <c r="B204" s="7" t="str">
        <f>IF([2]Score!B203&gt;0,IF(COUNTIF($E$3:$E$5000,E204)&lt;[2]Settings!$B$1,"",IF(COUNTIF($E$3:E204,E204)&gt;[2]Settings!$B$2,"",MAX($B$3:B203)+1)),"")</f>
        <v/>
      </c>
      <c r="C204" s="7" t="str">
        <f>IF([2]Score!B203&gt;0,[2]Score!B203,"")</f>
        <v/>
      </c>
      <c r="D204" t="str">
        <f>IF([2]Score!B203&gt;0,VLOOKUP(C204,[2]Entrants!$A$2:$E$5000,3,FALSE),"")</f>
        <v/>
      </c>
      <c r="E204" t="str">
        <f>IF([2]Score!B203&gt;0,VLOOKUP(C204,[2]Entrants!$A$2:$E$5000,2,FALSE),"")</f>
        <v/>
      </c>
      <c r="F204" t="str">
        <f>IF([2]Score!B203&gt;0,VLOOKUP(C204,[2]Entrants!$A$2:$E$5000,4,FALSE),"")</f>
        <v/>
      </c>
      <c r="G204" s="9" t="str">
        <f>IF([2]Score!C203&gt;0,[2]Score!C203,"")</f>
        <v/>
      </c>
    </row>
    <row r="205" spans="1:7" x14ac:dyDescent="0.2">
      <c r="A205" s="7" t="str">
        <f>IF([2]Score!B204&gt;0,[2]Score!A204,"")</f>
        <v/>
      </c>
      <c r="B205" s="7" t="str">
        <f>IF([2]Score!B204&gt;0,IF(COUNTIF($E$3:$E$5000,E205)&lt;[2]Settings!$B$1,"",IF(COUNTIF($E$3:E205,E205)&gt;[2]Settings!$B$2,"",MAX($B$3:B204)+1)),"")</f>
        <v/>
      </c>
      <c r="C205" s="7" t="str">
        <f>IF([2]Score!B204&gt;0,[2]Score!B204,"")</f>
        <v/>
      </c>
      <c r="D205" t="str">
        <f>IF([2]Score!B204&gt;0,VLOOKUP(C205,[2]Entrants!$A$2:$E$5000,3,FALSE),"")</f>
        <v/>
      </c>
      <c r="E205" t="str">
        <f>IF([2]Score!B204&gt;0,VLOOKUP(C205,[2]Entrants!$A$2:$E$5000,2,FALSE),"")</f>
        <v/>
      </c>
      <c r="F205" t="str">
        <f>IF([2]Score!B204&gt;0,VLOOKUP(C205,[2]Entrants!$A$2:$E$5000,4,FALSE),"")</f>
        <v/>
      </c>
      <c r="G205" s="9" t="str">
        <f>IF([2]Score!C204&gt;0,[2]Score!C204,"")</f>
        <v/>
      </c>
    </row>
    <row r="206" spans="1:7" x14ac:dyDescent="0.2">
      <c r="A206" s="7" t="str">
        <f>IF([2]Score!B205&gt;0,[2]Score!A205,"")</f>
        <v/>
      </c>
      <c r="B206" s="7" t="str">
        <f>IF([2]Score!B205&gt;0,IF(COUNTIF($E$3:$E$5000,E206)&lt;[2]Settings!$B$1,"",IF(COUNTIF($E$3:E206,E206)&gt;[2]Settings!$B$2,"",MAX($B$3:B205)+1)),"")</f>
        <v/>
      </c>
      <c r="C206" s="7" t="str">
        <f>IF([2]Score!B205&gt;0,[2]Score!B205,"")</f>
        <v/>
      </c>
      <c r="D206" t="str">
        <f>IF([2]Score!B205&gt;0,VLOOKUP(C206,[2]Entrants!$A$2:$E$5000,3,FALSE),"")</f>
        <v/>
      </c>
      <c r="E206" t="str">
        <f>IF([2]Score!B205&gt;0,VLOOKUP(C206,[2]Entrants!$A$2:$E$5000,2,FALSE),"")</f>
        <v/>
      </c>
      <c r="F206" t="str">
        <f>IF([2]Score!B205&gt;0,VLOOKUP(C206,[2]Entrants!$A$2:$E$5000,4,FALSE),"")</f>
        <v/>
      </c>
      <c r="G206" s="9" t="str">
        <f>IF([2]Score!C205&gt;0,[2]Score!C205,"")</f>
        <v/>
      </c>
    </row>
    <row r="207" spans="1:7" x14ac:dyDescent="0.2">
      <c r="A207" s="7" t="str">
        <f>IF([2]Score!B206&gt;0,[2]Score!A206,"")</f>
        <v/>
      </c>
      <c r="B207" s="7" t="str">
        <f>IF([2]Score!B206&gt;0,IF(COUNTIF($E$3:$E$5000,E207)&lt;[2]Settings!$B$1,"",IF(COUNTIF($E$3:E207,E207)&gt;[2]Settings!$B$2,"",MAX($B$3:B206)+1)),"")</f>
        <v/>
      </c>
      <c r="C207" s="7" t="str">
        <f>IF([2]Score!B206&gt;0,[2]Score!B206,"")</f>
        <v/>
      </c>
      <c r="D207" t="str">
        <f>IF([2]Score!B206&gt;0,VLOOKUP(C207,[2]Entrants!$A$2:$E$5000,3,FALSE),"")</f>
        <v/>
      </c>
      <c r="E207" t="str">
        <f>IF([2]Score!B206&gt;0,VLOOKUP(C207,[2]Entrants!$A$2:$E$5000,2,FALSE),"")</f>
        <v/>
      </c>
      <c r="F207" t="str">
        <f>IF([2]Score!B206&gt;0,VLOOKUP(C207,[2]Entrants!$A$2:$E$5000,4,FALSE),"")</f>
        <v/>
      </c>
      <c r="G207" s="9" t="str">
        <f>IF([2]Score!C206&gt;0,[2]Score!C206,"")</f>
        <v/>
      </c>
    </row>
    <row r="208" spans="1:7" x14ac:dyDescent="0.2">
      <c r="A208" s="7" t="str">
        <f>IF([2]Score!B207&gt;0,[2]Score!A207,"")</f>
        <v/>
      </c>
      <c r="B208" s="7" t="str">
        <f>IF([2]Score!B207&gt;0,IF(COUNTIF($E$3:$E$5000,E208)&lt;[2]Settings!$B$1,"",IF(COUNTIF($E$3:E208,E208)&gt;[2]Settings!$B$2,"",MAX($B$3:B207)+1)),"")</f>
        <v/>
      </c>
      <c r="C208" s="7" t="str">
        <f>IF([2]Score!B207&gt;0,[2]Score!B207,"")</f>
        <v/>
      </c>
      <c r="D208" t="str">
        <f>IF([2]Score!B207&gt;0,VLOOKUP(C208,[2]Entrants!$A$2:$E$5000,3,FALSE),"")</f>
        <v/>
      </c>
      <c r="E208" t="str">
        <f>IF([2]Score!B207&gt;0,VLOOKUP(C208,[2]Entrants!$A$2:$E$5000,2,FALSE),"")</f>
        <v/>
      </c>
      <c r="F208" t="str">
        <f>IF([2]Score!B207&gt;0,VLOOKUP(C208,[2]Entrants!$A$2:$E$5000,4,FALSE),"")</f>
        <v/>
      </c>
      <c r="G208" s="9" t="str">
        <f>IF([2]Score!C207&gt;0,[2]Score!C207,"")</f>
        <v/>
      </c>
    </row>
    <row r="209" spans="1:7" x14ac:dyDescent="0.2">
      <c r="A209" s="7" t="str">
        <f>IF([2]Score!B208&gt;0,[2]Score!A208,"")</f>
        <v/>
      </c>
      <c r="B209" s="7" t="str">
        <f>IF([2]Score!B208&gt;0,IF(COUNTIF($E$3:$E$5000,E209)&lt;[2]Settings!$B$1,"",IF(COUNTIF($E$3:E209,E209)&gt;[2]Settings!$B$2,"",MAX($B$3:B208)+1)),"")</f>
        <v/>
      </c>
      <c r="C209" s="7" t="str">
        <f>IF([2]Score!B208&gt;0,[2]Score!B208,"")</f>
        <v/>
      </c>
      <c r="D209" t="str">
        <f>IF([2]Score!B208&gt;0,VLOOKUP(C209,[2]Entrants!$A$2:$E$5000,3,FALSE),"")</f>
        <v/>
      </c>
      <c r="E209" t="str">
        <f>IF([2]Score!B208&gt;0,VLOOKUP(C209,[2]Entrants!$A$2:$E$5000,2,FALSE),"")</f>
        <v/>
      </c>
      <c r="F209" t="str">
        <f>IF([2]Score!B208&gt;0,VLOOKUP(C209,[2]Entrants!$A$2:$E$5000,4,FALSE),"")</f>
        <v/>
      </c>
      <c r="G209" s="9" t="str">
        <f>IF([2]Score!C208&gt;0,[2]Score!C208,"")</f>
        <v/>
      </c>
    </row>
    <row r="210" spans="1:7" x14ac:dyDescent="0.2">
      <c r="A210" s="7" t="str">
        <f>IF([2]Score!B209&gt;0,[2]Score!A209,"")</f>
        <v/>
      </c>
      <c r="B210" s="7" t="str">
        <f>IF([2]Score!B209&gt;0,IF(COUNTIF($E$3:$E$5000,E210)&lt;[2]Settings!$B$1,"",IF(COUNTIF($E$3:E210,E210)&gt;[2]Settings!$B$2,"",MAX($B$3:B209)+1)),"")</f>
        <v/>
      </c>
      <c r="C210" s="7" t="str">
        <f>IF([2]Score!B209&gt;0,[2]Score!B209,"")</f>
        <v/>
      </c>
      <c r="D210" t="str">
        <f>IF([2]Score!B209&gt;0,VLOOKUP(C210,[2]Entrants!$A$2:$E$5000,3,FALSE),"")</f>
        <v/>
      </c>
      <c r="E210" t="str">
        <f>IF([2]Score!B209&gt;0,VLOOKUP(C210,[2]Entrants!$A$2:$E$5000,2,FALSE),"")</f>
        <v/>
      </c>
      <c r="F210" t="str">
        <f>IF([2]Score!B209&gt;0,VLOOKUP(C210,[2]Entrants!$A$2:$E$5000,4,FALSE),"")</f>
        <v/>
      </c>
      <c r="G210" s="9" t="str">
        <f>IF([2]Score!C209&gt;0,[2]Score!C209,"")</f>
        <v/>
      </c>
    </row>
    <row r="211" spans="1:7" x14ac:dyDescent="0.2">
      <c r="A211" s="7" t="str">
        <f>IF([2]Score!B210&gt;0,[2]Score!A210,"")</f>
        <v/>
      </c>
      <c r="B211" s="7" t="str">
        <f>IF([2]Score!B210&gt;0,IF(COUNTIF($E$3:$E$5000,E211)&lt;[2]Settings!$B$1,"",IF(COUNTIF($E$3:E211,E211)&gt;[2]Settings!$B$2,"",MAX($B$3:B210)+1)),"")</f>
        <v/>
      </c>
      <c r="C211" s="7" t="str">
        <f>IF([2]Score!B210&gt;0,[2]Score!B210,"")</f>
        <v/>
      </c>
      <c r="D211" t="str">
        <f>IF([2]Score!B210&gt;0,VLOOKUP(C211,[2]Entrants!$A$2:$E$5000,3,FALSE),"")</f>
        <v/>
      </c>
      <c r="E211" t="str">
        <f>IF([2]Score!B210&gt;0,VLOOKUP(C211,[2]Entrants!$A$2:$E$5000,2,FALSE),"")</f>
        <v/>
      </c>
      <c r="F211" t="str">
        <f>IF([2]Score!B210&gt;0,VLOOKUP(C211,[2]Entrants!$A$2:$E$5000,4,FALSE),"")</f>
        <v/>
      </c>
      <c r="G211" s="9" t="str">
        <f>IF([2]Score!C210&gt;0,[2]Score!C210,"")</f>
        <v/>
      </c>
    </row>
    <row r="212" spans="1:7" x14ac:dyDescent="0.2">
      <c r="A212" s="7" t="str">
        <f>IF([2]Score!B211&gt;0,[2]Score!A211,"")</f>
        <v/>
      </c>
      <c r="B212" s="7" t="str">
        <f>IF([2]Score!B211&gt;0,IF(COUNTIF($E$3:$E$5000,E212)&lt;[2]Settings!$B$1,"",IF(COUNTIF($E$3:E212,E212)&gt;[2]Settings!$B$2,"",MAX($B$3:B211)+1)),"")</f>
        <v/>
      </c>
      <c r="C212" s="7" t="str">
        <f>IF([2]Score!B211&gt;0,[2]Score!B211,"")</f>
        <v/>
      </c>
      <c r="D212" t="str">
        <f>IF([2]Score!B211&gt;0,VLOOKUP(C212,[2]Entrants!$A$2:$E$5000,3,FALSE),"")</f>
        <v/>
      </c>
      <c r="E212" t="str">
        <f>IF([2]Score!B211&gt;0,VLOOKUP(C212,[2]Entrants!$A$2:$E$5000,2,FALSE),"")</f>
        <v/>
      </c>
      <c r="F212" t="str">
        <f>IF([2]Score!B211&gt;0,VLOOKUP(C212,[2]Entrants!$A$2:$E$5000,4,FALSE),"")</f>
        <v/>
      </c>
      <c r="G212" s="9" t="str">
        <f>IF([2]Score!C211&gt;0,[2]Score!C211,"")</f>
        <v/>
      </c>
    </row>
    <row r="213" spans="1:7" x14ac:dyDescent="0.2">
      <c r="A213" s="7" t="str">
        <f>IF([2]Score!B212&gt;0,[2]Score!A212,"")</f>
        <v/>
      </c>
      <c r="B213" s="7" t="str">
        <f>IF([2]Score!B212&gt;0,IF(COUNTIF($E$3:$E$5000,E213)&lt;[2]Settings!$B$1,"",IF(COUNTIF($E$3:E213,E213)&gt;[2]Settings!$B$2,"",MAX($B$3:B212)+1)),"")</f>
        <v/>
      </c>
      <c r="C213" s="7" t="str">
        <f>IF([2]Score!B212&gt;0,[2]Score!B212,"")</f>
        <v/>
      </c>
      <c r="D213" t="str">
        <f>IF([2]Score!B212&gt;0,VLOOKUP(C213,[2]Entrants!$A$2:$E$5000,3,FALSE),"")</f>
        <v/>
      </c>
      <c r="E213" t="str">
        <f>IF([2]Score!B212&gt;0,VLOOKUP(C213,[2]Entrants!$A$2:$E$5000,2,FALSE),"")</f>
        <v/>
      </c>
      <c r="F213" t="str">
        <f>IF([2]Score!B212&gt;0,VLOOKUP(C213,[2]Entrants!$A$2:$E$5000,4,FALSE),"")</f>
        <v/>
      </c>
      <c r="G213" s="9" t="str">
        <f>IF([2]Score!C212&gt;0,[2]Score!C212,"")</f>
        <v/>
      </c>
    </row>
    <row r="214" spans="1:7" x14ac:dyDescent="0.2">
      <c r="A214" s="7" t="str">
        <f>IF([2]Score!B213&gt;0,[2]Score!A213,"")</f>
        <v/>
      </c>
      <c r="B214" s="7" t="str">
        <f>IF([2]Score!B213&gt;0,IF(COUNTIF($E$3:$E$5000,E214)&lt;[2]Settings!$B$1,"",IF(COUNTIF($E$3:E214,E214)&gt;[2]Settings!$B$2,"",MAX($B$3:B213)+1)),"")</f>
        <v/>
      </c>
      <c r="C214" s="7" t="str">
        <f>IF([2]Score!B213&gt;0,[2]Score!B213,"")</f>
        <v/>
      </c>
      <c r="D214" t="str">
        <f>IF([2]Score!B213&gt;0,VLOOKUP(C214,[2]Entrants!$A$2:$E$5000,3,FALSE),"")</f>
        <v/>
      </c>
      <c r="E214" t="str">
        <f>IF([2]Score!B213&gt;0,VLOOKUP(C214,[2]Entrants!$A$2:$E$5000,2,FALSE),"")</f>
        <v/>
      </c>
      <c r="F214" t="str">
        <f>IF([2]Score!B213&gt;0,VLOOKUP(C214,[2]Entrants!$A$2:$E$5000,4,FALSE),"")</f>
        <v/>
      </c>
      <c r="G214" s="9" t="str">
        <f>IF([2]Score!C213&gt;0,[2]Score!C213,"")</f>
        <v/>
      </c>
    </row>
    <row r="215" spans="1:7" x14ac:dyDescent="0.2">
      <c r="A215" s="7" t="str">
        <f>IF([2]Score!B214&gt;0,[2]Score!A214,"")</f>
        <v/>
      </c>
      <c r="B215" s="7" t="str">
        <f>IF([2]Score!B214&gt;0,IF(COUNTIF($E$3:$E$5000,E215)&lt;[2]Settings!$B$1,"",IF(COUNTIF($E$3:E215,E215)&gt;[2]Settings!$B$2,"",MAX($B$3:B214)+1)),"")</f>
        <v/>
      </c>
      <c r="C215" s="7" t="str">
        <f>IF([2]Score!B214&gt;0,[2]Score!B214,"")</f>
        <v/>
      </c>
      <c r="D215" t="str">
        <f>IF([2]Score!B214&gt;0,VLOOKUP(C215,[2]Entrants!$A$2:$E$5000,3,FALSE),"")</f>
        <v/>
      </c>
      <c r="E215" t="str">
        <f>IF([2]Score!B214&gt;0,VLOOKUP(C215,[2]Entrants!$A$2:$E$5000,2,FALSE),"")</f>
        <v/>
      </c>
      <c r="F215" t="str">
        <f>IF([2]Score!B214&gt;0,VLOOKUP(C215,[2]Entrants!$A$2:$E$5000,4,FALSE),"")</f>
        <v/>
      </c>
      <c r="G215" s="9" t="str">
        <f>IF([2]Score!C214&gt;0,[2]Score!C214,"")</f>
        <v/>
      </c>
    </row>
    <row r="216" spans="1:7" x14ac:dyDescent="0.2">
      <c r="A216" s="7" t="str">
        <f>IF([2]Score!B215&gt;0,[2]Score!A215,"")</f>
        <v/>
      </c>
      <c r="B216" s="7" t="str">
        <f>IF([2]Score!B215&gt;0,IF(COUNTIF($E$3:$E$5000,E216)&lt;[2]Settings!$B$1,"",IF(COUNTIF($E$3:E216,E216)&gt;[2]Settings!$B$2,"",MAX($B$3:B215)+1)),"")</f>
        <v/>
      </c>
      <c r="C216" s="7" t="str">
        <f>IF([2]Score!B215&gt;0,[2]Score!B215,"")</f>
        <v/>
      </c>
      <c r="D216" t="str">
        <f>IF([2]Score!B215&gt;0,VLOOKUP(C216,[2]Entrants!$A$2:$E$5000,3,FALSE),"")</f>
        <v/>
      </c>
      <c r="E216" t="str">
        <f>IF([2]Score!B215&gt;0,VLOOKUP(C216,[2]Entrants!$A$2:$E$5000,2,FALSE),"")</f>
        <v/>
      </c>
      <c r="F216" t="str">
        <f>IF([2]Score!B215&gt;0,VLOOKUP(C216,[2]Entrants!$A$2:$E$5000,4,FALSE),"")</f>
        <v/>
      </c>
      <c r="G216" s="9" t="str">
        <f>IF([2]Score!C215&gt;0,[2]Score!C215,"")</f>
        <v/>
      </c>
    </row>
    <row r="217" spans="1:7" x14ac:dyDescent="0.2">
      <c r="A217" s="7" t="str">
        <f>IF([2]Score!B216&gt;0,[2]Score!A216,"")</f>
        <v/>
      </c>
      <c r="B217" s="7" t="str">
        <f>IF([2]Score!B216&gt;0,IF(COUNTIF($E$3:$E$5000,E217)&lt;[2]Settings!$B$1,"",IF(COUNTIF($E$3:E217,E217)&gt;[2]Settings!$B$2,"",MAX($B$3:B216)+1)),"")</f>
        <v/>
      </c>
      <c r="C217" s="7" t="str">
        <f>IF([2]Score!B216&gt;0,[2]Score!B216,"")</f>
        <v/>
      </c>
      <c r="D217" t="str">
        <f>IF([2]Score!B216&gt;0,VLOOKUP(C217,[2]Entrants!$A$2:$E$5000,3,FALSE),"")</f>
        <v/>
      </c>
      <c r="E217" t="str">
        <f>IF([2]Score!B216&gt;0,VLOOKUP(C217,[2]Entrants!$A$2:$E$5000,2,FALSE),"")</f>
        <v/>
      </c>
      <c r="F217" t="str">
        <f>IF([2]Score!B216&gt;0,VLOOKUP(C217,[2]Entrants!$A$2:$E$5000,4,FALSE),"")</f>
        <v/>
      </c>
      <c r="G217" s="9" t="str">
        <f>IF([2]Score!C216&gt;0,[2]Score!C216,"")</f>
        <v/>
      </c>
    </row>
    <row r="218" spans="1:7" x14ac:dyDescent="0.2">
      <c r="A218" s="7" t="str">
        <f>IF([2]Score!B217&gt;0,[2]Score!A217,"")</f>
        <v/>
      </c>
      <c r="B218" s="7" t="str">
        <f>IF([2]Score!B217&gt;0,IF(COUNTIF($E$3:$E$5000,E218)&lt;[2]Settings!$B$1,"",IF(COUNTIF($E$3:E218,E218)&gt;[2]Settings!$B$2,"",MAX($B$3:B217)+1)),"")</f>
        <v/>
      </c>
      <c r="C218" s="7" t="str">
        <f>IF([2]Score!B217&gt;0,[2]Score!B217,"")</f>
        <v/>
      </c>
      <c r="D218" t="str">
        <f>IF([2]Score!B217&gt;0,VLOOKUP(C218,[2]Entrants!$A$2:$E$5000,3,FALSE),"")</f>
        <v/>
      </c>
      <c r="E218" t="str">
        <f>IF([2]Score!B217&gt;0,VLOOKUP(C218,[2]Entrants!$A$2:$E$5000,2,FALSE),"")</f>
        <v/>
      </c>
      <c r="F218" t="str">
        <f>IF([2]Score!B217&gt;0,VLOOKUP(C218,[2]Entrants!$A$2:$E$5000,4,FALSE),"")</f>
        <v/>
      </c>
      <c r="G218" s="9" t="str">
        <f>IF([2]Score!C217&gt;0,[2]Score!C217,"")</f>
        <v/>
      </c>
    </row>
    <row r="219" spans="1:7" x14ac:dyDescent="0.2">
      <c r="A219" s="7" t="str">
        <f>IF([2]Score!B218&gt;0,[2]Score!A218,"")</f>
        <v/>
      </c>
      <c r="B219" s="7" t="str">
        <f>IF([2]Score!B218&gt;0,IF(COUNTIF($E$3:$E$5000,E219)&lt;[2]Settings!$B$1,"",IF(COUNTIF($E$3:E219,E219)&gt;[2]Settings!$B$2,"",MAX($B$3:B218)+1)),"")</f>
        <v/>
      </c>
      <c r="C219" s="7" t="str">
        <f>IF([2]Score!B218&gt;0,[2]Score!B218,"")</f>
        <v/>
      </c>
      <c r="D219" t="str">
        <f>IF([2]Score!B218&gt;0,VLOOKUP(C219,[2]Entrants!$A$2:$E$5000,3,FALSE),"")</f>
        <v/>
      </c>
      <c r="E219" t="str">
        <f>IF([2]Score!B218&gt;0,VLOOKUP(C219,[2]Entrants!$A$2:$E$5000,2,FALSE),"")</f>
        <v/>
      </c>
      <c r="F219" t="str">
        <f>IF([2]Score!B218&gt;0,VLOOKUP(C219,[2]Entrants!$A$2:$E$5000,4,FALSE),"")</f>
        <v/>
      </c>
      <c r="G219" s="9" t="str">
        <f>IF([2]Score!C218&gt;0,[2]Score!C218,"")</f>
        <v/>
      </c>
    </row>
    <row r="220" spans="1:7" x14ac:dyDescent="0.2">
      <c r="A220" s="7" t="str">
        <f>IF([2]Score!B219&gt;0,[2]Score!A219,"")</f>
        <v/>
      </c>
      <c r="B220" s="7" t="str">
        <f>IF([2]Score!B219&gt;0,IF(COUNTIF($E$3:$E$5000,E220)&lt;[2]Settings!$B$1,"",IF(COUNTIF($E$3:E220,E220)&gt;[2]Settings!$B$2,"",MAX($B$3:B219)+1)),"")</f>
        <v/>
      </c>
      <c r="C220" s="7" t="str">
        <f>IF([2]Score!B219&gt;0,[2]Score!B219,"")</f>
        <v/>
      </c>
      <c r="D220" t="str">
        <f>IF([2]Score!B219&gt;0,VLOOKUP(C220,[2]Entrants!$A$2:$E$5000,3,FALSE),"")</f>
        <v/>
      </c>
      <c r="E220" t="str">
        <f>IF([2]Score!B219&gt;0,VLOOKUP(C220,[2]Entrants!$A$2:$E$5000,2,FALSE),"")</f>
        <v/>
      </c>
      <c r="F220" t="str">
        <f>IF([2]Score!B219&gt;0,VLOOKUP(C220,[2]Entrants!$A$2:$E$5000,4,FALSE),"")</f>
        <v/>
      </c>
      <c r="G220" s="9" t="str">
        <f>IF([2]Score!C219&gt;0,[2]Score!C219,"")</f>
        <v/>
      </c>
    </row>
    <row r="221" spans="1:7" x14ac:dyDescent="0.2">
      <c r="A221" s="7" t="str">
        <f>IF([2]Score!B220&gt;0,[2]Score!A220,"")</f>
        <v/>
      </c>
      <c r="B221" s="7" t="str">
        <f>IF([2]Score!B220&gt;0,IF(COUNTIF($E$3:$E$5000,E221)&lt;[2]Settings!$B$1,"",IF(COUNTIF($E$3:E221,E221)&gt;[2]Settings!$B$2,"",MAX($B$3:B220)+1)),"")</f>
        <v/>
      </c>
      <c r="C221" s="7" t="str">
        <f>IF([2]Score!B220&gt;0,[2]Score!B220,"")</f>
        <v/>
      </c>
      <c r="D221" t="str">
        <f>IF([2]Score!B220&gt;0,VLOOKUP(C221,[2]Entrants!$A$2:$E$5000,3,FALSE),"")</f>
        <v/>
      </c>
      <c r="E221" t="str">
        <f>IF([2]Score!B220&gt;0,VLOOKUP(C221,[2]Entrants!$A$2:$E$5000,2,FALSE),"")</f>
        <v/>
      </c>
      <c r="F221" t="str">
        <f>IF([2]Score!B220&gt;0,VLOOKUP(C221,[2]Entrants!$A$2:$E$5000,4,FALSE),"")</f>
        <v/>
      </c>
      <c r="G221" s="9" t="str">
        <f>IF([2]Score!C220&gt;0,[2]Score!C220,"")</f>
        <v/>
      </c>
    </row>
    <row r="222" spans="1:7" x14ac:dyDescent="0.2">
      <c r="A222" s="7" t="str">
        <f>IF([2]Score!B221&gt;0,[2]Score!A221,"")</f>
        <v/>
      </c>
      <c r="B222" s="7" t="str">
        <f>IF([2]Score!B221&gt;0,IF(COUNTIF($E$3:$E$5000,E222)&lt;[2]Settings!$B$1,"",IF(COUNTIF($E$3:E222,E222)&gt;[2]Settings!$B$2,"",MAX($B$3:B221)+1)),"")</f>
        <v/>
      </c>
      <c r="C222" s="7" t="str">
        <f>IF([2]Score!B221&gt;0,[2]Score!B221,"")</f>
        <v/>
      </c>
      <c r="D222" t="str">
        <f>IF([2]Score!B221&gt;0,VLOOKUP(C222,[2]Entrants!$A$2:$E$5000,3,FALSE),"")</f>
        <v/>
      </c>
      <c r="E222" t="str">
        <f>IF([2]Score!B221&gt;0,VLOOKUP(C222,[2]Entrants!$A$2:$E$5000,2,FALSE),"")</f>
        <v/>
      </c>
      <c r="F222" t="str">
        <f>IF([2]Score!B221&gt;0,VLOOKUP(C222,[2]Entrants!$A$2:$E$5000,4,FALSE),"")</f>
        <v/>
      </c>
      <c r="G222" s="9" t="str">
        <f>IF([2]Score!C221&gt;0,[2]Score!C221,"")</f>
        <v/>
      </c>
    </row>
    <row r="223" spans="1:7" x14ac:dyDescent="0.2">
      <c r="A223" s="7" t="str">
        <f>IF([2]Score!B222&gt;0,[2]Score!A222,"")</f>
        <v/>
      </c>
      <c r="B223" s="7" t="str">
        <f>IF([2]Score!B222&gt;0,IF(COUNTIF($E$3:$E$5000,E223)&lt;[2]Settings!$B$1,"",IF(COUNTIF($E$3:E223,E223)&gt;[2]Settings!$B$2,"",MAX($B$3:B222)+1)),"")</f>
        <v/>
      </c>
      <c r="C223" s="7" t="str">
        <f>IF([2]Score!B222&gt;0,[2]Score!B222,"")</f>
        <v/>
      </c>
      <c r="D223" t="str">
        <f>IF([2]Score!B222&gt;0,VLOOKUP(C223,[2]Entrants!$A$2:$E$5000,3,FALSE),"")</f>
        <v/>
      </c>
      <c r="E223" t="str">
        <f>IF([2]Score!B222&gt;0,VLOOKUP(C223,[2]Entrants!$A$2:$E$5000,2,FALSE),"")</f>
        <v/>
      </c>
      <c r="F223" t="str">
        <f>IF([2]Score!B222&gt;0,VLOOKUP(C223,[2]Entrants!$A$2:$E$5000,4,FALSE),"")</f>
        <v/>
      </c>
      <c r="G223" s="9" t="str">
        <f>IF([2]Score!C222&gt;0,[2]Score!C222,"")</f>
        <v/>
      </c>
    </row>
    <row r="224" spans="1:7" x14ac:dyDescent="0.2">
      <c r="A224" s="7" t="str">
        <f>IF([2]Score!B223&gt;0,[2]Score!A223,"")</f>
        <v/>
      </c>
      <c r="B224" s="7" t="str">
        <f>IF([2]Score!B223&gt;0,IF(COUNTIF($E$3:$E$5000,E224)&lt;[2]Settings!$B$1,"",IF(COUNTIF($E$3:E224,E224)&gt;[2]Settings!$B$2,"",MAX($B$3:B223)+1)),"")</f>
        <v/>
      </c>
      <c r="C224" s="7" t="str">
        <f>IF([2]Score!B223&gt;0,[2]Score!B223,"")</f>
        <v/>
      </c>
      <c r="D224" t="str">
        <f>IF([2]Score!B223&gt;0,VLOOKUP(C224,[2]Entrants!$A$2:$E$5000,3,FALSE),"")</f>
        <v/>
      </c>
      <c r="E224" t="str">
        <f>IF([2]Score!B223&gt;0,VLOOKUP(C224,[2]Entrants!$A$2:$E$5000,2,FALSE),"")</f>
        <v/>
      </c>
      <c r="F224" t="str">
        <f>IF([2]Score!B223&gt;0,VLOOKUP(C224,[2]Entrants!$A$2:$E$5000,4,FALSE),"")</f>
        <v/>
      </c>
      <c r="G224" s="9" t="str">
        <f>IF([2]Score!C223&gt;0,[2]Score!C223,"")</f>
        <v/>
      </c>
    </row>
    <row r="225" spans="1:7" x14ac:dyDescent="0.2">
      <c r="A225" s="7" t="str">
        <f>IF([2]Score!B224&gt;0,[2]Score!A224,"")</f>
        <v/>
      </c>
      <c r="B225" s="7" t="str">
        <f>IF([2]Score!B224&gt;0,IF(COUNTIF($E$3:$E$5000,E225)&lt;[2]Settings!$B$1,"",IF(COUNTIF($E$3:E225,E225)&gt;[2]Settings!$B$2,"",MAX($B$3:B224)+1)),"")</f>
        <v/>
      </c>
      <c r="C225" s="7" t="str">
        <f>IF([2]Score!B224&gt;0,[2]Score!B224,"")</f>
        <v/>
      </c>
      <c r="D225" t="str">
        <f>IF([2]Score!B224&gt;0,VLOOKUP(C225,[2]Entrants!$A$2:$E$5000,3,FALSE),"")</f>
        <v/>
      </c>
      <c r="E225" t="str">
        <f>IF([2]Score!B224&gt;0,VLOOKUP(C225,[2]Entrants!$A$2:$E$5000,2,FALSE),"")</f>
        <v/>
      </c>
      <c r="F225" t="str">
        <f>IF([2]Score!B224&gt;0,VLOOKUP(C225,[2]Entrants!$A$2:$E$5000,4,FALSE),"")</f>
        <v/>
      </c>
      <c r="G225" s="9" t="str">
        <f>IF([2]Score!C224&gt;0,[2]Score!C224,"")</f>
        <v/>
      </c>
    </row>
    <row r="226" spans="1:7" x14ac:dyDescent="0.2">
      <c r="A226" s="7" t="str">
        <f>IF([2]Score!B225&gt;0,[2]Score!A225,"")</f>
        <v/>
      </c>
      <c r="B226" s="7" t="str">
        <f>IF([2]Score!B225&gt;0,IF(COUNTIF($E$3:$E$5000,E226)&lt;[2]Settings!$B$1,"",IF(COUNTIF($E$3:E226,E226)&gt;[2]Settings!$B$2,"",MAX($B$3:B225)+1)),"")</f>
        <v/>
      </c>
      <c r="C226" s="7" t="str">
        <f>IF([2]Score!B225&gt;0,[2]Score!B225,"")</f>
        <v/>
      </c>
      <c r="D226" t="str">
        <f>IF([2]Score!B225&gt;0,VLOOKUP(C226,[2]Entrants!$A$2:$E$5000,3,FALSE),"")</f>
        <v/>
      </c>
      <c r="E226" t="str">
        <f>IF([2]Score!B225&gt;0,VLOOKUP(C226,[2]Entrants!$A$2:$E$5000,2,FALSE),"")</f>
        <v/>
      </c>
      <c r="F226" t="str">
        <f>IF([2]Score!B225&gt;0,VLOOKUP(C226,[2]Entrants!$A$2:$E$5000,4,FALSE),"")</f>
        <v/>
      </c>
      <c r="G226" s="9" t="str">
        <f>IF([2]Score!C225&gt;0,[2]Score!C225,"")</f>
        <v/>
      </c>
    </row>
    <row r="227" spans="1:7" x14ac:dyDescent="0.2">
      <c r="A227" s="7" t="str">
        <f>IF([2]Score!B226&gt;0,[2]Score!A226,"")</f>
        <v/>
      </c>
      <c r="B227" s="7" t="str">
        <f>IF([2]Score!B226&gt;0,IF(COUNTIF($E$3:$E$5000,E227)&lt;[2]Settings!$B$1,"",IF(COUNTIF($E$3:E227,E227)&gt;[2]Settings!$B$2,"",MAX($B$3:B226)+1)),"")</f>
        <v/>
      </c>
      <c r="C227" s="7" t="str">
        <f>IF([2]Score!B226&gt;0,[2]Score!B226,"")</f>
        <v/>
      </c>
      <c r="D227" t="str">
        <f>IF([2]Score!B226&gt;0,VLOOKUP(C227,[2]Entrants!$A$2:$E$5000,3,FALSE),"")</f>
        <v/>
      </c>
      <c r="E227" t="str">
        <f>IF([2]Score!B226&gt;0,VLOOKUP(C227,[2]Entrants!$A$2:$E$5000,2,FALSE),"")</f>
        <v/>
      </c>
      <c r="F227" t="str">
        <f>IF([2]Score!B226&gt;0,VLOOKUP(C227,[2]Entrants!$A$2:$E$5000,4,FALSE),"")</f>
        <v/>
      </c>
      <c r="G227" s="9" t="str">
        <f>IF([2]Score!C226&gt;0,[2]Score!C226,"")</f>
        <v/>
      </c>
    </row>
    <row r="228" spans="1:7" x14ac:dyDescent="0.2">
      <c r="A228" s="7" t="str">
        <f>IF([2]Score!B227&gt;0,[2]Score!A227,"")</f>
        <v/>
      </c>
      <c r="B228" s="7" t="str">
        <f>IF([2]Score!B227&gt;0,IF(COUNTIF($E$3:$E$5000,E228)&lt;[2]Settings!$B$1,"",IF(COUNTIF($E$3:E228,E228)&gt;[2]Settings!$B$2,"",MAX($B$3:B227)+1)),"")</f>
        <v/>
      </c>
      <c r="C228" s="7" t="str">
        <f>IF([2]Score!B227&gt;0,[2]Score!B227,"")</f>
        <v/>
      </c>
      <c r="D228" t="str">
        <f>IF([2]Score!B227&gt;0,VLOOKUP(C228,[2]Entrants!$A$2:$E$5000,3,FALSE),"")</f>
        <v/>
      </c>
      <c r="E228" t="str">
        <f>IF([2]Score!B227&gt;0,VLOOKUP(C228,[2]Entrants!$A$2:$E$5000,2,FALSE),"")</f>
        <v/>
      </c>
      <c r="F228" t="str">
        <f>IF([2]Score!B227&gt;0,VLOOKUP(C228,[2]Entrants!$A$2:$E$5000,4,FALSE),"")</f>
        <v/>
      </c>
      <c r="G228" s="9" t="str">
        <f>IF([2]Score!C227&gt;0,[2]Score!C227,"")</f>
        <v/>
      </c>
    </row>
    <row r="229" spans="1:7" x14ac:dyDescent="0.2">
      <c r="A229" s="7" t="str">
        <f>IF([2]Score!B228&gt;0,[2]Score!A228,"")</f>
        <v/>
      </c>
      <c r="B229" s="7" t="str">
        <f>IF([2]Score!B228&gt;0,IF(COUNTIF($E$3:$E$5000,E229)&lt;[2]Settings!$B$1,"",IF(COUNTIF($E$3:E229,E229)&gt;[2]Settings!$B$2,"",MAX($B$3:B228)+1)),"")</f>
        <v/>
      </c>
      <c r="C229" s="7" t="str">
        <f>IF([2]Score!B228&gt;0,[2]Score!B228,"")</f>
        <v/>
      </c>
      <c r="D229" t="str">
        <f>IF([2]Score!B228&gt;0,VLOOKUP(C229,[2]Entrants!$A$2:$E$5000,3,FALSE),"")</f>
        <v/>
      </c>
      <c r="E229" t="str">
        <f>IF([2]Score!B228&gt;0,VLOOKUP(C229,[2]Entrants!$A$2:$E$5000,2,FALSE),"")</f>
        <v/>
      </c>
      <c r="F229" t="str">
        <f>IF([2]Score!B228&gt;0,VLOOKUP(C229,[2]Entrants!$A$2:$E$5000,4,FALSE),"")</f>
        <v/>
      </c>
      <c r="G229" s="9" t="str">
        <f>IF([2]Score!C228&gt;0,[2]Score!C228,"")</f>
        <v/>
      </c>
    </row>
    <row r="230" spans="1:7" x14ac:dyDescent="0.2">
      <c r="A230" s="7" t="str">
        <f>IF([2]Score!B229&gt;0,[2]Score!A229,"")</f>
        <v/>
      </c>
      <c r="B230" s="7" t="str">
        <f>IF([2]Score!B229&gt;0,IF(COUNTIF($E$3:$E$5000,E230)&lt;[2]Settings!$B$1,"",IF(COUNTIF($E$3:E230,E230)&gt;[2]Settings!$B$2,"",MAX($B$3:B229)+1)),"")</f>
        <v/>
      </c>
      <c r="C230" s="7" t="str">
        <f>IF([2]Score!B229&gt;0,[2]Score!B229,"")</f>
        <v/>
      </c>
      <c r="D230" t="str">
        <f>IF([2]Score!B229&gt;0,VLOOKUP(C230,[2]Entrants!$A$2:$E$5000,3,FALSE),"")</f>
        <v/>
      </c>
      <c r="E230" t="str">
        <f>IF([2]Score!B229&gt;0,VLOOKUP(C230,[2]Entrants!$A$2:$E$5000,2,FALSE),"")</f>
        <v/>
      </c>
      <c r="F230" t="str">
        <f>IF([2]Score!B229&gt;0,VLOOKUP(C230,[2]Entrants!$A$2:$E$5000,4,FALSE),"")</f>
        <v/>
      </c>
      <c r="G230" s="9" t="str">
        <f>IF([2]Score!C229&gt;0,[2]Score!C229,"")</f>
        <v/>
      </c>
    </row>
    <row r="231" spans="1:7" x14ac:dyDescent="0.2">
      <c r="A231" s="7" t="str">
        <f>IF([2]Score!B230&gt;0,[2]Score!A230,"")</f>
        <v/>
      </c>
      <c r="B231" s="7" t="str">
        <f>IF([2]Score!B230&gt;0,IF(COUNTIF($E$3:$E$5000,E231)&lt;[2]Settings!$B$1,"",IF(COUNTIF($E$3:E231,E231)&gt;[2]Settings!$B$2,"",MAX($B$3:B230)+1)),"")</f>
        <v/>
      </c>
      <c r="C231" s="7" t="str">
        <f>IF([2]Score!B230&gt;0,[2]Score!B230,"")</f>
        <v/>
      </c>
      <c r="D231" t="str">
        <f>IF([2]Score!B230&gt;0,VLOOKUP(C231,[2]Entrants!$A$2:$E$5000,3,FALSE),"")</f>
        <v/>
      </c>
      <c r="E231" t="str">
        <f>IF([2]Score!B230&gt;0,VLOOKUP(C231,[2]Entrants!$A$2:$E$5000,2,FALSE),"")</f>
        <v/>
      </c>
      <c r="F231" t="str">
        <f>IF([2]Score!B230&gt;0,VLOOKUP(C231,[2]Entrants!$A$2:$E$5000,4,FALSE),"")</f>
        <v/>
      </c>
      <c r="G231" s="9" t="str">
        <f>IF([2]Score!C230&gt;0,[2]Score!C230,"")</f>
        <v/>
      </c>
    </row>
    <row r="232" spans="1:7" x14ac:dyDescent="0.2">
      <c r="A232" s="7" t="str">
        <f>IF([2]Score!B231&gt;0,[2]Score!A231,"")</f>
        <v/>
      </c>
      <c r="B232" s="7" t="str">
        <f>IF([2]Score!B231&gt;0,IF(COUNTIF($E$3:$E$5000,E232)&lt;[2]Settings!$B$1,"",IF(COUNTIF($E$3:E232,E232)&gt;[2]Settings!$B$2,"",MAX($B$3:B231)+1)),"")</f>
        <v/>
      </c>
      <c r="C232" s="7" t="str">
        <f>IF([2]Score!B231&gt;0,[2]Score!B231,"")</f>
        <v/>
      </c>
      <c r="D232" t="str">
        <f>IF([2]Score!B231&gt;0,VLOOKUP(C232,[2]Entrants!$A$2:$E$5000,3,FALSE),"")</f>
        <v/>
      </c>
      <c r="E232" t="str">
        <f>IF([2]Score!B231&gt;0,VLOOKUP(C232,[2]Entrants!$A$2:$E$5000,2,FALSE),"")</f>
        <v/>
      </c>
      <c r="F232" t="str">
        <f>IF([2]Score!B231&gt;0,VLOOKUP(C232,[2]Entrants!$A$2:$E$5000,4,FALSE),"")</f>
        <v/>
      </c>
      <c r="G232" s="9" t="str">
        <f>IF([2]Score!C231&gt;0,[2]Score!C231,"")</f>
        <v/>
      </c>
    </row>
    <row r="233" spans="1:7" x14ac:dyDescent="0.2">
      <c r="A233" s="7" t="str">
        <f>IF([2]Score!B232&gt;0,[2]Score!A232,"")</f>
        <v/>
      </c>
      <c r="B233" s="7" t="str">
        <f>IF([2]Score!B232&gt;0,IF(COUNTIF($E$3:$E$5000,E233)&lt;[2]Settings!$B$1,"",IF(COUNTIF($E$3:E233,E233)&gt;[2]Settings!$B$2,"",MAX($B$3:B232)+1)),"")</f>
        <v/>
      </c>
      <c r="C233" s="7" t="str">
        <f>IF([2]Score!B232&gt;0,[2]Score!B232,"")</f>
        <v/>
      </c>
      <c r="D233" t="str">
        <f>IF([2]Score!B232&gt;0,VLOOKUP(C233,[2]Entrants!$A$2:$E$5000,3,FALSE),"")</f>
        <v/>
      </c>
      <c r="E233" t="str">
        <f>IF([2]Score!B232&gt;0,VLOOKUP(C233,[2]Entrants!$A$2:$E$5000,2,FALSE),"")</f>
        <v/>
      </c>
      <c r="F233" t="str">
        <f>IF([2]Score!B232&gt;0,VLOOKUP(C233,[2]Entrants!$A$2:$E$5000,4,FALSE),"")</f>
        <v/>
      </c>
      <c r="G233" s="9" t="str">
        <f>IF([2]Score!C232&gt;0,[2]Score!C232,"")</f>
        <v/>
      </c>
    </row>
    <row r="234" spans="1:7" x14ac:dyDescent="0.2">
      <c r="A234" s="7" t="str">
        <f>IF([2]Score!B233&gt;0,[2]Score!A233,"")</f>
        <v/>
      </c>
      <c r="B234" s="7" t="str">
        <f>IF([2]Score!B233&gt;0,IF(COUNTIF($E$3:$E$5000,E234)&lt;[2]Settings!$B$1,"",IF(COUNTIF($E$3:E234,E234)&gt;[2]Settings!$B$2,"",MAX($B$3:B233)+1)),"")</f>
        <v/>
      </c>
      <c r="C234" s="7" t="str">
        <f>IF([2]Score!B233&gt;0,[2]Score!B233,"")</f>
        <v/>
      </c>
      <c r="D234" t="str">
        <f>IF([2]Score!B233&gt;0,VLOOKUP(C234,[2]Entrants!$A$2:$E$5000,3,FALSE),"")</f>
        <v/>
      </c>
      <c r="E234" t="str">
        <f>IF([2]Score!B233&gt;0,VLOOKUP(C234,[2]Entrants!$A$2:$E$5000,2,FALSE),"")</f>
        <v/>
      </c>
      <c r="F234" t="str">
        <f>IF([2]Score!B233&gt;0,VLOOKUP(C234,[2]Entrants!$A$2:$E$5000,4,FALSE),"")</f>
        <v/>
      </c>
      <c r="G234" s="9" t="str">
        <f>IF([2]Score!C233&gt;0,[2]Score!C233,"")</f>
        <v/>
      </c>
    </row>
    <row r="235" spans="1:7" x14ac:dyDescent="0.2">
      <c r="A235" s="7" t="str">
        <f>IF([2]Score!B234&gt;0,[2]Score!A234,"")</f>
        <v/>
      </c>
      <c r="B235" s="7" t="str">
        <f>IF([2]Score!B234&gt;0,IF(COUNTIF($E$3:$E$5000,E235)&lt;[2]Settings!$B$1,"",IF(COUNTIF($E$3:E235,E235)&gt;[2]Settings!$B$2,"",MAX($B$3:B234)+1)),"")</f>
        <v/>
      </c>
      <c r="C235" s="7" t="str">
        <f>IF([2]Score!B234&gt;0,[2]Score!B234,"")</f>
        <v/>
      </c>
      <c r="D235" t="str">
        <f>IF([2]Score!B234&gt;0,VLOOKUP(C235,[2]Entrants!$A$2:$E$5000,3,FALSE),"")</f>
        <v/>
      </c>
      <c r="E235" t="str">
        <f>IF([2]Score!B234&gt;0,VLOOKUP(C235,[2]Entrants!$A$2:$E$5000,2,FALSE),"")</f>
        <v/>
      </c>
      <c r="F235" t="str">
        <f>IF([2]Score!B234&gt;0,VLOOKUP(C235,[2]Entrants!$A$2:$E$5000,4,FALSE),"")</f>
        <v/>
      </c>
      <c r="G235" s="9" t="str">
        <f>IF([2]Score!C234&gt;0,[2]Score!C234,"")</f>
        <v/>
      </c>
    </row>
    <row r="236" spans="1:7" x14ac:dyDescent="0.2">
      <c r="A236" s="7" t="str">
        <f>IF([2]Score!B235&gt;0,[2]Score!A235,"")</f>
        <v/>
      </c>
      <c r="B236" s="7" t="str">
        <f>IF([2]Score!B235&gt;0,IF(COUNTIF($E$3:$E$5000,E236)&lt;[2]Settings!$B$1,"",IF(COUNTIF($E$3:E236,E236)&gt;[2]Settings!$B$2,"",MAX($B$3:B235)+1)),"")</f>
        <v/>
      </c>
      <c r="C236" s="7" t="str">
        <f>IF([2]Score!B235&gt;0,[2]Score!B235,"")</f>
        <v/>
      </c>
      <c r="D236" t="str">
        <f>IF([2]Score!B235&gt;0,VLOOKUP(C236,[2]Entrants!$A$2:$E$5000,3,FALSE),"")</f>
        <v/>
      </c>
      <c r="E236" t="str">
        <f>IF([2]Score!B235&gt;0,VLOOKUP(C236,[2]Entrants!$A$2:$E$5000,2,FALSE),"")</f>
        <v/>
      </c>
      <c r="F236" t="str">
        <f>IF([2]Score!B235&gt;0,VLOOKUP(C236,[2]Entrants!$A$2:$E$5000,4,FALSE),"")</f>
        <v/>
      </c>
      <c r="G236" s="9" t="str">
        <f>IF([2]Score!C235&gt;0,[2]Score!C235,"")</f>
        <v/>
      </c>
    </row>
    <row r="237" spans="1:7" x14ac:dyDescent="0.2">
      <c r="A237" s="7" t="str">
        <f>IF([2]Score!B236&gt;0,[2]Score!A236,"")</f>
        <v/>
      </c>
      <c r="B237" s="7" t="str">
        <f>IF([2]Score!B236&gt;0,IF(COUNTIF($E$3:$E$5000,E237)&lt;[2]Settings!$B$1,"",IF(COUNTIF($E$3:E237,E237)&gt;[2]Settings!$B$2,"",MAX($B$3:B236)+1)),"")</f>
        <v/>
      </c>
      <c r="C237" s="7" t="str">
        <f>IF([2]Score!B236&gt;0,[2]Score!B236,"")</f>
        <v/>
      </c>
      <c r="D237" t="str">
        <f>IF([2]Score!B236&gt;0,VLOOKUP(C237,[2]Entrants!$A$2:$E$5000,3,FALSE),"")</f>
        <v/>
      </c>
      <c r="E237" t="str">
        <f>IF([2]Score!B236&gt;0,VLOOKUP(C237,[2]Entrants!$A$2:$E$5000,2,FALSE),"")</f>
        <v/>
      </c>
      <c r="F237" t="str">
        <f>IF([2]Score!B236&gt;0,VLOOKUP(C237,[2]Entrants!$A$2:$E$5000,4,FALSE),"")</f>
        <v/>
      </c>
      <c r="G237" s="9" t="str">
        <f>IF([2]Score!C236&gt;0,[2]Score!C236,"")</f>
        <v/>
      </c>
    </row>
    <row r="238" spans="1:7" x14ac:dyDescent="0.2">
      <c r="A238" s="7" t="str">
        <f>IF([2]Score!B237&gt;0,[2]Score!A237,"")</f>
        <v/>
      </c>
      <c r="B238" s="7" t="str">
        <f>IF([2]Score!B237&gt;0,IF(COUNTIF($E$3:$E$5000,E238)&lt;[2]Settings!$B$1,"",IF(COUNTIF($E$3:E238,E238)&gt;[2]Settings!$B$2,"",MAX($B$3:B237)+1)),"")</f>
        <v/>
      </c>
      <c r="C238" s="7" t="str">
        <f>IF([2]Score!B237&gt;0,[2]Score!B237,"")</f>
        <v/>
      </c>
      <c r="D238" t="str">
        <f>IF([2]Score!B237&gt;0,VLOOKUP(C238,[2]Entrants!$A$2:$E$5000,3,FALSE),"")</f>
        <v/>
      </c>
      <c r="E238" t="str">
        <f>IF([2]Score!B237&gt;0,VLOOKUP(C238,[2]Entrants!$A$2:$E$5000,2,FALSE),"")</f>
        <v/>
      </c>
      <c r="F238" t="str">
        <f>IF([2]Score!B237&gt;0,VLOOKUP(C238,[2]Entrants!$A$2:$E$5000,4,FALSE),"")</f>
        <v/>
      </c>
      <c r="G238" s="9" t="str">
        <f>IF([2]Score!C237&gt;0,[2]Score!C237,"")</f>
        <v/>
      </c>
    </row>
    <row r="239" spans="1:7" x14ac:dyDescent="0.2">
      <c r="A239" s="7" t="str">
        <f>IF([2]Score!B238&gt;0,[2]Score!A238,"")</f>
        <v/>
      </c>
      <c r="B239" s="7" t="str">
        <f>IF([2]Score!B238&gt;0,IF(COUNTIF($E$3:$E$5000,E239)&lt;[2]Settings!$B$1,"",IF(COUNTIF($E$3:E239,E239)&gt;[2]Settings!$B$2,"",MAX($B$3:B238)+1)),"")</f>
        <v/>
      </c>
      <c r="C239" s="7" t="str">
        <f>IF([2]Score!B238&gt;0,[2]Score!B238,"")</f>
        <v/>
      </c>
      <c r="D239" t="str">
        <f>IF([2]Score!B238&gt;0,VLOOKUP(C239,[2]Entrants!$A$2:$E$5000,3,FALSE),"")</f>
        <v/>
      </c>
      <c r="E239" t="str">
        <f>IF([2]Score!B238&gt;0,VLOOKUP(C239,[2]Entrants!$A$2:$E$5000,2,FALSE),"")</f>
        <v/>
      </c>
      <c r="F239" t="str">
        <f>IF([2]Score!B238&gt;0,VLOOKUP(C239,[2]Entrants!$A$2:$E$5000,4,FALSE),"")</f>
        <v/>
      </c>
      <c r="G239" s="9" t="str">
        <f>IF([2]Score!C238&gt;0,[2]Score!C238,"")</f>
        <v/>
      </c>
    </row>
    <row r="240" spans="1:7" x14ac:dyDescent="0.2">
      <c r="A240" s="7" t="str">
        <f>IF([2]Score!B239&gt;0,[2]Score!A239,"")</f>
        <v/>
      </c>
      <c r="B240" s="7" t="str">
        <f>IF([2]Score!B239&gt;0,IF(COUNTIF($E$3:$E$5000,E240)&lt;[2]Settings!$B$1,"",IF(COUNTIF($E$3:E240,E240)&gt;[2]Settings!$B$2,"",MAX($B$3:B239)+1)),"")</f>
        <v/>
      </c>
      <c r="C240" s="7" t="str">
        <f>IF([2]Score!B239&gt;0,[2]Score!B239,"")</f>
        <v/>
      </c>
      <c r="D240" t="str">
        <f>IF([2]Score!B239&gt;0,VLOOKUP(C240,[2]Entrants!$A$2:$E$5000,3,FALSE),"")</f>
        <v/>
      </c>
      <c r="E240" t="str">
        <f>IF([2]Score!B239&gt;0,VLOOKUP(C240,[2]Entrants!$A$2:$E$5000,2,FALSE),"")</f>
        <v/>
      </c>
      <c r="F240" t="str">
        <f>IF([2]Score!B239&gt;0,VLOOKUP(C240,[2]Entrants!$A$2:$E$5000,4,FALSE),"")</f>
        <v/>
      </c>
      <c r="G240" s="9" t="str">
        <f>IF([2]Score!C239&gt;0,[2]Score!C239,"")</f>
        <v/>
      </c>
    </row>
    <row r="241" spans="1:7" x14ac:dyDescent="0.2">
      <c r="A241" s="7" t="str">
        <f>IF([2]Score!B240&gt;0,[2]Score!A240,"")</f>
        <v/>
      </c>
      <c r="B241" s="7" t="str">
        <f>IF([2]Score!B240&gt;0,IF(COUNTIF($E$3:$E$5000,E241)&lt;[2]Settings!$B$1,"",IF(COUNTIF($E$3:E241,E241)&gt;[2]Settings!$B$2,"",MAX($B$3:B240)+1)),"")</f>
        <v/>
      </c>
      <c r="C241" s="7" t="str">
        <f>IF([2]Score!B240&gt;0,[2]Score!B240,"")</f>
        <v/>
      </c>
      <c r="D241" t="str">
        <f>IF([2]Score!B240&gt;0,VLOOKUP(C241,[2]Entrants!$A$2:$E$5000,3,FALSE),"")</f>
        <v/>
      </c>
      <c r="E241" t="str">
        <f>IF([2]Score!B240&gt;0,VLOOKUP(C241,[2]Entrants!$A$2:$E$5000,2,FALSE),"")</f>
        <v/>
      </c>
      <c r="F241" t="str">
        <f>IF([2]Score!B240&gt;0,VLOOKUP(C241,[2]Entrants!$A$2:$E$5000,4,FALSE),"")</f>
        <v/>
      </c>
      <c r="G241" s="9" t="str">
        <f>IF([2]Score!C240&gt;0,[2]Score!C240,"")</f>
        <v/>
      </c>
    </row>
    <row r="242" spans="1:7" x14ac:dyDescent="0.2">
      <c r="A242" s="7" t="str">
        <f>IF([2]Score!B241&gt;0,[2]Score!A241,"")</f>
        <v/>
      </c>
      <c r="B242" s="7" t="str">
        <f>IF([2]Score!B241&gt;0,IF(COUNTIF($E$3:$E$5000,E242)&lt;[2]Settings!$B$1,"",IF(COUNTIF($E$3:E242,E242)&gt;[2]Settings!$B$2,"",MAX($B$3:B241)+1)),"")</f>
        <v/>
      </c>
      <c r="C242" s="7" t="str">
        <f>IF([2]Score!B241&gt;0,[2]Score!B241,"")</f>
        <v/>
      </c>
      <c r="D242" t="str">
        <f>IF([2]Score!B241&gt;0,VLOOKUP(C242,[2]Entrants!$A$2:$E$5000,3,FALSE),"")</f>
        <v/>
      </c>
      <c r="E242" t="str">
        <f>IF([2]Score!B241&gt;0,VLOOKUP(C242,[2]Entrants!$A$2:$E$5000,2,FALSE),"")</f>
        <v/>
      </c>
      <c r="F242" t="str">
        <f>IF([2]Score!B241&gt;0,VLOOKUP(C242,[2]Entrants!$A$2:$E$5000,4,FALSE),"")</f>
        <v/>
      </c>
      <c r="G242" s="9" t="str">
        <f>IF([2]Score!C241&gt;0,[2]Score!C241,"")</f>
        <v/>
      </c>
    </row>
    <row r="243" spans="1:7" x14ac:dyDescent="0.2">
      <c r="A243" s="7" t="str">
        <f>IF([2]Score!B242&gt;0,[2]Score!A242,"")</f>
        <v/>
      </c>
      <c r="B243" s="7" t="str">
        <f>IF([2]Score!B242&gt;0,IF(COUNTIF($E$3:$E$5000,E243)&lt;[2]Settings!$B$1,"",IF(COUNTIF($E$3:E243,E243)&gt;[2]Settings!$B$2,"",MAX($B$3:B242)+1)),"")</f>
        <v/>
      </c>
      <c r="C243" s="7" t="str">
        <f>IF([2]Score!B242&gt;0,[2]Score!B242,"")</f>
        <v/>
      </c>
      <c r="D243" t="str">
        <f>IF([2]Score!B242&gt;0,VLOOKUP(C243,[2]Entrants!$A$2:$E$5000,3,FALSE),"")</f>
        <v/>
      </c>
      <c r="E243" t="str">
        <f>IF([2]Score!B242&gt;0,VLOOKUP(C243,[2]Entrants!$A$2:$E$5000,2,FALSE),"")</f>
        <v/>
      </c>
      <c r="F243" t="str">
        <f>IF([2]Score!B242&gt;0,VLOOKUP(C243,[2]Entrants!$A$2:$E$5000,4,FALSE),"")</f>
        <v/>
      </c>
      <c r="G243" s="9" t="str">
        <f>IF([2]Score!C242&gt;0,[2]Score!C242,"")</f>
        <v/>
      </c>
    </row>
    <row r="244" spans="1:7" x14ac:dyDescent="0.2">
      <c r="A244" s="7" t="str">
        <f>IF([2]Score!B243&gt;0,[2]Score!A243,"")</f>
        <v/>
      </c>
      <c r="B244" s="7" t="str">
        <f>IF([2]Score!B243&gt;0,IF(COUNTIF($E$3:$E$5000,E244)&lt;[2]Settings!$B$1,"",IF(COUNTIF($E$3:E244,E244)&gt;[2]Settings!$B$2,"",MAX($B$3:B243)+1)),"")</f>
        <v/>
      </c>
      <c r="C244" s="7" t="str">
        <f>IF([2]Score!B243&gt;0,[2]Score!B243,"")</f>
        <v/>
      </c>
      <c r="D244" t="str">
        <f>IF([2]Score!B243&gt;0,VLOOKUP(C244,[2]Entrants!$A$2:$E$5000,3,FALSE),"")</f>
        <v/>
      </c>
      <c r="E244" t="str">
        <f>IF([2]Score!B243&gt;0,VLOOKUP(C244,[2]Entrants!$A$2:$E$5000,2,FALSE),"")</f>
        <v/>
      </c>
      <c r="F244" t="str">
        <f>IF([2]Score!B243&gt;0,VLOOKUP(C244,[2]Entrants!$A$2:$E$5000,4,FALSE),"")</f>
        <v/>
      </c>
      <c r="G244" s="9" t="str">
        <f>IF([2]Score!C243&gt;0,[2]Score!C243,"")</f>
        <v/>
      </c>
    </row>
    <row r="245" spans="1:7" x14ac:dyDescent="0.2">
      <c r="A245" s="7" t="str">
        <f>IF([2]Score!B244&gt;0,[2]Score!A244,"")</f>
        <v/>
      </c>
      <c r="B245" s="7" t="str">
        <f>IF([2]Score!B244&gt;0,IF(COUNTIF($E$3:$E$5000,E245)&lt;[2]Settings!$B$1,"",IF(COUNTIF($E$3:E245,E245)&gt;[2]Settings!$B$2,"",MAX($B$3:B244)+1)),"")</f>
        <v/>
      </c>
      <c r="C245" s="7" t="str">
        <f>IF([2]Score!B244&gt;0,[2]Score!B244,"")</f>
        <v/>
      </c>
      <c r="D245" t="str">
        <f>IF([2]Score!B244&gt;0,VLOOKUP(C245,[2]Entrants!$A$2:$E$5000,3,FALSE),"")</f>
        <v/>
      </c>
      <c r="E245" t="str">
        <f>IF([2]Score!B244&gt;0,VLOOKUP(C245,[2]Entrants!$A$2:$E$5000,2,FALSE),"")</f>
        <v/>
      </c>
      <c r="F245" t="str">
        <f>IF([2]Score!B244&gt;0,VLOOKUP(C245,[2]Entrants!$A$2:$E$5000,4,FALSE),"")</f>
        <v/>
      </c>
      <c r="G245" s="9" t="str">
        <f>IF([2]Score!C244&gt;0,[2]Score!C244,"")</f>
        <v/>
      </c>
    </row>
    <row r="246" spans="1:7" x14ac:dyDescent="0.2">
      <c r="A246" s="7" t="str">
        <f>IF([2]Score!B245&gt;0,[2]Score!A245,"")</f>
        <v/>
      </c>
      <c r="B246" s="7" t="str">
        <f>IF([2]Score!B245&gt;0,IF(COUNTIF($E$3:$E$5000,E246)&lt;[2]Settings!$B$1,"",IF(COUNTIF($E$3:E246,E246)&gt;[2]Settings!$B$2,"",MAX($B$3:B245)+1)),"")</f>
        <v/>
      </c>
      <c r="C246" s="7" t="str">
        <f>IF([2]Score!B245&gt;0,[2]Score!B245,"")</f>
        <v/>
      </c>
      <c r="D246" t="str">
        <f>IF([2]Score!B245&gt;0,VLOOKUP(C246,[2]Entrants!$A$2:$E$5000,3,FALSE),"")</f>
        <v/>
      </c>
      <c r="E246" t="str">
        <f>IF([2]Score!B245&gt;0,VLOOKUP(C246,[2]Entrants!$A$2:$E$5000,2,FALSE),"")</f>
        <v/>
      </c>
      <c r="F246" t="str">
        <f>IF([2]Score!B245&gt;0,VLOOKUP(C246,[2]Entrants!$A$2:$E$5000,4,FALSE),"")</f>
        <v/>
      </c>
      <c r="G246" s="9" t="str">
        <f>IF([2]Score!C245&gt;0,[2]Score!C245,"")</f>
        <v/>
      </c>
    </row>
    <row r="247" spans="1:7" x14ac:dyDescent="0.2">
      <c r="A247" s="7" t="str">
        <f>IF([2]Score!B246&gt;0,[2]Score!A246,"")</f>
        <v/>
      </c>
      <c r="B247" s="7" t="str">
        <f>IF([2]Score!B246&gt;0,IF(COUNTIF($E$3:$E$5000,E247)&lt;[2]Settings!$B$1,"",IF(COUNTIF($E$3:E247,E247)&gt;[2]Settings!$B$2,"",MAX($B$3:B246)+1)),"")</f>
        <v/>
      </c>
      <c r="C247" s="7" t="str">
        <f>IF([2]Score!B246&gt;0,[2]Score!B246,"")</f>
        <v/>
      </c>
      <c r="D247" t="str">
        <f>IF([2]Score!B246&gt;0,VLOOKUP(C247,[2]Entrants!$A$2:$E$5000,3,FALSE),"")</f>
        <v/>
      </c>
      <c r="E247" t="str">
        <f>IF([2]Score!B246&gt;0,VLOOKUP(C247,[2]Entrants!$A$2:$E$5000,2,FALSE),"")</f>
        <v/>
      </c>
      <c r="F247" t="str">
        <f>IF([2]Score!B246&gt;0,VLOOKUP(C247,[2]Entrants!$A$2:$E$5000,4,FALSE),"")</f>
        <v/>
      </c>
      <c r="G247" s="9" t="str">
        <f>IF([2]Score!C246&gt;0,[2]Score!C246,"")</f>
        <v/>
      </c>
    </row>
    <row r="248" spans="1:7" x14ac:dyDescent="0.2">
      <c r="A248" s="7" t="str">
        <f>IF([2]Score!B247&gt;0,[2]Score!A247,"")</f>
        <v/>
      </c>
      <c r="B248" s="7" t="str">
        <f>IF([2]Score!B247&gt;0,IF(COUNTIF($E$3:$E$5000,E248)&lt;[2]Settings!$B$1,"",IF(COUNTIF($E$3:E248,E248)&gt;[2]Settings!$B$2,"",MAX($B$3:B247)+1)),"")</f>
        <v/>
      </c>
      <c r="C248" s="7" t="str">
        <f>IF([2]Score!B247&gt;0,[2]Score!B247,"")</f>
        <v/>
      </c>
      <c r="D248" t="str">
        <f>IF([2]Score!B247&gt;0,VLOOKUP(C248,[2]Entrants!$A$2:$E$5000,3,FALSE),"")</f>
        <v/>
      </c>
      <c r="E248" t="str">
        <f>IF([2]Score!B247&gt;0,VLOOKUP(C248,[2]Entrants!$A$2:$E$5000,2,FALSE),"")</f>
        <v/>
      </c>
      <c r="F248" t="str">
        <f>IF([2]Score!B247&gt;0,VLOOKUP(C248,[2]Entrants!$A$2:$E$5000,4,FALSE),"")</f>
        <v/>
      </c>
      <c r="G248" s="9" t="str">
        <f>IF([2]Score!C247&gt;0,[2]Score!C247,"")</f>
        <v/>
      </c>
    </row>
    <row r="249" spans="1:7" x14ac:dyDescent="0.2">
      <c r="A249" s="7" t="str">
        <f>IF([2]Score!B248&gt;0,[2]Score!A248,"")</f>
        <v/>
      </c>
      <c r="B249" s="7" t="str">
        <f>IF([2]Score!B248&gt;0,IF(COUNTIF($E$3:$E$5000,E249)&lt;[2]Settings!$B$1,"",IF(COUNTIF($E$3:E249,E249)&gt;[2]Settings!$B$2,"",MAX($B$3:B248)+1)),"")</f>
        <v/>
      </c>
      <c r="C249" s="7" t="str">
        <f>IF([2]Score!B248&gt;0,[2]Score!B248,"")</f>
        <v/>
      </c>
      <c r="D249" t="str">
        <f>IF([2]Score!B248&gt;0,VLOOKUP(C249,[2]Entrants!$A$2:$E$5000,3,FALSE),"")</f>
        <v/>
      </c>
      <c r="E249" t="str">
        <f>IF([2]Score!B248&gt;0,VLOOKUP(C249,[2]Entrants!$A$2:$E$5000,2,FALSE),"")</f>
        <v/>
      </c>
      <c r="F249" t="str">
        <f>IF([2]Score!B248&gt;0,VLOOKUP(C249,[2]Entrants!$A$2:$E$5000,4,FALSE),"")</f>
        <v/>
      </c>
      <c r="G249" s="9" t="str">
        <f>IF([2]Score!C248&gt;0,[2]Score!C248,"")</f>
        <v/>
      </c>
    </row>
    <row r="250" spans="1:7" x14ac:dyDescent="0.2">
      <c r="A250" s="7" t="str">
        <f>IF([2]Score!B249&gt;0,[2]Score!A249,"")</f>
        <v/>
      </c>
      <c r="B250" s="7" t="str">
        <f>IF([2]Score!B249&gt;0,IF(COUNTIF($E$3:$E$5000,E250)&lt;[2]Settings!$B$1,"",IF(COUNTIF($E$3:E250,E250)&gt;[2]Settings!$B$2,"",MAX($B$3:B249)+1)),"")</f>
        <v/>
      </c>
      <c r="C250" s="7" t="str">
        <f>IF([2]Score!B249&gt;0,[2]Score!B249,"")</f>
        <v/>
      </c>
      <c r="D250" t="str">
        <f>IF([2]Score!B249&gt;0,VLOOKUP(C250,[2]Entrants!$A$2:$E$5000,3,FALSE),"")</f>
        <v/>
      </c>
      <c r="E250" t="str">
        <f>IF([2]Score!B249&gt;0,VLOOKUP(C250,[2]Entrants!$A$2:$E$5000,2,FALSE),"")</f>
        <v/>
      </c>
      <c r="F250" t="str">
        <f>IF([2]Score!B249&gt;0,VLOOKUP(C250,[2]Entrants!$A$2:$E$5000,4,FALSE),"")</f>
        <v/>
      </c>
      <c r="G250" s="9" t="str">
        <f>IF([2]Score!C249&gt;0,[2]Score!C249,"")</f>
        <v/>
      </c>
    </row>
    <row r="251" spans="1:7" x14ac:dyDescent="0.2">
      <c r="A251" s="7" t="str">
        <f>IF([2]Score!B250&gt;0,[2]Score!A250,"")</f>
        <v/>
      </c>
      <c r="B251" s="7" t="str">
        <f>IF([2]Score!B250&gt;0,IF(COUNTIF($E$3:$E$5000,E251)&lt;[2]Settings!$B$1,"",IF(COUNTIF($E$3:E251,E251)&gt;[2]Settings!$B$2,"",MAX($B$3:B250)+1)),"")</f>
        <v/>
      </c>
      <c r="C251" s="7" t="str">
        <f>IF([2]Score!B250&gt;0,[2]Score!B250,"")</f>
        <v/>
      </c>
      <c r="D251" t="str">
        <f>IF([2]Score!B250&gt;0,VLOOKUP(C251,[2]Entrants!$A$2:$E$5000,3,FALSE),"")</f>
        <v/>
      </c>
      <c r="E251" t="str">
        <f>IF([2]Score!B250&gt;0,VLOOKUP(C251,[2]Entrants!$A$2:$E$5000,2,FALSE),"")</f>
        <v/>
      </c>
      <c r="F251" t="str">
        <f>IF([2]Score!B250&gt;0,VLOOKUP(C251,[2]Entrants!$A$2:$E$5000,4,FALSE),"")</f>
        <v/>
      </c>
      <c r="G251" s="9" t="str">
        <f>IF([2]Score!C250&gt;0,[2]Score!C250,"")</f>
        <v/>
      </c>
    </row>
    <row r="252" spans="1:7" x14ac:dyDescent="0.2">
      <c r="A252" s="7" t="str">
        <f>IF([2]Score!B251&gt;0,[2]Score!A251,"")</f>
        <v/>
      </c>
      <c r="B252" s="7" t="str">
        <f>IF([2]Score!B251&gt;0,IF(COUNTIF($E$3:$E$5000,E252)&lt;[2]Settings!$B$1,"",IF(COUNTIF($E$3:E252,E252)&gt;[2]Settings!$B$2,"",MAX($B$3:B251)+1)),"")</f>
        <v/>
      </c>
      <c r="C252" s="7" t="str">
        <f>IF([2]Score!B251&gt;0,[2]Score!B251,"")</f>
        <v/>
      </c>
      <c r="D252" t="str">
        <f>IF([2]Score!B251&gt;0,VLOOKUP(C252,[2]Entrants!$A$2:$E$5000,3,FALSE),"")</f>
        <v/>
      </c>
      <c r="E252" t="str">
        <f>IF([2]Score!B251&gt;0,VLOOKUP(C252,[2]Entrants!$A$2:$E$5000,2,FALSE),"")</f>
        <v/>
      </c>
      <c r="F252" t="str">
        <f>IF([2]Score!B251&gt;0,VLOOKUP(C252,[2]Entrants!$A$2:$E$5000,4,FALSE),"")</f>
        <v/>
      </c>
      <c r="G252" s="9" t="str">
        <f>IF([2]Score!C251&gt;0,[2]Score!C251,"")</f>
        <v/>
      </c>
    </row>
    <row r="253" spans="1:7" x14ac:dyDescent="0.2">
      <c r="A253" s="7" t="str">
        <f>IF([2]Score!B252&gt;0,[2]Score!A252,"")</f>
        <v/>
      </c>
      <c r="B253" s="7" t="str">
        <f>IF([2]Score!B252&gt;0,IF(COUNTIF($E$3:$E$5000,E253)&lt;[2]Settings!$B$1,"",IF(COUNTIF($E$3:E253,E253)&gt;[2]Settings!$B$2,"",MAX($B$3:B252)+1)),"")</f>
        <v/>
      </c>
      <c r="C253" s="7" t="str">
        <f>IF([2]Score!B252&gt;0,[2]Score!B252,"")</f>
        <v/>
      </c>
      <c r="D253" t="str">
        <f>IF([2]Score!B252&gt;0,VLOOKUP(C253,[2]Entrants!$A$2:$E$5000,3,FALSE),"")</f>
        <v/>
      </c>
      <c r="E253" t="str">
        <f>IF([2]Score!B252&gt;0,VLOOKUP(C253,[2]Entrants!$A$2:$E$5000,2,FALSE),"")</f>
        <v/>
      </c>
      <c r="F253" t="str">
        <f>IF([2]Score!B252&gt;0,VLOOKUP(C253,[2]Entrants!$A$2:$E$5000,4,FALSE),"")</f>
        <v/>
      </c>
      <c r="G253" s="9" t="str">
        <f>IF([2]Score!C252&gt;0,[2]Score!C252,"")</f>
        <v/>
      </c>
    </row>
    <row r="254" spans="1:7" x14ac:dyDescent="0.2">
      <c r="A254" s="7" t="str">
        <f>IF([2]Score!B253&gt;0,[2]Score!A253,"")</f>
        <v/>
      </c>
      <c r="B254" s="7" t="str">
        <f>IF([2]Score!B253&gt;0,IF(COUNTIF($E$3:$E$5000,E254)&lt;[2]Settings!$B$1,"",IF(COUNTIF($E$3:E254,E254)&gt;[2]Settings!$B$2,"",MAX($B$3:B253)+1)),"")</f>
        <v/>
      </c>
      <c r="C254" s="7" t="str">
        <f>IF([2]Score!B253&gt;0,[2]Score!B253,"")</f>
        <v/>
      </c>
      <c r="D254" t="str">
        <f>IF([2]Score!B253&gt;0,VLOOKUP(C254,[2]Entrants!$A$2:$E$5000,3,FALSE),"")</f>
        <v/>
      </c>
      <c r="E254" t="str">
        <f>IF([2]Score!B253&gt;0,VLOOKUP(C254,[2]Entrants!$A$2:$E$5000,2,FALSE),"")</f>
        <v/>
      </c>
      <c r="F254" t="str">
        <f>IF([2]Score!B253&gt;0,VLOOKUP(C254,[2]Entrants!$A$2:$E$5000,4,FALSE),"")</f>
        <v/>
      </c>
      <c r="G254" s="9" t="str">
        <f>IF([2]Score!C253&gt;0,[2]Score!C253,"")</f>
        <v/>
      </c>
    </row>
    <row r="255" spans="1:7" x14ac:dyDescent="0.2">
      <c r="A255" s="7" t="str">
        <f>IF([2]Score!B254&gt;0,[2]Score!A254,"")</f>
        <v/>
      </c>
      <c r="B255" s="7" t="str">
        <f>IF([2]Score!B254&gt;0,IF(COUNTIF($E$3:$E$5000,E255)&lt;[2]Settings!$B$1,"",IF(COUNTIF($E$3:E255,E255)&gt;[2]Settings!$B$2,"",MAX($B$3:B254)+1)),"")</f>
        <v/>
      </c>
      <c r="C255" s="7" t="str">
        <f>IF([2]Score!B254&gt;0,[2]Score!B254,"")</f>
        <v/>
      </c>
      <c r="D255" t="str">
        <f>IF([2]Score!B254&gt;0,VLOOKUP(C255,[2]Entrants!$A$2:$E$5000,3,FALSE),"")</f>
        <v/>
      </c>
      <c r="E255" t="str">
        <f>IF([2]Score!B254&gt;0,VLOOKUP(C255,[2]Entrants!$A$2:$E$5000,2,FALSE),"")</f>
        <v/>
      </c>
      <c r="F255" t="str">
        <f>IF([2]Score!B254&gt;0,VLOOKUP(C255,[2]Entrants!$A$2:$E$5000,4,FALSE),"")</f>
        <v/>
      </c>
      <c r="G255" s="9" t="str">
        <f>IF([2]Score!C254&gt;0,[2]Score!C254,"")</f>
        <v/>
      </c>
    </row>
    <row r="256" spans="1:7" x14ac:dyDescent="0.2">
      <c r="A256" s="7" t="str">
        <f>IF([2]Score!B255&gt;0,[2]Score!A255,"")</f>
        <v/>
      </c>
      <c r="B256" s="7" t="str">
        <f>IF([2]Score!B255&gt;0,IF(COUNTIF($E$3:$E$5000,E256)&lt;[2]Settings!$B$1,"",IF(COUNTIF($E$3:E256,E256)&gt;[2]Settings!$B$2,"",MAX($B$3:B255)+1)),"")</f>
        <v/>
      </c>
      <c r="C256" s="7" t="str">
        <f>IF([2]Score!B255&gt;0,[2]Score!B255,"")</f>
        <v/>
      </c>
      <c r="D256" t="str">
        <f>IF([2]Score!B255&gt;0,VLOOKUP(C256,[2]Entrants!$A$2:$E$5000,3,FALSE),"")</f>
        <v/>
      </c>
      <c r="E256" t="str">
        <f>IF([2]Score!B255&gt;0,VLOOKUP(C256,[2]Entrants!$A$2:$E$5000,2,FALSE),"")</f>
        <v/>
      </c>
      <c r="F256" t="str">
        <f>IF([2]Score!B255&gt;0,VLOOKUP(C256,[2]Entrants!$A$2:$E$5000,4,FALSE),"")</f>
        <v/>
      </c>
      <c r="G256" s="9" t="str">
        <f>IF([2]Score!C255&gt;0,[2]Score!C255,"")</f>
        <v/>
      </c>
    </row>
    <row r="257" spans="1:7" x14ac:dyDescent="0.2">
      <c r="A257" s="7" t="str">
        <f>IF([2]Score!B256&gt;0,[2]Score!A256,"")</f>
        <v/>
      </c>
      <c r="B257" s="7" t="str">
        <f>IF([2]Score!B256&gt;0,IF(COUNTIF($E$3:$E$5000,E257)&lt;[2]Settings!$B$1,"",IF(COUNTIF($E$3:E257,E257)&gt;[2]Settings!$B$2,"",MAX($B$3:B256)+1)),"")</f>
        <v/>
      </c>
      <c r="C257" s="7" t="str">
        <f>IF([2]Score!B256&gt;0,[2]Score!B256,"")</f>
        <v/>
      </c>
      <c r="D257" t="str">
        <f>IF([2]Score!B256&gt;0,VLOOKUP(C257,[2]Entrants!$A$2:$E$5000,3,FALSE),"")</f>
        <v/>
      </c>
      <c r="E257" t="str">
        <f>IF([2]Score!B256&gt;0,VLOOKUP(C257,[2]Entrants!$A$2:$E$5000,2,FALSE),"")</f>
        <v/>
      </c>
      <c r="F257" t="str">
        <f>IF([2]Score!B256&gt;0,VLOOKUP(C257,[2]Entrants!$A$2:$E$5000,4,FALSE),"")</f>
        <v/>
      </c>
      <c r="G257" s="9" t="str">
        <f>IF([2]Score!C256&gt;0,[2]Score!C256,"")</f>
        <v/>
      </c>
    </row>
    <row r="258" spans="1:7" x14ac:dyDescent="0.2">
      <c r="A258" s="7" t="str">
        <f>IF([2]Score!B257&gt;0,[2]Score!A257,"")</f>
        <v/>
      </c>
      <c r="B258" s="7" t="str">
        <f>IF([2]Score!B257&gt;0,IF(COUNTIF($E$3:$E$5000,E258)&lt;[2]Settings!$B$1,"",IF(COUNTIF($E$3:E258,E258)&gt;[2]Settings!$B$2,"",MAX($B$3:B257)+1)),"")</f>
        <v/>
      </c>
      <c r="C258" s="7" t="str">
        <f>IF([2]Score!B257&gt;0,[2]Score!B257,"")</f>
        <v/>
      </c>
      <c r="D258" t="str">
        <f>IF([2]Score!B257&gt;0,VLOOKUP(C258,[2]Entrants!$A$2:$E$5000,3,FALSE),"")</f>
        <v/>
      </c>
      <c r="E258" t="str">
        <f>IF([2]Score!B257&gt;0,VLOOKUP(C258,[2]Entrants!$A$2:$E$5000,2,FALSE),"")</f>
        <v/>
      </c>
      <c r="F258" t="str">
        <f>IF([2]Score!B257&gt;0,VLOOKUP(C258,[2]Entrants!$A$2:$E$5000,4,FALSE),"")</f>
        <v/>
      </c>
      <c r="G258" s="9" t="str">
        <f>IF([2]Score!C257&gt;0,[2]Score!C257,"")</f>
        <v/>
      </c>
    </row>
    <row r="259" spans="1:7" x14ac:dyDescent="0.2">
      <c r="A259" s="7" t="str">
        <f>IF([2]Score!B258&gt;0,[2]Score!A258,"")</f>
        <v/>
      </c>
      <c r="B259" s="7" t="str">
        <f>IF([2]Score!B258&gt;0,IF(COUNTIF($E$3:$E$5000,E259)&lt;[2]Settings!$B$1,"",IF(COUNTIF($E$3:E259,E259)&gt;[2]Settings!$B$2,"",MAX($B$3:B258)+1)),"")</f>
        <v/>
      </c>
      <c r="C259" s="7" t="str">
        <f>IF([2]Score!B258&gt;0,[2]Score!B258,"")</f>
        <v/>
      </c>
      <c r="D259" t="str">
        <f>IF([2]Score!B258&gt;0,VLOOKUP(C259,[2]Entrants!$A$2:$E$5000,3,FALSE),"")</f>
        <v/>
      </c>
      <c r="E259" t="str">
        <f>IF([2]Score!B258&gt;0,VLOOKUP(C259,[2]Entrants!$A$2:$E$5000,2,FALSE),"")</f>
        <v/>
      </c>
      <c r="F259" t="str">
        <f>IF([2]Score!B258&gt;0,VLOOKUP(C259,[2]Entrants!$A$2:$E$5000,4,FALSE),"")</f>
        <v/>
      </c>
      <c r="G259" s="9" t="str">
        <f>IF([2]Score!C258&gt;0,[2]Score!C258,"")</f>
        <v/>
      </c>
    </row>
    <row r="260" spans="1:7" x14ac:dyDescent="0.2">
      <c r="A260" s="7" t="str">
        <f>IF([2]Score!B259&gt;0,[2]Score!A259,"")</f>
        <v/>
      </c>
      <c r="B260" s="7" t="str">
        <f>IF([2]Score!B259&gt;0,IF(COUNTIF($E$3:$E$5000,E260)&lt;[2]Settings!$B$1,"",IF(COUNTIF($E$3:E260,E260)&gt;[2]Settings!$B$2,"",MAX($B$3:B259)+1)),"")</f>
        <v/>
      </c>
      <c r="C260" s="7" t="str">
        <f>IF([2]Score!B259&gt;0,[2]Score!B259,"")</f>
        <v/>
      </c>
      <c r="D260" t="str">
        <f>IF([2]Score!B259&gt;0,VLOOKUP(C260,[2]Entrants!$A$2:$E$5000,3,FALSE),"")</f>
        <v/>
      </c>
      <c r="E260" t="str">
        <f>IF([2]Score!B259&gt;0,VLOOKUP(C260,[2]Entrants!$A$2:$E$5000,2,FALSE),"")</f>
        <v/>
      </c>
      <c r="F260" t="str">
        <f>IF([2]Score!B259&gt;0,VLOOKUP(C260,[2]Entrants!$A$2:$E$5000,4,FALSE),"")</f>
        <v/>
      </c>
      <c r="G260" s="9" t="str">
        <f>IF([2]Score!C259&gt;0,[2]Score!C259,"")</f>
        <v/>
      </c>
    </row>
    <row r="261" spans="1:7" x14ac:dyDescent="0.2">
      <c r="A261" s="7" t="str">
        <f>IF([2]Score!B260&gt;0,[2]Score!A260,"")</f>
        <v/>
      </c>
      <c r="B261" s="7" t="str">
        <f>IF([2]Score!B260&gt;0,IF(COUNTIF($E$3:$E$5000,E261)&lt;[2]Settings!$B$1,"",IF(COUNTIF($E$3:E261,E261)&gt;[2]Settings!$B$2,"",MAX($B$3:B260)+1)),"")</f>
        <v/>
      </c>
      <c r="C261" s="7" t="str">
        <f>IF([2]Score!B260&gt;0,[2]Score!B260,"")</f>
        <v/>
      </c>
      <c r="D261" t="str">
        <f>IF([2]Score!B260&gt;0,VLOOKUP(C261,[2]Entrants!$A$2:$E$5000,3,FALSE),"")</f>
        <v/>
      </c>
      <c r="E261" t="str">
        <f>IF([2]Score!B260&gt;0,VLOOKUP(C261,[2]Entrants!$A$2:$E$5000,2,FALSE),"")</f>
        <v/>
      </c>
      <c r="F261" t="str">
        <f>IF([2]Score!B260&gt;0,VLOOKUP(C261,[2]Entrants!$A$2:$E$5000,4,FALSE),"")</f>
        <v/>
      </c>
      <c r="G261" s="9" t="str">
        <f>IF([2]Score!C260&gt;0,[2]Score!C260,"")</f>
        <v/>
      </c>
    </row>
    <row r="262" spans="1:7" x14ac:dyDescent="0.2">
      <c r="A262" s="7" t="str">
        <f>IF([2]Score!B261&gt;0,[2]Score!A261,"")</f>
        <v/>
      </c>
      <c r="B262" s="7" t="str">
        <f>IF([2]Score!B261&gt;0,IF(COUNTIF($E$3:$E$5000,E262)&lt;[2]Settings!$B$1,"",IF(COUNTIF($E$3:E262,E262)&gt;[2]Settings!$B$2,"",MAX($B$3:B261)+1)),"")</f>
        <v/>
      </c>
      <c r="C262" s="7" t="str">
        <f>IF([2]Score!B261&gt;0,[2]Score!B261,"")</f>
        <v/>
      </c>
      <c r="D262" t="str">
        <f>IF([2]Score!B261&gt;0,VLOOKUP(C262,[2]Entrants!$A$2:$E$5000,3,FALSE),"")</f>
        <v/>
      </c>
      <c r="E262" t="str">
        <f>IF([2]Score!B261&gt;0,VLOOKUP(C262,[2]Entrants!$A$2:$E$5000,2,FALSE),"")</f>
        <v/>
      </c>
      <c r="F262" t="str">
        <f>IF([2]Score!B261&gt;0,VLOOKUP(C262,[2]Entrants!$A$2:$E$5000,4,FALSE),"")</f>
        <v/>
      </c>
      <c r="G262" s="9" t="str">
        <f>IF([2]Score!C261&gt;0,[2]Score!C261,"")</f>
        <v/>
      </c>
    </row>
    <row r="263" spans="1:7" x14ac:dyDescent="0.2">
      <c r="A263" s="7" t="str">
        <f>IF([2]Score!B262&gt;0,[2]Score!A262,"")</f>
        <v/>
      </c>
      <c r="B263" s="7" t="str">
        <f>IF([2]Score!B262&gt;0,IF(COUNTIF($E$3:$E$5000,E263)&lt;[2]Settings!$B$1,"",IF(COUNTIF($E$3:E263,E263)&gt;[2]Settings!$B$2,"",MAX($B$3:B262)+1)),"")</f>
        <v/>
      </c>
      <c r="C263" s="7" t="str">
        <f>IF([2]Score!B262&gt;0,[2]Score!B262,"")</f>
        <v/>
      </c>
      <c r="D263" t="str">
        <f>IF([2]Score!B262&gt;0,VLOOKUP(C263,[2]Entrants!$A$2:$E$5000,3,FALSE),"")</f>
        <v/>
      </c>
      <c r="E263" t="str">
        <f>IF([2]Score!B262&gt;0,VLOOKUP(C263,[2]Entrants!$A$2:$E$5000,2,FALSE),"")</f>
        <v/>
      </c>
      <c r="F263" t="str">
        <f>IF([2]Score!B262&gt;0,VLOOKUP(C263,[2]Entrants!$A$2:$E$5000,4,FALSE),"")</f>
        <v/>
      </c>
      <c r="G263" s="9" t="str">
        <f>IF([2]Score!C262&gt;0,[2]Score!C262,"")</f>
        <v/>
      </c>
    </row>
    <row r="264" spans="1:7" x14ac:dyDescent="0.2">
      <c r="A264" s="7" t="str">
        <f>IF([2]Score!B263&gt;0,[2]Score!A263,"")</f>
        <v/>
      </c>
      <c r="B264" s="7" t="str">
        <f>IF([2]Score!B263&gt;0,IF(COUNTIF($E$3:$E$5000,E264)&lt;[2]Settings!$B$1,"",IF(COUNTIF($E$3:E264,E264)&gt;[2]Settings!$B$2,"",MAX($B$3:B263)+1)),"")</f>
        <v/>
      </c>
      <c r="C264" s="7" t="str">
        <f>IF([2]Score!B263&gt;0,[2]Score!B263,"")</f>
        <v/>
      </c>
      <c r="D264" t="str">
        <f>IF([2]Score!B263&gt;0,VLOOKUP(C264,[2]Entrants!$A$2:$E$5000,3,FALSE),"")</f>
        <v/>
      </c>
      <c r="E264" t="str">
        <f>IF([2]Score!B263&gt;0,VLOOKUP(C264,[2]Entrants!$A$2:$E$5000,2,FALSE),"")</f>
        <v/>
      </c>
      <c r="F264" t="str">
        <f>IF([2]Score!B263&gt;0,VLOOKUP(C264,[2]Entrants!$A$2:$E$5000,4,FALSE),"")</f>
        <v/>
      </c>
      <c r="G264" s="9" t="str">
        <f>IF([2]Score!C263&gt;0,[2]Score!C263,"")</f>
        <v/>
      </c>
    </row>
    <row r="265" spans="1:7" x14ac:dyDescent="0.2">
      <c r="A265" s="7" t="str">
        <f>IF([2]Score!B264&gt;0,[2]Score!A264,"")</f>
        <v/>
      </c>
      <c r="B265" s="7" t="str">
        <f>IF([2]Score!B264&gt;0,IF(COUNTIF($E$3:$E$5000,E265)&lt;[2]Settings!$B$1,"",IF(COUNTIF($E$3:E265,E265)&gt;[2]Settings!$B$2,"",MAX($B$3:B264)+1)),"")</f>
        <v/>
      </c>
      <c r="C265" s="7" t="str">
        <f>IF([2]Score!B264&gt;0,[2]Score!B264,"")</f>
        <v/>
      </c>
      <c r="D265" t="str">
        <f>IF([2]Score!B264&gt;0,VLOOKUP(C265,[2]Entrants!$A$2:$E$5000,3,FALSE),"")</f>
        <v/>
      </c>
      <c r="E265" t="str">
        <f>IF([2]Score!B264&gt;0,VLOOKUP(C265,[2]Entrants!$A$2:$E$5000,2,FALSE),"")</f>
        <v/>
      </c>
      <c r="F265" t="str">
        <f>IF([2]Score!B264&gt;0,VLOOKUP(C265,[2]Entrants!$A$2:$E$5000,4,FALSE),"")</f>
        <v/>
      </c>
      <c r="G265" s="9" t="str">
        <f>IF([2]Score!C264&gt;0,[2]Score!C264,"")</f>
        <v/>
      </c>
    </row>
    <row r="266" spans="1:7" x14ac:dyDescent="0.2">
      <c r="A266" s="7" t="str">
        <f>IF([2]Score!B265&gt;0,[2]Score!A265,"")</f>
        <v/>
      </c>
      <c r="B266" s="7" t="str">
        <f>IF([2]Score!B265&gt;0,IF(COUNTIF($E$3:$E$5000,E266)&lt;[2]Settings!$B$1,"",IF(COUNTIF($E$3:E266,E266)&gt;[2]Settings!$B$2,"",MAX($B$3:B265)+1)),"")</f>
        <v/>
      </c>
      <c r="C266" s="7" t="str">
        <f>IF([2]Score!B265&gt;0,[2]Score!B265,"")</f>
        <v/>
      </c>
      <c r="D266" t="str">
        <f>IF([2]Score!B265&gt;0,VLOOKUP(C266,[2]Entrants!$A$2:$E$5000,3,FALSE),"")</f>
        <v/>
      </c>
      <c r="E266" t="str">
        <f>IF([2]Score!B265&gt;0,VLOOKUP(C266,[2]Entrants!$A$2:$E$5000,2,FALSE),"")</f>
        <v/>
      </c>
      <c r="F266" t="str">
        <f>IF([2]Score!B265&gt;0,VLOOKUP(C266,[2]Entrants!$A$2:$E$5000,4,FALSE),"")</f>
        <v/>
      </c>
      <c r="G266" s="9" t="str">
        <f>IF([2]Score!C265&gt;0,[2]Score!C265,"")</f>
        <v/>
      </c>
    </row>
    <row r="267" spans="1:7" x14ac:dyDescent="0.2">
      <c r="A267" s="7" t="str">
        <f>IF([2]Score!B266&gt;0,[2]Score!A266,"")</f>
        <v/>
      </c>
      <c r="B267" s="7" t="str">
        <f>IF([2]Score!B266&gt;0,IF(COUNTIF($E$3:$E$5000,E267)&lt;[2]Settings!$B$1,"",IF(COUNTIF($E$3:E267,E267)&gt;[2]Settings!$B$2,"",MAX($B$3:B266)+1)),"")</f>
        <v/>
      </c>
      <c r="C267" s="7" t="str">
        <f>IF([2]Score!B266&gt;0,[2]Score!B266,"")</f>
        <v/>
      </c>
      <c r="D267" t="str">
        <f>IF([2]Score!B266&gt;0,VLOOKUP(C267,[2]Entrants!$A$2:$E$5000,3,FALSE),"")</f>
        <v/>
      </c>
      <c r="E267" t="str">
        <f>IF([2]Score!B266&gt;0,VLOOKUP(C267,[2]Entrants!$A$2:$E$5000,2,FALSE),"")</f>
        <v/>
      </c>
      <c r="F267" t="str">
        <f>IF([2]Score!B266&gt;0,VLOOKUP(C267,[2]Entrants!$A$2:$E$5000,4,FALSE),"")</f>
        <v/>
      </c>
      <c r="G267" s="9" t="str">
        <f>IF([2]Score!C266&gt;0,[2]Score!C266,"")</f>
        <v/>
      </c>
    </row>
    <row r="268" spans="1:7" x14ac:dyDescent="0.2">
      <c r="A268" s="7" t="str">
        <f>IF([2]Score!B267&gt;0,[2]Score!A267,"")</f>
        <v/>
      </c>
      <c r="B268" s="7" t="str">
        <f>IF([2]Score!B267&gt;0,IF(COUNTIF($E$3:$E$5000,E268)&lt;[2]Settings!$B$1,"",IF(COUNTIF($E$3:E268,E268)&gt;[2]Settings!$B$2,"",MAX($B$3:B267)+1)),"")</f>
        <v/>
      </c>
      <c r="C268" s="7" t="str">
        <f>IF([2]Score!B267&gt;0,[2]Score!B267,"")</f>
        <v/>
      </c>
      <c r="D268" t="str">
        <f>IF([2]Score!B267&gt;0,VLOOKUP(C268,[2]Entrants!$A$2:$E$5000,3,FALSE),"")</f>
        <v/>
      </c>
      <c r="E268" t="str">
        <f>IF([2]Score!B267&gt;0,VLOOKUP(C268,[2]Entrants!$A$2:$E$5000,2,FALSE),"")</f>
        <v/>
      </c>
      <c r="F268" t="str">
        <f>IF([2]Score!B267&gt;0,VLOOKUP(C268,[2]Entrants!$A$2:$E$5000,4,FALSE),"")</f>
        <v/>
      </c>
      <c r="G268" s="9" t="str">
        <f>IF([2]Score!C267&gt;0,[2]Score!C267,"")</f>
        <v/>
      </c>
    </row>
    <row r="269" spans="1:7" x14ac:dyDescent="0.2">
      <c r="A269" s="7" t="str">
        <f>IF([2]Score!B268&gt;0,[2]Score!A268,"")</f>
        <v/>
      </c>
      <c r="B269" s="7" t="str">
        <f>IF([2]Score!B268&gt;0,IF(COUNTIF($E$3:$E$5000,E269)&lt;[2]Settings!$B$1,"",IF(COUNTIF($E$3:E269,E269)&gt;[2]Settings!$B$2,"",MAX($B$3:B268)+1)),"")</f>
        <v/>
      </c>
      <c r="C269" s="7" t="str">
        <f>IF([2]Score!B268&gt;0,[2]Score!B268,"")</f>
        <v/>
      </c>
      <c r="D269" t="str">
        <f>IF([2]Score!B268&gt;0,VLOOKUP(C269,[2]Entrants!$A$2:$E$5000,3,FALSE),"")</f>
        <v/>
      </c>
      <c r="E269" t="str">
        <f>IF([2]Score!B268&gt;0,VLOOKUP(C269,[2]Entrants!$A$2:$E$5000,2,FALSE),"")</f>
        <v/>
      </c>
      <c r="F269" t="str">
        <f>IF([2]Score!B268&gt;0,VLOOKUP(C269,[2]Entrants!$A$2:$E$5000,4,FALSE),"")</f>
        <v/>
      </c>
      <c r="G269" s="9" t="str">
        <f>IF([2]Score!C268&gt;0,[2]Score!C268,"")</f>
        <v/>
      </c>
    </row>
    <row r="270" spans="1:7" x14ac:dyDescent="0.2">
      <c r="A270" s="7" t="str">
        <f>IF([2]Score!B269&gt;0,[2]Score!A269,"")</f>
        <v/>
      </c>
      <c r="B270" s="7" t="str">
        <f>IF([2]Score!B269&gt;0,IF(COUNTIF($E$3:$E$5000,E270)&lt;[2]Settings!$B$1,"",IF(COUNTIF($E$3:E270,E270)&gt;[2]Settings!$B$2,"",MAX($B$3:B269)+1)),"")</f>
        <v/>
      </c>
      <c r="C270" s="7" t="str">
        <f>IF([2]Score!B269&gt;0,[2]Score!B269,"")</f>
        <v/>
      </c>
      <c r="D270" t="str">
        <f>IF([2]Score!B269&gt;0,VLOOKUP(C270,[2]Entrants!$A$2:$E$5000,3,FALSE),"")</f>
        <v/>
      </c>
      <c r="E270" t="str">
        <f>IF([2]Score!B269&gt;0,VLOOKUP(C270,[2]Entrants!$A$2:$E$5000,2,FALSE),"")</f>
        <v/>
      </c>
      <c r="F270" t="str">
        <f>IF([2]Score!B269&gt;0,VLOOKUP(C270,[2]Entrants!$A$2:$E$5000,4,FALSE),"")</f>
        <v/>
      </c>
      <c r="G270" s="9" t="str">
        <f>IF([2]Score!C269&gt;0,[2]Score!C269,"")</f>
        <v/>
      </c>
    </row>
    <row r="271" spans="1:7" x14ac:dyDescent="0.2">
      <c r="A271" s="7" t="str">
        <f>IF([2]Score!B270&gt;0,[2]Score!A270,"")</f>
        <v/>
      </c>
      <c r="B271" s="7" t="str">
        <f>IF([2]Score!B270&gt;0,IF(COUNTIF($E$3:$E$5000,E271)&lt;[2]Settings!$B$1,"",IF(COUNTIF($E$3:E271,E271)&gt;[2]Settings!$B$2,"",MAX($B$3:B270)+1)),"")</f>
        <v/>
      </c>
      <c r="C271" s="7" t="str">
        <f>IF([2]Score!B270&gt;0,[2]Score!B270,"")</f>
        <v/>
      </c>
      <c r="D271" t="str">
        <f>IF([2]Score!B270&gt;0,VLOOKUP(C271,[2]Entrants!$A$2:$E$5000,3,FALSE),"")</f>
        <v/>
      </c>
      <c r="E271" t="str">
        <f>IF([2]Score!B270&gt;0,VLOOKUP(C271,[2]Entrants!$A$2:$E$5000,2,FALSE),"")</f>
        <v/>
      </c>
      <c r="F271" t="str">
        <f>IF([2]Score!B270&gt;0,VLOOKUP(C271,[2]Entrants!$A$2:$E$5000,4,FALSE),"")</f>
        <v/>
      </c>
      <c r="G271" s="9" t="str">
        <f>IF([2]Score!C270&gt;0,[2]Score!C270,"")</f>
        <v/>
      </c>
    </row>
    <row r="272" spans="1:7" x14ac:dyDescent="0.2">
      <c r="A272" s="7" t="str">
        <f>IF([2]Score!B271&gt;0,[2]Score!A271,"")</f>
        <v/>
      </c>
      <c r="B272" s="7" t="str">
        <f>IF([2]Score!B271&gt;0,IF(COUNTIF($E$3:$E$5000,E272)&lt;[2]Settings!$B$1,"",IF(COUNTIF($E$3:E272,E272)&gt;[2]Settings!$B$2,"",MAX($B$3:B271)+1)),"")</f>
        <v/>
      </c>
      <c r="C272" s="7" t="str">
        <f>IF([2]Score!B271&gt;0,[2]Score!B271,"")</f>
        <v/>
      </c>
      <c r="D272" t="str">
        <f>IF([2]Score!B271&gt;0,VLOOKUP(C272,[2]Entrants!$A$2:$E$5000,3,FALSE),"")</f>
        <v/>
      </c>
      <c r="E272" t="str">
        <f>IF([2]Score!B271&gt;0,VLOOKUP(C272,[2]Entrants!$A$2:$E$5000,2,FALSE),"")</f>
        <v/>
      </c>
      <c r="F272" t="str">
        <f>IF([2]Score!B271&gt;0,VLOOKUP(C272,[2]Entrants!$A$2:$E$5000,4,FALSE),"")</f>
        <v/>
      </c>
      <c r="G272" s="9" t="str">
        <f>IF([2]Score!C271&gt;0,[2]Score!C271,"")</f>
        <v/>
      </c>
    </row>
    <row r="273" spans="1:7" x14ac:dyDescent="0.2">
      <c r="A273" s="7" t="str">
        <f>IF([2]Score!B272&gt;0,[2]Score!A272,"")</f>
        <v/>
      </c>
      <c r="B273" s="7" t="str">
        <f>IF([2]Score!B272&gt;0,IF(COUNTIF($E$3:$E$5000,E273)&lt;[2]Settings!$B$1,"",IF(COUNTIF($E$3:E273,E273)&gt;[2]Settings!$B$2,"",MAX($B$3:B272)+1)),"")</f>
        <v/>
      </c>
      <c r="C273" s="7" t="str">
        <f>IF([2]Score!B272&gt;0,[2]Score!B272,"")</f>
        <v/>
      </c>
      <c r="D273" t="str">
        <f>IF([2]Score!B272&gt;0,VLOOKUP(C273,[2]Entrants!$A$2:$E$5000,3,FALSE),"")</f>
        <v/>
      </c>
      <c r="E273" t="str">
        <f>IF([2]Score!B272&gt;0,VLOOKUP(C273,[2]Entrants!$A$2:$E$5000,2,FALSE),"")</f>
        <v/>
      </c>
      <c r="F273" t="str">
        <f>IF([2]Score!B272&gt;0,VLOOKUP(C273,[2]Entrants!$A$2:$E$5000,4,FALSE),"")</f>
        <v/>
      </c>
      <c r="G273" s="9" t="str">
        <f>IF([2]Score!C272&gt;0,[2]Score!C272,"")</f>
        <v/>
      </c>
    </row>
    <row r="274" spans="1:7" x14ac:dyDescent="0.2">
      <c r="A274" s="7" t="str">
        <f>IF([2]Score!B273&gt;0,[2]Score!A273,"")</f>
        <v/>
      </c>
      <c r="B274" s="7" t="str">
        <f>IF([2]Score!B273&gt;0,IF(COUNTIF($E$3:$E$5000,E274)&lt;[2]Settings!$B$1,"",IF(COUNTIF($E$3:E274,E274)&gt;[2]Settings!$B$2,"",MAX($B$3:B273)+1)),"")</f>
        <v/>
      </c>
      <c r="C274" s="7" t="str">
        <f>IF([2]Score!B273&gt;0,[2]Score!B273,"")</f>
        <v/>
      </c>
      <c r="D274" t="str">
        <f>IF([2]Score!B273&gt;0,VLOOKUP(C274,[2]Entrants!$A$2:$E$5000,3,FALSE),"")</f>
        <v/>
      </c>
      <c r="E274" t="str">
        <f>IF([2]Score!B273&gt;0,VLOOKUP(C274,[2]Entrants!$A$2:$E$5000,2,FALSE),"")</f>
        <v/>
      </c>
      <c r="F274" t="str">
        <f>IF([2]Score!B273&gt;0,VLOOKUP(C274,[2]Entrants!$A$2:$E$5000,4,FALSE),"")</f>
        <v/>
      </c>
      <c r="G274" s="9" t="str">
        <f>IF([2]Score!C273&gt;0,[2]Score!C273,"")</f>
        <v/>
      </c>
    </row>
    <row r="275" spans="1:7" x14ac:dyDescent="0.2">
      <c r="A275" s="7" t="str">
        <f>IF([2]Score!B274&gt;0,[2]Score!A274,"")</f>
        <v/>
      </c>
      <c r="B275" s="7" t="str">
        <f>IF([2]Score!B274&gt;0,IF(COUNTIF($E$3:$E$5000,E275)&lt;[2]Settings!$B$1,"",IF(COUNTIF($E$3:E275,E275)&gt;[2]Settings!$B$2,"",MAX($B$3:B274)+1)),"")</f>
        <v/>
      </c>
      <c r="C275" s="7" t="str">
        <f>IF([2]Score!B274&gt;0,[2]Score!B274,"")</f>
        <v/>
      </c>
      <c r="D275" t="str">
        <f>IF([2]Score!B274&gt;0,VLOOKUP(C275,[2]Entrants!$A$2:$E$5000,3,FALSE),"")</f>
        <v/>
      </c>
      <c r="E275" t="str">
        <f>IF([2]Score!B274&gt;0,VLOOKUP(C275,[2]Entrants!$A$2:$E$5000,2,FALSE),"")</f>
        <v/>
      </c>
      <c r="F275" t="str">
        <f>IF([2]Score!B274&gt;0,VLOOKUP(C275,[2]Entrants!$A$2:$E$5000,4,FALSE),"")</f>
        <v/>
      </c>
      <c r="G275" s="9" t="str">
        <f>IF([2]Score!C274&gt;0,[2]Score!C274,"")</f>
        <v/>
      </c>
    </row>
    <row r="276" spans="1:7" x14ac:dyDescent="0.2">
      <c r="A276" s="7" t="str">
        <f>IF([2]Score!B275&gt;0,[2]Score!A275,"")</f>
        <v/>
      </c>
      <c r="B276" s="7" t="str">
        <f>IF([2]Score!B275&gt;0,IF(COUNTIF($E$3:$E$5000,E276)&lt;[2]Settings!$B$1,"",IF(COUNTIF($E$3:E276,E276)&gt;[2]Settings!$B$2,"",MAX($B$3:B275)+1)),"")</f>
        <v/>
      </c>
      <c r="C276" s="7" t="str">
        <f>IF([2]Score!B275&gt;0,[2]Score!B275,"")</f>
        <v/>
      </c>
      <c r="D276" t="str">
        <f>IF([2]Score!B275&gt;0,VLOOKUP(C276,[2]Entrants!$A$2:$E$5000,3,FALSE),"")</f>
        <v/>
      </c>
      <c r="E276" t="str">
        <f>IF([2]Score!B275&gt;0,VLOOKUP(C276,[2]Entrants!$A$2:$E$5000,2,FALSE),"")</f>
        <v/>
      </c>
      <c r="F276" t="str">
        <f>IF([2]Score!B275&gt;0,VLOOKUP(C276,[2]Entrants!$A$2:$E$5000,4,FALSE),"")</f>
        <v/>
      </c>
      <c r="G276" s="9" t="str">
        <f>IF([2]Score!C275&gt;0,[2]Score!C275,"")</f>
        <v/>
      </c>
    </row>
    <row r="277" spans="1:7" x14ac:dyDescent="0.2">
      <c r="A277" s="7" t="str">
        <f>IF([2]Score!B276&gt;0,[2]Score!A276,"")</f>
        <v/>
      </c>
      <c r="B277" s="7" t="str">
        <f>IF([2]Score!B276&gt;0,IF(COUNTIF($E$3:$E$5000,E277)&lt;[2]Settings!$B$1,"",IF(COUNTIF($E$3:E277,E277)&gt;[2]Settings!$B$2,"",MAX($B$3:B276)+1)),"")</f>
        <v/>
      </c>
      <c r="C277" s="7" t="str">
        <f>IF([2]Score!B276&gt;0,[2]Score!B276,"")</f>
        <v/>
      </c>
      <c r="D277" t="str">
        <f>IF([2]Score!B276&gt;0,VLOOKUP(C277,[2]Entrants!$A$2:$E$5000,3,FALSE),"")</f>
        <v/>
      </c>
      <c r="E277" t="str">
        <f>IF([2]Score!B276&gt;0,VLOOKUP(C277,[2]Entrants!$A$2:$E$5000,2,FALSE),"")</f>
        <v/>
      </c>
      <c r="F277" t="str">
        <f>IF([2]Score!B276&gt;0,VLOOKUP(C277,[2]Entrants!$A$2:$E$5000,4,FALSE),"")</f>
        <v/>
      </c>
      <c r="G277" s="9" t="str">
        <f>IF([2]Score!C276&gt;0,[2]Score!C276,"")</f>
        <v/>
      </c>
    </row>
    <row r="278" spans="1:7" x14ac:dyDescent="0.2">
      <c r="A278" s="7" t="str">
        <f>IF([2]Score!B277&gt;0,[2]Score!A277,"")</f>
        <v/>
      </c>
      <c r="B278" s="7" t="str">
        <f>IF([2]Score!B277&gt;0,IF(COUNTIF($E$3:$E$5000,E278)&lt;[2]Settings!$B$1,"",IF(COUNTIF($E$3:E278,E278)&gt;[2]Settings!$B$2,"",MAX($B$3:B277)+1)),"")</f>
        <v/>
      </c>
      <c r="C278" s="7" t="str">
        <f>IF([2]Score!B277&gt;0,[2]Score!B277,"")</f>
        <v/>
      </c>
      <c r="D278" t="str">
        <f>IF([2]Score!B277&gt;0,VLOOKUP(C278,[2]Entrants!$A$2:$E$5000,3,FALSE),"")</f>
        <v/>
      </c>
      <c r="E278" t="str">
        <f>IF([2]Score!B277&gt;0,VLOOKUP(C278,[2]Entrants!$A$2:$E$5000,2,FALSE),"")</f>
        <v/>
      </c>
      <c r="F278" t="str">
        <f>IF([2]Score!B277&gt;0,VLOOKUP(C278,[2]Entrants!$A$2:$E$5000,4,FALSE),"")</f>
        <v/>
      </c>
      <c r="G278" s="9" t="str">
        <f>IF([2]Score!C277&gt;0,[2]Score!C277,"")</f>
        <v/>
      </c>
    </row>
    <row r="279" spans="1:7" x14ac:dyDescent="0.2">
      <c r="A279" s="7" t="str">
        <f>IF([2]Score!B278&gt;0,[2]Score!A278,"")</f>
        <v/>
      </c>
      <c r="B279" s="7" t="str">
        <f>IF([2]Score!B278&gt;0,IF(COUNTIF($E$3:$E$5000,E279)&lt;[2]Settings!$B$1,"",IF(COUNTIF($E$3:E279,E279)&gt;[2]Settings!$B$2,"",MAX($B$3:B278)+1)),"")</f>
        <v/>
      </c>
      <c r="C279" s="7" t="str">
        <f>IF([2]Score!B278&gt;0,[2]Score!B278,"")</f>
        <v/>
      </c>
      <c r="D279" t="str">
        <f>IF([2]Score!B278&gt;0,VLOOKUP(C279,[2]Entrants!$A$2:$E$5000,3,FALSE),"")</f>
        <v/>
      </c>
      <c r="E279" t="str">
        <f>IF([2]Score!B278&gt;0,VLOOKUP(C279,[2]Entrants!$A$2:$E$5000,2,FALSE),"")</f>
        <v/>
      </c>
      <c r="F279" t="str">
        <f>IF([2]Score!B278&gt;0,VLOOKUP(C279,[2]Entrants!$A$2:$E$5000,4,FALSE),"")</f>
        <v/>
      </c>
      <c r="G279" s="9" t="str">
        <f>IF([2]Score!C278&gt;0,[2]Score!C278,"")</f>
        <v/>
      </c>
    </row>
    <row r="280" spans="1:7" x14ac:dyDescent="0.2">
      <c r="A280" s="7" t="str">
        <f>IF([2]Score!B279&gt;0,[2]Score!A279,"")</f>
        <v/>
      </c>
      <c r="B280" s="7" t="str">
        <f>IF([2]Score!B279&gt;0,IF(COUNTIF($E$3:$E$5000,E280)&lt;[2]Settings!$B$1,"",IF(COUNTIF($E$3:E280,E280)&gt;[2]Settings!$B$2,"",MAX($B$3:B279)+1)),"")</f>
        <v/>
      </c>
      <c r="C280" s="7" t="str">
        <f>IF([2]Score!B279&gt;0,[2]Score!B279,"")</f>
        <v/>
      </c>
      <c r="D280" t="str">
        <f>IF([2]Score!B279&gt;0,VLOOKUP(C280,[2]Entrants!$A$2:$E$5000,3,FALSE),"")</f>
        <v/>
      </c>
      <c r="E280" t="str">
        <f>IF([2]Score!B279&gt;0,VLOOKUP(C280,[2]Entrants!$A$2:$E$5000,2,FALSE),"")</f>
        <v/>
      </c>
      <c r="F280" t="str">
        <f>IF([2]Score!B279&gt;0,VLOOKUP(C280,[2]Entrants!$A$2:$E$5000,4,FALSE),"")</f>
        <v/>
      </c>
      <c r="G280" s="9" t="str">
        <f>IF([2]Score!C279&gt;0,[2]Score!C279,"")</f>
        <v/>
      </c>
    </row>
    <row r="281" spans="1:7" x14ac:dyDescent="0.2">
      <c r="A281" s="7" t="str">
        <f>IF([2]Score!B280&gt;0,[2]Score!A280,"")</f>
        <v/>
      </c>
      <c r="B281" s="7" t="str">
        <f>IF([2]Score!B280&gt;0,IF(COUNTIF($E$3:$E$5000,E281)&lt;[2]Settings!$B$1,"",IF(COUNTIF($E$3:E281,E281)&gt;[2]Settings!$B$2,"",MAX($B$3:B280)+1)),"")</f>
        <v/>
      </c>
      <c r="C281" s="7" t="str">
        <f>IF([2]Score!B280&gt;0,[2]Score!B280,"")</f>
        <v/>
      </c>
      <c r="D281" t="str">
        <f>IF([2]Score!B280&gt;0,VLOOKUP(C281,[2]Entrants!$A$2:$E$5000,3,FALSE),"")</f>
        <v/>
      </c>
      <c r="E281" t="str">
        <f>IF([2]Score!B280&gt;0,VLOOKUP(C281,[2]Entrants!$A$2:$E$5000,2,FALSE),"")</f>
        <v/>
      </c>
      <c r="F281" t="str">
        <f>IF([2]Score!B280&gt;0,VLOOKUP(C281,[2]Entrants!$A$2:$E$5000,4,FALSE),"")</f>
        <v/>
      </c>
      <c r="G281" s="9" t="str">
        <f>IF([2]Score!C280&gt;0,[2]Score!C280,"")</f>
        <v/>
      </c>
    </row>
    <row r="282" spans="1:7" x14ac:dyDescent="0.2">
      <c r="A282" s="7" t="str">
        <f>IF([2]Score!B281&gt;0,[2]Score!A281,"")</f>
        <v/>
      </c>
      <c r="B282" s="7" t="str">
        <f>IF([2]Score!B281&gt;0,IF(COUNTIF($E$3:$E$5000,E282)&lt;[2]Settings!$B$1,"",IF(COUNTIF($E$3:E282,E282)&gt;[2]Settings!$B$2,"",MAX($B$3:B281)+1)),"")</f>
        <v/>
      </c>
      <c r="C282" s="7" t="str">
        <f>IF([2]Score!B281&gt;0,[2]Score!B281,"")</f>
        <v/>
      </c>
      <c r="D282" t="str">
        <f>IF([2]Score!B281&gt;0,VLOOKUP(C282,[2]Entrants!$A$2:$E$5000,3,FALSE),"")</f>
        <v/>
      </c>
      <c r="E282" t="str">
        <f>IF([2]Score!B281&gt;0,VLOOKUP(C282,[2]Entrants!$A$2:$E$5000,2,FALSE),"")</f>
        <v/>
      </c>
      <c r="F282" t="str">
        <f>IF([2]Score!B281&gt;0,VLOOKUP(C282,[2]Entrants!$A$2:$E$5000,4,FALSE),"")</f>
        <v/>
      </c>
      <c r="G282" s="9" t="str">
        <f>IF([2]Score!C281&gt;0,[2]Score!C281,"")</f>
        <v/>
      </c>
    </row>
    <row r="283" spans="1:7" x14ac:dyDescent="0.2">
      <c r="A283" s="7" t="str">
        <f>IF([2]Score!B282&gt;0,[2]Score!A282,"")</f>
        <v/>
      </c>
      <c r="B283" s="7" t="str">
        <f>IF([2]Score!B282&gt;0,IF(COUNTIF($E$3:$E$5000,E283)&lt;[2]Settings!$B$1,"",IF(COUNTIF($E$3:E283,E283)&gt;[2]Settings!$B$2,"",MAX($B$3:B282)+1)),"")</f>
        <v/>
      </c>
      <c r="C283" s="7" t="str">
        <f>IF([2]Score!B282&gt;0,[2]Score!B282,"")</f>
        <v/>
      </c>
      <c r="D283" t="str">
        <f>IF([2]Score!B282&gt;0,VLOOKUP(C283,[2]Entrants!$A$2:$E$5000,3,FALSE),"")</f>
        <v/>
      </c>
      <c r="E283" t="str">
        <f>IF([2]Score!B282&gt;0,VLOOKUP(C283,[2]Entrants!$A$2:$E$5000,2,FALSE),"")</f>
        <v/>
      </c>
      <c r="F283" t="str">
        <f>IF([2]Score!B282&gt;0,VLOOKUP(C283,[2]Entrants!$A$2:$E$5000,4,FALSE),"")</f>
        <v/>
      </c>
      <c r="G283" s="9" t="str">
        <f>IF([2]Score!C282&gt;0,[2]Score!C282,"")</f>
        <v/>
      </c>
    </row>
    <row r="284" spans="1:7" x14ac:dyDescent="0.2">
      <c r="A284" s="7" t="str">
        <f>IF([2]Score!B283&gt;0,[2]Score!A283,"")</f>
        <v/>
      </c>
      <c r="B284" s="7" t="str">
        <f>IF([2]Score!B283&gt;0,IF(COUNTIF($E$3:$E$5000,E284)&lt;[2]Settings!$B$1,"",IF(COUNTIF($E$3:E284,E284)&gt;[2]Settings!$B$2,"",MAX($B$3:B283)+1)),"")</f>
        <v/>
      </c>
      <c r="C284" s="7" t="str">
        <f>IF([2]Score!B283&gt;0,[2]Score!B283,"")</f>
        <v/>
      </c>
      <c r="D284" t="str">
        <f>IF([2]Score!B283&gt;0,VLOOKUP(C284,[2]Entrants!$A$2:$E$5000,3,FALSE),"")</f>
        <v/>
      </c>
      <c r="E284" t="str">
        <f>IF([2]Score!B283&gt;0,VLOOKUP(C284,[2]Entrants!$A$2:$E$5000,2,FALSE),"")</f>
        <v/>
      </c>
      <c r="F284" t="str">
        <f>IF([2]Score!B283&gt;0,VLOOKUP(C284,[2]Entrants!$A$2:$E$5000,4,FALSE),"")</f>
        <v/>
      </c>
      <c r="G284" s="9" t="str">
        <f>IF([2]Score!C283&gt;0,[2]Score!C283,"")</f>
        <v/>
      </c>
    </row>
    <row r="285" spans="1:7" x14ac:dyDescent="0.2">
      <c r="A285" s="7" t="str">
        <f>IF([2]Score!B284&gt;0,[2]Score!A284,"")</f>
        <v/>
      </c>
      <c r="B285" s="7" t="str">
        <f>IF([2]Score!B284&gt;0,IF(COUNTIF($E$3:$E$5000,E285)&lt;[2]Settings!$B$1,"",IF(COUNTIF($E$3:E285,E285)&gt;[2]Settings!$B$2,"",MAX($B$3:B284)+1)),"")</f>
        <v/>
      </c>
      <c r="C285" s="7" t="str">
        <f>IF([2]Score!B284&gt;0,[2]Score!B284,"")</f>
        <v/>
      </c>
      <c r="D285" t="str">
        <f>IF([2]Score!B284&gt;0,VLOOKUP(C285,[2]Entrants!$A$2:$E$5000,3,FALSE),"")</f>
        <v/>
      </c>
      <c r="E285" t="str">
        <f>IF([2]Score!B284&gt;0,VLOOKUP(C285,[2]Entrants!$A$2:$E$5000,2,FALSE),"")</f>
        <v/>
      </c>
      <c r="F285" t="str">
        <f>IF([2]Score!B284&gt;0,VLOOKUP(C285,[2]Entrants!$A$2:$E$5000,4,FALSE),"")</f>
        <v/>
      </c>
      <c r="G285" s="9" t="str">
        <f>IF([2]Score!C284&gt;0,[2]Score!C284,"")</f>
        <v/>
      </c>
    </row>
    <row r="286" spans="1:7" x14ac:dyDescent="0.2">
      <c r="A286" s="7" t="str">
        <f>IF([2]Score!B285&gt;0,[2]Score!A285,"")</f>
        <v/>
      </c>
      <c r="B286" s="7" t="str">
        <f>IF([2]Score!B285&gt;0,IF(COUNTIF($E$3:$E$5000,E286)&lt;[2]Settings!$B$1,"",IF(COUNTIF($E$3:E286,E286)&gt;[2]Settings!$B$2,"",MAX($B$3:B285)+1)),"")</f>
        <v/>
      </c>
      <c r="C286" s="7" t="str">
        <f>IF([2]Score!B285&gt;0,[2]Score!B285,"")</f>
        <v/>
      </c>
      <c r="D286" t="str">
        <f>IF([2]Score!B285&gt;0,VLOOKUP(C286,[2]Entrants!$A$2:$E$5000,3,FALSE),"")</f>
        <v/>
      </c>
      <c r="E286" t="str">
        <f>IF([2]Score!B285&gt;0,VLOOKUP(C286,[2]Entrants!$A$2:$E$5000,2,FALSE),"")</f>
        <v/>
      </c>
      <c r="F286" t="str">
        <f>IF([2]Score!B285&gt;0,VLOOKUP(C286,[2]Entrants!$A$2:$E$5000,4,FALSE),"")</f>
        <v/>
      </c>
      <c r="G286" s="9" t="str">
        <f>IF([2]Score!C285&gt;0,[2]Score!C285,"")</f>
        <v/>
      </c>
    </row>
    <row r="287" spans="1:7" x14ac:dyDescent="0.2">
      <c r="A287" s="7" t="str">
        <f>IF([2]Score!B286&gt;0,[2]Score!A286,"")</f>
        <v/>
      </c>
      <c r="B287" s="7" t="str">
        <f>IF([2]Score!B286&gt;0,IF(COUNTIF($E$3:$E$5000,E287)&lt;[2]Settings!$B$1,"",IF(COUNTIF($E$3:E287,E287)&gt;[2]Settings!$B$2,"",MAX($B$3:B286)+1)),"")</f>
        <v/>
      </c>
      <c r="C287" s="7" t="str">
        <f>IF([2]Score!B286&gt;0,[2]Score!B286,"")</f>
        <v/>
      </c>
      <c r="D287" t="str">
        <f>IF([2]Score!B286&gt;0,VLOOKUP(C287,[2]Entrants!$A$2:$E$5000,3,FALSE),"")</f>
        <v/>
      </c>
      <c r="E287" t="str">
        <f>IF([2]Score!B286&gt;0,VLOOKUP(C287,[2]Entrants!$A$2:$E$5000,2,FALSE),"")</f>
        <v/>
      </c>
      <c r="F287" t="str">
        <f>IF([2]Score!B286&gt;0,VLOOKUP(C287,[2]Entrants!$A$2:$E$5000,4,FALSE),"")</f>
        <v/>
      </c>
      <c r="G287" s="9" t="str">
        <f>IF([2]Score!C286&gt;0,[2]Score!C286,"")</f>
        <v/>
      </c>
    </row>
    <row r="288" spans="1:7" x14ac:dyDescent="0.2">
      <c r="A288" s="7" t="str">
        <f>IF([2]Score!B287&gt;0,[2]Score!A287,"")</f>
        <v/>
      </c>
      <c r="B288" s="7" t="str">
        <f>IF([2]Score!B287&gt;0,IF(COUNTIF($E$3:$E$5000,E288)&lt;[2]Settings!$B$1,"",IF(COUNTIF($E$3:E288,E288)&gt;[2]Settings!$B$2,"",MAX($B$3:B287)+1)),"")</f>
        <v/>
      </c>
      <c r="C288" s="7" t="str">
        <f>IF([2]Score!B287&gt;0,[2]Score!B287,"")</f>
        <v/>
      </c>
      <c r="D288" t="str">
        <f>IF([2]Score!B287&gt;0,VLOOKUP(C288,[2]Entrants!$A$2:$E$5000,3,FALSE),"")</f>
        <v/>
      </c>
      <c r="E288" t="str">
        <f>IF([2]Score!B287&gt;0,VLOOKUP(C288,[2]Entrants!$A$2:$E$5000,2,FALSE),"")</f>
        <v/>
      </c>
      <c r="F288" t="str">
        <f>IF([2]Score!B287&gt;0,VLOOKUP(C288,[2]Entrants!$A$2:$E$5000,4,FALSE),"")</f>
        <v/>
      </c>
      <c r="G288" s="9" t="str">
        <f>IF([2]Score!C287&gt;0,[2]Score!C287,"")</f>
        <v/>
      </c>
    </row>
    <row r="289" spans="1:7" x14ac:dyDescent="0.2">
      <c r="A289" s="7" t="str">
        <f>IF([2]Score!B288&gt;0,[2]Score!A288,"")</f>
        <v/>
      </c>
      <c r="B289" s="7" t="str">
        <f>IF([2]Score!B288&gt;0,IF(COUNTIF($E$3:$E$5000,E289)&lt;[2]Settings!$B$1,"",IF(COUNTIF($E$3:E289,E289)&gt;[2]Settings!$B$2,"",MAX($B$3:B288)+1)),"")</f>
        <v/>
      </c>
      <c r="C289" s="7" t="str">
        <f>IF([2]Score!B288&gt;0,[2]Score!B288,"")</f>
        <v/>
      </c>
      <c r="D289" t="str">
        <f>IF([2]Score!B288&gt;0,VLOOKUP(C289,[2]Entrants!$A$2:$E$5000,3,FALSE),"")</f>
        <v/>
      </c>
      <c r="E289" t="str">
        <f>IF([2]Score!B288&gt;0,VLOOKUP(C289,[2]Entrants!$A$2:$E$5000,2,FALSE),"")</f>
        <v/>
      </c>
      <c r="F289" t="str">
        <f>IF([2]Score!B288&gt;0,VLOOKUP(C289,[2]Entrants!$A$2:$E$5000,4,FALSE),"")</f>
        <v/>
      </c>
      <c r="G289" s="9" t="str">
        <f>IF([2]Score!C288&gt;0,[2]Score!C288,"")</f>
        <v/>
      </c>
    </row>
    <row r="290" spans="1:7" x14ac:dyDescent="0.2">
      <c r="A290" s="7" t="str">
        <f>IF([2]Score!B289&gt;0,[2]Score!A289,"")</f>
        <v/>
      </c>
      <c r="B290" s="7" t="str">
        <f>IF([2]Score!B289&gt;0,IF(COUNTIF($E$3:$E$5000,E290)&lt;[2]Settings!$B$1,"",IF(COUNTIF($E$3:E290,E290)&gt;[2]Settings!$B$2,"",MAX($B$3:B289)+1)),"")</f>
        <v/>
      </c>
      <c r="C290" s="7" t="str">
        <f>IF([2]Score!B289&gt;0,[2]Score!B289,"")</f>
        <v/>
      </c>
      <c r="D290" t="str">
        <f>IF([2]Score!B289&gt;0,VLOOKUP(C290,[2]Entrants!$A$2:$E$5000,3,FALSE),"")</f>
        <v/>
      </c>
      <c r="E290" t="str">
        <f>IF([2]Score!B289&gt;0,VLOOKUP(C290,[2]Entrants!$A$2:$E$5000,2,FALSE),"")</f>
        <v/>
      </c>
      <c r="F290" t="str">
        <f>IF([2]Score!B289&gt;0,VLOOKUP(C290,[2]Entrants!$A$2:$E$5000,4,FALSE),"")</f>
        <v/>
      </c>
      <c r="G290" s="9" t="str">
        <f>IF([2]Score!C289&gt;0,[2]Score!C289,"")</f>
        <v/>
      </c>
    </row>
    <row r="291" spans="1:7" x14ac:dyDescent="0.2">
      <c r="A291" s="7" t="str">
        <f>IF([2]Score!B290&gt;0,[2]Score!A290,"")</f>
        <v/>
      </c>
      <c r="B291" s="7" t="str">
        <f>IF([2]Score!B290&gt;0,IF(COUNTIF($E$3:$E$5000,E291)&lt;[2]Settings!$B$1,"",IF(COUNTIF($E$3:E291,E291)&gt;[2]Settings!$B$2,"",MAX($B$3:B290)+1)),"")</f>
        <v/>
      </c>
      <c r="C291" s="7" t="str">
        <f>IF([2]Score!B290&gt;0,[2]Score!B290,"")</f>
        <v/>
      </c>
      <c r="D291" t="str">
        <f>IF([2]Score!B290&gt;0,VLOOKUP(C291,[2]Entrants!$A$2:$E$5000,3,FALSE),"")</f>
        <v/>
      </c>
      <c r="E291" t="str">
        <f>IF([2]Score!B290&gt;0,VLOOKUP(C291,[2]Entrants!$A$2:$E$5000,2,FALSE),"")</f>
        <v/>
      </c>
      <c r="F291" t="str">
        <f>IF([2]Score!B290&gt;0,VLOOKUP(C291,[2]Entrants!$A$2:$E$5000,4,FALSE),"")</f>
        <v/>
      </c>
      <c r="G291" s="9" t="str">
        <f>IF([2]Score!C290&gt;0,[2]Score!C290,"")</f>
        <v/>
      </c>
    </row>
    <row r="292" spans="1:7" x14ac:dyDescent="0.2">
      <c r="A292" s="7" t="str">
        <f>IF([2]Score!B291&gt;0,[2]Score!A291,"")</f>
        <v/>
      </c>
      <c r="B292" s="7" t="str">
        <f>IF([2]Score!B291&gt;0,IF(COUNTIF($E$3:$E$5000,E292)&lt;[2]Settings!$B$1,"",IF(COUNTIF($E$3:E292,E292)&gt;[2]Settings!$B$2,"",MAX($B$3:B291)+1)),"")</f>
        <v/>
      </c>
      <c r="C292" s="7" t="str">
        <f>IF([2]Score!B291&gt;0,[2]Score!B291,"")</f>
        <v/>
      </c>
      <c r="D292" t="str">
        <f>IF([2]Score!B291&gt;0,VLOOKUP(C292,[2]Entrants!$A$2:$E$5000,3,FALSE),"")</f>
        <v/>
      </c>
      <c r="E292" t="str">
        <f>IF([2]Score!B291&gt;0,VLOOKUP(C292,[2]Entrants!$A$2:$E$5000,2,FALSE),"")</f>
        <v/>
      </c>
      <c r="F292" t="str">
        <f>IF([2]Score!B291&gt;0,VLOOKUP(C292,[2]Entrants!$A$2:$E$5000,4,FALSE),"")</f>
        <v/>
      </c>
      <c r="G292" s="9" t="str">
        <f>IF([2]Score!C291&gt;0,[2]Score!C291,"")</f>
        <v/>
      </c>
    </row>
    <row r="293" spans="1:7" x14ac:dyDescent="0.2">
      <c r="A293" s="7" t="str">
        <f>IF([2]Score!B292&gt;0,[2]Score!A292,"")</f>
        <v/>
      </c>
      <c r="B293" s="7" t="str">
        <f>IF([2]Score!B292&gt;0,IF(COUNTIF($E$3:$E$5000,E293)&lt;[2]Settings!$B$1,"",IF(COUNTIF($E$3:E293,E293)&gt;[2]Settings!$B$2,"",MAX($B$3:B292)+1)),"")</f>
        <v/>
      </c>
      <c r="C293" s="7" t="str">
        <f>IF([2]Score!B292&gt;0,[2]Score!B292,"")</f>
        <v/>
      </c>
      <c r="D293" t="str">
        <f>IF([2]Score!B292&gt;0,VLOOKUP(C293,[2]Entrants!$A$2:$E$5000,3,FALSE),"")</f>
        <v/>
      </c>
      <c r="E293" t="str">
        <f>IF([2]Score!B292&gt;0,VLOOKUP(C293,[2]Entrants!$A$2:$E$5000,2,FALSE),"")</f>
        <v/>
      </c>
      <c r="F293" t="str">
        <f>IF([2]Score!B292&gt;0,VLOOKUP(C293,[2]Entrants!$A$2:$E$5000,4,FALSE),"")</f>
        <v/>
      </c>
      <c r="G293" s="9" t="str">
        <f>IF([2]Score!C292&gt;0,[2]Score!C292,"")</f>
        <v/>
      </c>
    </row>
    <row r="294" spans="1:7" x14ac:dyDescent="0.2">
      <c r="A294" s="7" t="str">
        <f>IF([2]Score!B293&gt;0,[2]Score!A293,"")</f>
        <v/>
      </c>
      <c r="B294" s="7" t="str">
        <f>IF([2]Score!B293&gt;0,IF(COUNTIF($E$3:$E$5000,E294)&lt;[2]Settings!$B$1,"",IF(COUNTIF($E$3:E294,E294)&gt;[2]Settings!$B$2,"",MAX($B$3:B293)+1)),"")</f>
        <v/>
      </c>
      <c r="C294" s="7" t="str">
        <f>IF([2]Score!B293&gt;0,[2]Score!B293,"")</f>
        <v/>
      </c>
      <c r="D294" t="str">
        <f>IF([2]Score!B293&gt;0,VLOOKUP(C294,[2]Entrants!$A$2:$E$5000,3,FALSE),"")</f>
        <v/>
      </c>
      <c r="E294" t="str">
        <f>IF([2]Score!B293&gt;0,VLOOKUP(C294,[2]Entrants!$A$2:$E$5000,2,FALSE),"")</f>
        <v/>
      </c>
      <c r="F294" t="str">
        <f>IF([2]Score!B293&gt;0,VLOOKUP(C294,[2]Entrants!$A$2:$E$5000,4,FALSE),"")</f>
        <v/>
      </c>
      <c r="G294" s="9" t="str">
        <f>IF([2]Score!C293&gt;0,[2]Score!C293,"")</f>
        <v/>
      </c>
    </row>
    <row r="295" spans="1:7" x14ac:dyDescent="0.2">
      <c r="A295" s="7" t="str">
        <f>IF([2]Score!B294&gt;0,[2]Score!A294,"")</f>
        <v/>
      </c>
      <c r="B295" s="7" t="str">
        <f>IF([2]Score!B294&gt;0,IF(COUNTIF($E$3:$E$5000,E295)&lt;[2]Settings!$B$1,"",IF(COUNTIF($E$3:E295,E295)&gt;[2]Settings!$B$2,"",MAX($B$3:B294)+1)),"")</f>
        <v/>
      </c>
      <c r="C295" s="7" t="str">
        <f>IF([2]Score!B294&gt;0,[2]Score!B294,"")</f>
        <v/>
      </c>
      <c r="D295" t="str">
        <f>IF([2]Score!B294&gt;0,VLOOKUP(C295,[2]Entrants!$A$2:$E$5000,3,FALSE),"")</f>
        <v/>
      </c>
      <c r="E295" t="str">
        <f>IF([2]Score!B294&gt;0,VLOOKUP(C295,[2]Entrants!$A$2:$E$5000,2,FALSE),"")</f>
        <v/>
      </c>
      <c r="F295" t="str">
        <f>IF([2]Score!B294&gt;0,VLOOKUP(C295,[2]Entrants!$A$2:$E$5000,4,FALSE),"")</f>
        <v/>
      </c>
      <c r="G295" s="9" t="str">
        <f>IF([2]Score!C294&gt;0,[2]Score!C294,"")</f>
        <v/>
      </c>
    </row>
    <row r="296" spans="1:7" x14ac:dyDescent="0.2">
      <c r="A296" s="7" t="str">
        <f>IF([2]Score!B295&gt;0,[2]Score!A295,"")</f>
        <v/>
      </c>
      <c r="B296" s="7" t="str">
        <f>IF([2]Score!B295&gt;0,IF(COUNTIF($E$3:$E$5000,E296)&lt;[2]Settings!$B$1,"",IF(COUNTIF($E$3:E296,E296)&gt;[2]Settings!$B$2,"",MAX($B$3:B295)+1)),"")</f>
        <v/>
      </c>
      <c r="C296" s="7" t="str">
        <f>IF([2]Score!B295&gt;0,[2]Score!B295,"")</f>
        <v/>
      </c>
      <c r="D296" t="str">
        <f>IF([2]Score!B295&gt;0,VLOOKUP(C296,[2]Entrants!$A$2:$E$5000,3,FALSE),"")</f>
        <v/>
      </c>
      <c r="E296" t="str">
        <f>IF([2]Score!B295&gt;0,VLOOKUP(C296,[2]Entrants!$A$2:$E$5000,2,FALSE),"")</f>
        <v/>
      </c>
      <c r="F296" t="str">
        <f>IF([2]Score!B295&gt;0,VLOOKUP(C296,[2]Entrants!$A$2:$E$5000,4,FALSE),"")</f>
        <v/>
      </c>
      <c r="G296" s="9" t="str">
        <f>IF([2]Score!C295&gt;0,[2]Score!C295,"")</f>
        <v/>
      </c>
    </row>
    <row r="297" spans="1:7" x14ac:dyDescent="0.2">
      <c r="A297" s="7" t="str">
        <f>IF([2]Score!B296&gt;0,[2]Score!A296,"")</f>
        <v/>
      </c>
      <c r="B297" s="7" t="str">
        <f>IF([2]Score!B296&gt;0,IF(COUNTIF($E$3:$E$5000,E297)&lt;[2]Settings!$B$1,"",IF(COUNTIF($E$3:E297,E297)&gt;[2]Settings!$B$2,"",MAX($B$3:B296)+1)),"")</f>
        <v/>
      </c>
      <c r="C297" s="7" t="str">
        <f>IF([2]Score!B296&gt;0,[2]Score!B296,"")</f>
        <v/>
      </c>
      <c r="D297" t="str">
        <f>IF([2]Score!B296&gt;0,VLOOKUP(C297,[2]Entrants!$A$2:$E$5000,3,FALSE),"")</f>
        <v/>
      </c>
      <c r="E297" t="str">
        <f>IF([2]Score!B296&gt;0,VLOOKUP(C297,[2]Entrants!$A$2:$E$5000,2,FALSE),"")</f>
        <v/>
      </c>
      <c r="F297" t="str">
        <f>IF([2]Score!B296&gt;0,VLOOKUP(C297,[2]Entrants!$A$2:$E$5000,4,FALSE),"")</f>
        <v/>
      </c>
      <c r="G297" s="9" t="str">
        <f>IF([2]Score!C296&gt;0,[2]Score!C296,"")</f>
        <v/>
      </c>
    </row>
    <row r="298" spans="1:7" x14ac:dyDescent="0.2">
      <c r="A298" s="7" t="str">
        <f>IF([2]Score!B297&gt;0,[2]Score!A297,"")</f>
        <v/>
      </c>
      <c r="B298" s="7" t="str">
        <f>IF([2]Score!B297&gt;0,IF(COUNTIF($E$3:$E$5000,E298)&lt;[2]Settings!$B$1,"",IF(COUNTIF($E$3:E298,E298)&gt;[2]Settings!$B$2,"",MAX($B$3:B297)+1)),"")</f>
        <v/>
      </c>
      <c r="C298" s="7" t="str">
        <f>IF([2]Score!B297&gt;0,[2]Score!B297,"")</f>
        <v/>
      </c>
      <c r="D298" t="str">
        <f>IF([2]Score!B297&gt;0,VLOOKUP(C298,[2]Entrants!$A$2:$E$5000,3,FALSE),"")</f>
        <v/>
      </c>
      <c r="E298" t="str">
        <f>IF([2]Score!B297&gt;0,VLOOKUP(C298,[2]Entrants!$A$2:$E$5000,2,FALSE),"")</f>
        <v/>
      </c>
      <c r="F298" t="str">
        <f>IF([2]Score!B297&gt;0,VLOOKUP(C298,[2]Entrants!$A$2:$E$5000,4,FALSE),"")</f>
        <v/>
      </c>
      <c r="G298" s="9" t="str">
        <f>IF([2]Score!C297&gt;0,[2]Score!C297,"")</f>
        <v/>
      </c>
    </row>
    <row r="299" spans="1:7" x14ac:dyDescent="0.2">
      <c r="A299" s="7" t="str">
        <f>IF([2]Score!B298&gt;0,[2]Score!A298,"")</f>
        <v/>
      </c>
      <c r="B299" s="7" t="str">
        <f>IF([2]Score!B298&gt;0,IF(COUNTIF($E$3:$E$5000,E299)&lt;[2]Settings!$B$1,"",IF(COUNTIF($E$3:E299,E299)&gt;[2]Settings!$B$2,"",MAX($B$3:B298)+1)),"")</f>
        <v/>
      </c>
      <c r="C299" s="7" t="str">
        <f>IF([2]Score!B298&gt;0,[2]Score!B298,"")</f>
        <v/>
      </c>
      <c r="D299" t="str">
        <f>IF([2]Score!B298&gt;0,VLOOKUP(C299,[2]Entrants!$A$2:$E$5000,3,FALSE),"")</f>
        <v/>
      </c>
      <c r="E299" t="str">
        <f>IF([2]Score!B298&gt;0,VLOOKUP(C299,[2]Entrants!$A$2:$E$5000,2,FALSE),"")</f>
        <v/>
      </c>
      <c r="F299" t="str">
        <f>IF([2]Score!B298&gt;0,VLOOKUP(C299,[2]Entrants!$A$2:$E$5000,4,FALSE),"")</f>
        <v/>
      </c>
      <c r="G299" s="9" t="str">
        <f>IF([2]Score!C298&gt;0,[2]Score!C298,"")</f>
        <v/>
      </c>
    </row>
    <row r="300" spans="1:7" x14ac:dyDescent="0.2">
      <c r="A300" s="7" t="str">
        <f>IF([2]Score!B299&gt;0,[2]Score!A299,"")</f>
        <v/>
      </c>
      <c r="B300" s="7" t="str">
        <f>IF([2]Score!B299&gt;0,IF(COUNTIF($E$3:$E$5000,E300)&lt;[2]Settings!$B$1,"",IF(COUNTIF($E$3:E300,E300)&gt;[2]Settings!$B$2,"",MAX($B$3:B299)+1)),"")</f>
        <v/>
      </c>
      <c r="C300" s="7" t="str">
        <f>IF([2]Score!B299&gt;0,[2]Score!B299,"")</f>
        <v/>
      </c>
      <c r="D300" t="str">
        <f>IF([2]Score!B299&gt;0,VLOOKUP(C300,[2]Entrants!$A$2:$E$5000,3,FALSE),"")</f>
        <v/>
      </c>
      <c r="E300" t="str">
        <f>IF([2]Score!B299&gt;0,VLOOKUP(C300,[2]Entrants!$A$2:$E$5000,2,FALSE),"")</f>
        <v/>
      </c>
      <c r="F300" t="str">
        <f>IF([2]Score!B299&gt;0,VLOOKUP(C300,[2]Entrants!$A$2:$E$5000,4,FALSE),"")</f>
        <v/>
      </c>
      <c r="G300" s="9" t="str">
        <f>IF([2]Score!C299&gt;0,[2]Score!C299,"")</f>
        <v/>
      </c>
    </row>
    <row r="301" spans="1:7" x14ac:dyDescent="0.2">
      <c r="A301" s="7" t="str">
        <f>IF([2]Score!B300&gt;0,[2]Score!A300,"")</f>
        <v/>
      </c>
      <c r="B301" s="7" t="str">
        <f>IF([2]Score!B300&gt;0,IF(COUNTIF($E$3:$E$5000,E301)&lt;[2]Settings!$B$1,"",IF(COUNTIF($E$3:E301,E301)&gt;[2]Settings!$B$2,"",MAX($B$3:B300)+1)),"")</f>
        <v/>
      </c>
      <c r="C301" s="7" t="str">
        <f>IF([2]Score!B300&gt;0,[2]Score!B300,"")</f>
        <v/>
      </c>
      <c r="D301" t="str">
        <f>IF([2]Score!B300&gt;0,VLOOKUP(C301,[2]Entrants!$A$2:$E$5000,3,FALSE),"")</f>
        <v/>
      </c>
      <c r="E301" t="str">
        <f>IF([2]Score!B300&gt;0,VLOOKUP(C301,[2]Entrants!$A$2:$E$5000,2,FALSE),"")</f>
        <v/>
      </c>
      <c r="F301" t="str">
        <f>IF([2]Score!B300&gt;0,VLOOKUP(C301,[2]Entrants!$A$2:$E$5000,4,FALSE),"")</f>
        <v/>
      </c>
      <c r="G301" s="9" t="str">
        <f>IF([2]Score!C300&gt;0,[2]Score!C300,"")</f>
        <v/>
      </c>
    </row>
    <row r="302" spans="1:7" x14ac:dyDescent="0.2">
      <c r="A302" s="7" t="str">
        <f>IF([2]Score!B301&gt;0,[2]Score!A301,"")</f>
        <v/>
      </c>
      <c r="B302" s="7" t="str">
        <f>IF([2]Score!B301&gt;0,IF(COUNTIF($E$3:$E$5000,E302)&lt;[2]Settings!$B$1,"",IF(COUNTIF($E$3:E302,E302)&gt;[2]Settings!$B$2,"",MAX($B$3:B301)+1)),"")</f>
        <v/>
      </c>
      <c r="C302" s="7" t="str">
        <f>IF([2]Score!B301&gt;0,[2]Score!B301,"")</f>
        <v/>
      </c>
      <c r="D302" t="str">
        <f>IF([2]Score!B301&gt;0,VLOOKUP(C302,[2]Entrants!$A$2:$E$5000,3,FALSE),"")</f>
        <v/>
      </c>
      <c r="E302" t="str">
        <f>IF([2]Score!B301&gt;0,VLOOKUP(C302,[2]Entrants!$A$2:$E$5000,2,FALSE),"")</f>
        <v/>
      </c>
      <c r="F302" t="str">
        <f>IF([2]Score!B301&gt;0,VLOOKUP(C302,[2]Entrants!$A$2:$E$5000,4,FALSE),"")</f>
        <v/>
      </c>
      <c r="G302" s="9" t="str">
        <f>IF([2]Score!C301&gt;0,[2]Score!C301,"")</f>
        <v/>
      </c>
    </row>
    <row r="303" spans="1:7" x14ac:dyDescent="0.2">
      <c r="A303" s="7" t="str">
        <f>IF([2]Score!B302&gt;0,[2]Score!A302,"")</f>
        <v/>
      </c>
      <c r="B303" s="7" t="str">
        <f>IF([2]Score!B302&gt;0,IF(COUNTIF($E$3:$E$5000,E303)&lt;[2]Settings!$B$1,"",IF(COUNTIF($E$3:E303,E303)&gt;[2]Settings!$B$2,"",MAX($B$3:B302)+1)),"")</f>
        <v/>
      </c>
      <c r="C303" s="7" t="str">
        <f>IF([2]Score!B302&gt;0,[2]Score!B302,"")</f>
        <v/>
      </c>
      <c r="D303" t="str">
        <f>IF([2]Score!B302&gt;0,VLOOKUP(C303,[2]Entrants!$A$2:$E$5000,3,FALSE),"")</f>
        <v/>
      </c>
      <c r="E303" t="str">
        <f>IF([2]Score!B302&gt;0,VLOOKUP(C303,[2]Entrants!$A$2:$E$5000,2,FALSE),"")</f>
        <v/>
      </c>
      <c r="F303" t="str">
        <f>IF([2]Score!B302&gt;0,VLOOKUP(C303,[2]Entrants!$A$2:$E$5000,4,FALSE),"")</f>
        <v/>
      </c>
      <c r="G303" s="9" t="str">
        <f>IF([2]Score!C302&gt;0,[2]Score!C302,"")</f>
        <v/>
      </c>
    </row>
    <row r="304" spans="1:7" x14ac:dyDescent="0.2">
      <c r="A304" s="7" t="str">
        <f>IF([2]Score!B303&gt;0,[2]Score!A303,"")</f>
        <v/>
      </c>
      <c r="B304" s="7" t="str">
        <f>IF([2]Score!B303&gt;0,IF(COUNTIF($E$3:$E$5000,E304)&lt;[2]Settings!$B$1,"",IF(COUNTIF($E$3:E304,E304)&gt;[2]Settings!$B$2,"",MAX($B$3:B303)+1)),"")</f>
        <v/>
      </c>
      <c r="C304" s="7" t="str">
        <f>IF([2]Score!B303&gt;0,[2]Score!B303,"")</f>
        <v/>
      </c>
      <c r="D304" t="str">
        <f>IF([2]Score!B303&gt;0,VLOOKUP(C304,[2]Entrants!$A$2:$E$5000,3,FALSE),"")</f>
        <v/>
      </c>
      <c r="E304" t="str">
        <f>IF([2]Score!B303&gt;0,VLOOKUP(C304,[2]Entrants!$A$2:$E$5000,2,FALSE),"")</f>
        <v/>
      </c>
      <c r="F304" t="str">
        <f>IF([2]Score!B303&gt;0,VLOOKUP(C304,[2]Entrants!$A$2:$E$5000,4,FALSE),"")</f>
        <v/>
      </c>
      <c r="G304" s="9" t="str">
        <f>IF([2]Score!C303&gt;0,[2]Score!C303,"")</f>
        <v/>
      </c>
    </row>
    <row r="305" spans="1:7" x14ac:dyDescent="0.2">
      <c r="A305" s="7" t="str">
        <f>IF([2]Score!B304&gt;0,[2]Score!A304,"")</f>
        <v/>
      </c>
      <c r="B305" s="7" t="str">
        <f>IF([2]Score!B304&gt;0,IF(COUNTIF($E$3:$E$5000,E305)&lt;[2]Settings!$B$1,"",IF(COUNTIF($E$3:E305,E305)&gt;[2]Settings!$B$2,"",MAX($B$3:B304)+1)),"")</f>
        <v/>
      </c>
      <c r="C305" s="7" t="str">
        <f>IF([2]Score!B304&gt;0,[2]Score!B304,"")</f>
        <v/>
      </c>
      <c r="D305" t="str">
        <f>IF([2]Score!B304&gt;0,VLOOKUP(C305,[2]Entrants!$A$2:$E$5000,3,FALSE),"")</f>
        <v/>
      </c>
      <c r="E305" t="str">
        <f>IF([2]Score!B304&gt;0,VLOOKUP(C305,[2]Entrants!$A$2:$E$5000,2,FALSE),"")</f>
        <v/>
      </c>
      <c r="F305" t="str">
        <f>IF([2]Score!B304&gt;0,VLOOKUP(C305,[2]Entrants!$A$2:$E$5000,4,FALSE),"")</f>
        <v/>
      </c>
      <c r="G305" s="9" t="str">
        <f>IF([2]Score!C304&gt;0,[2]Score!C304,"")</f>
        <v/>
      </c>
    </row>
    <row r="306" spans="1:7" x14ac:dyDescent="0.2">
      <c r="A306" s="7" t="str">
        <f>IF([2]Score!B305&gt;0,[2]Score!A305,"")</f>
        <v/>
      </c>
      <c r="B306" s="7" t="str">
        <f>IF([2]Score!B305&gt;0,IF(COUNTIF($E$3:$E$5000,E306)&lt;[2]Settings!$B$1,"",IF(COUNTIF($E$3:E306,E306)&gt;[2]Settings!$B$2,"",MAX($B$3:B305)+1)),"")</f>
        <v/>
      </c>
      <c r="C306" s="7" t="str">
        <f>IF([2]Score!B305&gt;0,[2]Score!B305,"")</f>
        <v/>
      </c>
      <c r="D306" t="str">
        <f>IF([2]Score!B305&gt;0,VLOOKUP(C306,[2]Entrants!$A$2:$E$5000,3,FALSE),"")</f>
        <v/>
      </c>
      <c r="E306" t="str">
        <f>IF([2]Score!B305&gt;0,VLOOKUP(C306,[2]Entrants!$A$2:$E$5000,2,FALSE),"")</f>
        <v/>
      </c>
      <c r="F306" t="str">
        <f>IF([2]Score!B305&gt;0,VLOOKUP(C306,[2]Entrants!$A$2:$E$5000,4,FALSE),"")</f>
        <v/>
      </c>
      <c r="G306" s="9" t="str">
        <f>IF([2]Score!C305&gt;0,[2]Score!C305,"")</f>
        <v/>
      </c>
    </row>
    <row r="307" spans="1:7" x14ac:dyDescent="0.2">
      <c r="A307" s="7" t="str">
        <f>IF([2]Score!B306&gt;0,[2]Score!A306,"")</f>
        <v/>
      </c>
      <c r="B307" s="7" t="str">
        <f>IF([2]Score!B306&gt;0,IF(COUNTIF($E$3:$E$5000,E307)&lt;[2]Settings!$B$1,"",IF(COUNTIF($E$3:E307,E307)&gt;[2]Settings!$B$2,"",MAX($B$3:B306)+1)),"")</f>
        <v/>
      </c>
      <c r="C307" s="7" t="str">
        <f>IF([2]Score!B306&gt;0,[2]Score!B306,"")</f>
        <v/>
      </c>
      <c r="D307" t="str">
        <f>IF([2]Score!B306&gt;0,VLOOKUP(C307,[2]Entrants!$A$2:$E$5000,3,FALSE),"")</f>
        <v/>
      </c>
      <c r="E307" t="str">
        <f>IF([2]Score!B306&gt;0,VLOOKUP(C307,[2]Entrants!$A$2:$E$5000,2,FALSE),"")</f>
        <v/>
      </c>
      <c r="F307" t="str">
        <f>IF([2]Score!B306&gt;0,VLOOKUP(C307,[2]Entrants!$A$2:$E$5000,4,FALSE),"")</f>
        <v/>
      </c>
      <c r="G307" s="9" t="str">
        <f>IF([2]Score!C306&gt;0,[2]Score!C306,"")</f>
        <v/>
      </c>
    </row>
    <row r="308" spans="1:7" x14ac:dyDescent="0.2">
      <c r="A308" s="7" t="str">
        <f>IF([2]Score!B307&gt;0,[2]Score!A307,"")</f>
        <v/>
      </c>
      <c r="B308" s="7" t="str">
        <f>IF([2]Score!B307&gt;0,IF(COUNTIF($E$3:$E$5000,E308)&lt;[2]Settings!$B$1,"",IF(COUNTIF($E$3:E308,E308)&gt;[2]Settings!$B$2,"",MAX($B$3:B307)+1)),"")</f>
        <v/>
      </c>
      <c r="C308" s="7" t="str">
        <f>IF([2]Score!B307&gt;0,[2]Score!B307,"")</f>
        <v/>
      </c>
      <c r="D308" t="str">
        <f>IF([2]Score!B307&gt;0,VLOOKUP(C308,[2]Entrants!$A$2:$E$5000,3,FALSE),"")</f>
        <v/>
      </c>
      <c r="E308" t="str">
        <f>IF([2]Score!B307&gt;0,VLOOKUP(C308,[2]Entrants!$A$2:$E$5000,2,FALSE),"")</f>
        <v/>
      </c>
      <c r="F308" t="str">
        <f>IF([2]Score!B307&gt;0,VLOOKUP(C308,[2]Entrants!$A$2:$E$5000,4,FALSE),"")</f>
        <v/>
      </c>
      <c r="G308" s="9" t="str">
        <f>IF([2]Score!C307&gt;0,[2]Score!C307,"")</f>
        <v/>
      </c>
    </row>
    <row r="309" spans="1:7" x14ac:dyDescent="0.2">
      <c r="A309" s="7" t="str">
        <f>IF([2]Score!B308&gt;0,[2]Score!A308,"")</f>
        <v/>
      </c>
      <c r="B309" s="7" t="str">
        <f>IF([2]Score!B308&gt;0,IF(COUNTIF($E$3:$E$5000,E309)&lt;[2]Settings!$B$1,"",IF(COUNTIF($E$3:E309,E309)&gt;[2]Settings!$B$2,"",MAX($B$3:B308)+1)),"")</f>
        <v/>
      </c>
      <c r="C309" s="7" t="str">
        <f>IF([2]Score!B308&gt;0,[2]Score!B308,"")</f>
        <v/>
      </c>
      <c r="D309" t="str">
        <f>IF([2]Score!B308&gt;0,VLOOKUP(C309,[2]Entrants!$A$2:$E$5000,3,FALSE),"")</f>
        <v/>
      </c>
      <c r="E309" t="str">
        <f>IF([2]Score!B308&gt;0,VLOOKUP(C309,[2]Entrants!$A$2:$E$5000,2,FALSE),"")</f>
        <v/>
      </c>
      <c r="F309" t="str">
        <f>IF([2]Score!B308&gt;0,VLOOKUP(C309,[2]Entrants!$A$2:$E$5000,4,FALSE),"")</f>
        <v/>
      </c>
      <c r="G309" s="9" t="str">
        <f>IF([2]Score!C308&gt;0,[2]Score!C308,"")</f>
        <v/>
      </c>
    </row>
    <row r="310" spans="1:7" x14ac:dyDescent="0.2">
      <c r="A310" s="7" t="str">
        <f>IF([2]Score!B309&gt;0,[2]Score!A309,"")</f>
        <v/>
      </c>
      <c r="B310" s="7" t="str">
        <f>IF([2]Score!B309&gt;0,IF(COUNTIF($E$3:$E$5000,E310)&lt;[2]Settings!$B$1,"",IF(COUNTIF($E$3:E310,E310)&gt;[2]Settings!$B$2,"",MAX($B$3:B309)+1)),"")</f>
        <v/>
      </c>
      <c r="C310" s="7" t="str">
        <f>IF([2]Score!B309&gt;0,[2]Score!B309,"")</f>
        <v/>
      </c>
      <c r="D310" t="str">
        <f>IF([2]Score!B309&gt;0,VLOOKUP(C310,[2]Entrants!$A$2:$E$5000,3,FALSE),"")</f>
        <v/>
      </c>
      <c r="E310" t="str">
        <f>IF([2]Score!B309&gt;0,VLOOKUP(C310,[2]Entrants!$A$2:$E$5000,2,FALSE),"")</f>
        <v/>
      </c>
      <c r="F310" t="str">
        <f>IF([2]Score!B309&gt;0,VLOOKUP(C310,[2]Entrants!$A$2:$E$5000,4,FALSE),"")</f>
        <v/>
      </c>
      <c r="G310" s="9" t="str">
        <f>IF([2]Score!C309&gt;0,[2]Score!C309,"")</f>
        <v/>
      </c>
    </row>
    <row r="311" spans="1:7" x14ac:dyDescent="0.2">
      <c r="A311" s="7" t="str">
        <f>IF([2]Score!B310&gt;0,[2]Score!A310,"")</f>
        <v/>
      </c>
      <c r="B311" s="7" t="str">
        <f>IF([2]Score!B310&gt;0,IF(COUNTIF($E$3:$E$5000,E311)&lt;[2]Settings!$B$1,"",IF(COUNTIF($E$3:E311,E311)&gt;[2]Settings!$B$2,"",MAX($B$3:B310)+1)),"")</f>
        <v/>
      </c>
      <c r="C311" s="7" t="str">
        <f>IF([2]Score!B310&gt;0,[2]Score!B310,"")</f>
        <v/>
      </c>
      <c r="D311" t="str">
        <f>IF([2]Score!B310&gt;0,VLOOKUP(C311,[2]Entrants!$A$2:$E$5000,3,FALSE),"")</f>
        <v/>
      </c>
      <c r="E311" t="str">
        <f>IF([2]Score!B310&gt;0,VLOOKUP(C311,[2]Entrants!$A$2:$E$5000,2,FALSE),"")</f>
        <v/>
      </c>
      <c r="F311" t="str">
        <f>IF([2]Score!B310&gt;0,VLOOKUP(C311,[2]Entrants!$A$2:$E$5000,4,FALSE),"")</f>
        <v/>
      </c>
      <c r="G311" s="9" t="str">
        <f>IF([2]Score!C310&gt;0,[2]Score!C310,"")</f>
        <v/>
      </c>
    </row>
    <row r="312" spans="1:7" x14ac:dyDescent="0.2">
      <c r="A312" s="7" t="str">
        <f>IF([2]Score!B311&gt;0,[2]Score!A311,"")</f>
        <v/>
      </c>
      <c r="B312" s="7" t="str">
        <f>IF([2]Score!B311&gt;0,IF(COUNTIF($E$3:$E$5000,E312)&lt;[2]Settings!$B$1,"",IF(COUNTIF($E$3:E312,E312)&gt;[2]Settings!$B$2,"",MAX($B$3:B311)+1)),"")</f>
        <v/>
      </c>
      <c r="C312" s="7" t="str">
        <f>IF([2]Score!B311&gt;0,[2]Score!B311,"")</f>
        <v/>
      </c>
      <c r="D312" t="str">
        <f>IF([2]Score!B311&gt;0,VLOOKUP(C312,[2]Entrants!$A$2:$E$5000,3,FALSE),"")</f>
        <v/>
      </c>
      <c r="E312" t="str">
        <f>IF([2]Score!B311&gt;0,VLOOKUP(C312,[2]Entrants!$A$2:$E$5000,2,FALSE),"")</f>
        <v/>
      </c>
      <c r="F312" t="str">
        <f>IF([2]Score!B311&gt;0,VLOOKUP(C312,[2]Entrants!$A$2:$E$5000,4,FALSE),"")</f>
        <v/>
      </c>
      <c r="G312" s="9" t="str">
        <f>IF([2]Score!C311&gt;0,[2]Score!C311,"")</f>
        <v/>
      </c>
    </row>
    <row r="313" spans="1:7" x14ac:dyDescent="0.2">
      <c r="A313" s="7" t="str">
        <f>IF([2]Score!B312&gt;0,[2]Score!A312,"")</f>
        <v/>
      </c>
      <c r="B313" s="7" t="str">
        <f>IF([2]Score!B312&gt;0,IF(COUNTIF($E$3:$E$5000,E313)&lt;[2]Settings!$B$1,"",IF(COUNTIF($E$3:E313,E313)&gt;[2]Settings!$B$2,"",MAX($B$3:B312)+1)),"")</f>
        <v/>
      </c>
      <c r="C313" s="7" t="str">
        <f>IF([2]Score!B312&gt;0,[2]Score!B312,"")</f>
        <v/>
      </c>
      <c r="D313" t="str">
        <f>IF([2]Score!B312&gt;0,VLOOKUP(C313,[2]Entrants!$A$2:$E$5000,3,FALSE),"")</f>
        <v/>
      </c>
      <c r="E313" t="str">
        <f>IF([2]Score!B312&gt;0,VLOOKUP(C313,[2]Entrants!$A$2:$E$5000,2,FALSE),"")</f>
        <v/>
      </c>
      <c r="F313" t="str">
        <f>IF([2]Score!B312&gt;0,VLOOKUP(C313,[2]Entrants!$A$2:$E$5000,4,FALSE),"")</f>
        <v/>
      </c>
      <c r="G313" s="9" t="str">
        <f>IF([2]Score!C312&gt;0,[2]Score!C312,"")</f>
        <v/>
      </c>
    </row>
    <row r="314" spans="1:7" x14ac:dyDescent="0.2">
      <c r="A314" s="7" t="str">
        <f>IF([2]Score!B313&gt;0,[2]Score!A313,"")</f>
        <v/>
      </c>
      <c r="B314" s="7" t="str">
        <f>IF([2]Score!B313&gt;0,IF(COUNTIF($E$3:$E$5000,E314)&lt;[2]Settings!$B$1,"",IF(COUNTIF($E$3:E314,E314)&gt;[2]Settings!$B$2,"",MAX($B$3:B313)+1)),"")</f>
        <v/>
      </c>
      <c r="C314" s="7" t="str">
        <f>IF([2]Score!B313&gt;0,[2]Score!B313,"")</f>
        <v/>
      </c>
      <c r="D314" t="str">
        <f>IF([2]Score!B313&gt;0,VLOOKUP(C314,[2]Entrants!$A$2:$E$5000,3,FALSE),"")</f>
        <v/>
      </c>
      <c r="E314" t="str">
        <f>IF([2]Score!B313&gt;0,VLOOKUP(C314,[2]Entrants!$A$2:$E$5000,2,FALSE),"")</f>
        <v/>
      </c>
      <c r="F314" t="str">
        <f>IF([2]Score!B313&gt;0,VLOOKUP(C314,[2]Entrants!$A$2:$E$5000,4,FALSE),"")</f>
        <v/>
      </c>
      <c r="G314" s="9" t="str">
        <f>IF([2]Score!C313&gt;0,[2]Score!C313,"")</f>
        <v/>
      </c>
    </row>
    <row r="315" spans="1:7" x14ac:dyDescent="0.2">
      <c r="A315" s="7" t="str">
        <f>IF([2]Score!B314&gt;0,[2]Score!A314,"")</f>
        <v/>
      </c>
      <c r="B315" s="7" t="str">
        <f>IF([2]Score!B314&gt;0,IF(COUNTIF($E$3:$E$5000,E315)&lt;[2]Settings!$B$1,"",IF(COUNTIF($E$3:E315,E315)&gt;[2]Settings!$B$2,"",MAX($B$3:B314)+1)),"")</f>
        <v/>
      </c>
      <c r="C315" s="7" t="str">
        <f>IF([2]Score!B314&gt;0,[2]Score!B314,"")</f>
        <v/>
      </c>
      <c r="D315" t="str">
        <f>IF([2]Score!B314&gt;0,VLOOKUP(C315,[2]Entrants!$A$2:$E$5000,3,FALSE),"")</f>
        <v/>
      </c>
      <c r="E315" t="str">
        <f>IF([2]Score!B314&gt;0,VLOOKUP(C315,[2]Entrants!$A$2:$E$5000,2,FALSE),"")</f>
        <v/>
      </c>
      <c r="F315" t="str">
        <f>IF([2]Score!B314&gt;0,VLOOKUP(C315,[2]Entrants!$A$2:$E$5000,4,FALSE),"")</f>
        <v/>
      </c>
      <c r="G315" s="9" t="str">
        <f>IF([2]Score!C314&gt;0,[2]Score!C314,"")</f>
        <v/>
      </c>
    </row>
    <row r="316" spans="1:7" x14ac:dyDescent="0.2">
      <c r="A316" s="7" t="str">
        <f>IF([2]Score!B315&gt;0,[2]Score!A315,"")</f>
        <v/>
      </c>
      <c r="B316" s="7" t="str">
        <f>IF([2]Score!B315&gt;0,IF(COUNTIF($E$3:$E$5000,E316)&lt;[2]Settings!$B$1,"",IF(COUNTIF($E$3:E316,E316)&gt;[2]Settings!$B$2,"",MAX($B$3:B315)+1)),"")</f>
        <v/>
      </c>
      <c r="C316" s="7" t="str">
        <f>IF([2]Score!B315&gt;0,[2]Score!B315,"")</f>
        <v/>
      </c>
      <c r="D316" t="str">
        <f>IF([2]Score!B315&gt;0,VLOOKUP(C316,[2]Entrants!$A$2:$E$5000,3,FALSE),"")</f>
        <v/>
      </c>
      <c r="E316" t="str">
        <f>IF([2]Score!B315&gt;0,VLOOKUP(C316,[2]Entrants!$A$2:$E$5000,2,FALSE),"")</f>
        <v/>
      </c>
      <c r="F316" t="str">
        <f>IF([2]Score!B315&gt;0,VLOOKUP(C316,[2]Entrants!$A$2:$E$5000,4,FALSE),"")</f>
        <v/>
      </c>
      <c r="G316" s="9" t="str">
        <f>IF([2]Score!C315&gt;0,[2]Score!C315,"")</f>
        <v/>
      </c>
    </row>
    <row r="317" spans="1:7" x14ac:dyDescent="0.2">
      <c r="A317" s="7" t="str">
        <f>IF([2]Score!B316&gt;0,[2]Score!A316,"")</f>
        <v/>
      </c>
      <c r="B317" s="7" t="str">
        <f>IF([2]Score!B316&gt;0,IF(COUNTIF($E$3:$E$5000,E317)&lt;[2]Settings!$B$1,"",IF(COUNTIF($E$3:E317,E317)&gt;[2]Settings!$B$2,"",MAX($B$3:B316)+1)),"")</f>
        <v/>
      </c>
      <c r="C317" s="7" t="str">
        <f>IF([2]Score!B316&gt;0,[2]Score!B316,"")</f>
        <v/>
      </c>
      <c r="D317" t="str">
        <f>IF([2]Score!B316&gt;0,VLOOKUP(C317,[2]Entrants!$A$2:$E$5000,3,FALSE),"")</f>
        <v/>
      </c>
      <c r="E317" t="str">
        <f>IF([2]Score!B316&gt;0,VLOOKUP(C317,[2]Entrants!$A$2:$E$5000,2,FALSE),"")</f>
        <v/>
      </c>
      <c r="F317" t="str">
        <f>IF([2]Score!B316&gt;0,VLOOKUP(C317,[2]Entrants!$A$2:$E$5000,4,FALSE),"")</f>
        <v/>
      </c>
      <c r="G317" s="9" t="str">
        <f>IF([2]Score!C316&gt;0,[2]Score!C316,"")</f>
        <v/>
      </c>
    </row>
    <row r="318" spans="1:7" x14ac:dyDescent="0.2">
      <c r="A318" s="7" t="str">
        <f>IF([2]Score!B317&gt;0,[2]Score!A317,"")</f>
        <v/>
      </c>
      <c r="B318" s="7" t="str">
        <f>IF([2]Score!B317&gt;0,IF(COUNTIF($E$3:$E$5000,E318)&lt;[2]Settings!$B$1,"",IF(COUNTIF($E$3:E318,E318)&gt;[2]Settings!$B$2,"",MAX($B$3:B317)+1)),"")</f>
        <v/>
      </c>
      <c r="C318" s="7" t="str">
        <f>IF([2]Score!B317&gt;0,[2]Score!B317,"")</f>
        <v/>
      </c>
      <c r="D318" t="str">
        <f>IF([2]Score!B317&gt;0,VLOOKUP(C318,[2]Entrants!$A$2:$E$5000,3,FALSE),"")</f>
        <v/>
      </c>
      <c r="E318" t="str">
        <f>IF([2]Score!B317&gt;0,VLOOKUP(C318,[2]Entrants!$A$2:$E$5000,2,FALSE),"")</f>
        <v/>
      </c>
      <c r="F318" t="str">
        <f>IF([2]Score!B317&gt;0,VLOOKUP(C318,[2]Entrants!$A$2:$E$5000,4,FALSE),"")</f>
        <v/>
      </c>
      <c r="G318" s="9" t="str">
        <f>IF([2]Score!C317&gt;0,[2]Score!C317,"")</f>
        <v/>
      </c>
    </row>
    <row r="319" spans="1:7" x14ac:dyDescent="0.2">
      <c r="A319" s="7" t="str">
        <f>IF([2]Score!B318&gt;0,[2]Score!A318,"")</f>
        <v/>
      </c>
      <c r="B319" s="7" t="str">
        <f>IF([2]Score!B318&gt;0,IF(COUNTIF($E$3:$E$5000,E319)&lt;[2]Settings!$B$1,"",IF(COUNTIF($E$3:E319,E319)&gt;[2]Settings!$B$2,"",MAX($B$3:B318)+1)),"")</f>
        <v/>
      </c>
      <c r="C319" s="7" t="str">
        <f>IF([2]Score!B318&gt;0,[2]Score!B318,"")</f>
        <v/>
      </c>
      <c r="D319" t="str">
        <f>IF([2]Score!B318&gt;0,VLOOKUP(C319,[2]Entrants!$A$2:$E$5000,3,FALSE),"")</f>
        <v/>
      </c>
      <c r="E319" t="str">
        <f>IF([2]Score!B318&gt;0,VLOOKUP(C319,[2]Entrants!$A$2:$E$5000,2,FALSE),"")</f>
        <v/>
      </c>
      <c r="F319" t="str">
        <f>IF([2]Score!B318&gt;0,VLOOKUP(C319,[2]Entrants!$A$2:$E$5000,4,FALSE),"")</f>
        <v/>
      </c>
      <c r="G319" s="9" t="str">
        <f>IF([2]Score!C318&gt;0,[2]Score!C318,"")</f>
        <v/>
      </c>
    </row>
    <row r="320" spans="1:7" x14ac:dyDescent="0.2">
      <c r="A320" s="7" t="str">
        <f>IF([2]Score!B319&gt;0,[2]Score!A319,"")</f>
        <v/>
      </c>
      <c r="B320" s="7" t="str">
        <f>IF([2]Score!B319&gt;0,IF(COUNTIF($E$3:$E$5000,E320)&lt;[2]Settings!$B$1,"",IF(COUNTIF($E$3:E320,E320)&gt;[2]Settings!$B$2,"",MAX($B$3:B319)+1)),"")</f>
        <v/>
      </c>
      <c r="C320" s="7" t="str">
        <f>IF([2]Score!B319&gt;0,[2]Score!B319,"")</f>
        <v/>
      </c>
      <c r="D320" t="str">
        <f>IF([2]Score!B319&gt;0,VLOOKUP(C320,[2]Entrants!$A$2:$E$5000,3,FALSE),"")</f>
        <v/>
      </c>
      <c r="E320" t="str">
        <f>IF([2]Score!B319&gt;0,VLOOKUP(C320,[2]Entrants!$A$2:$E$5000,2,FALSE),"")</f>
        <v/>
      </c>
      <c r="F320" t="str">
        <f>IF([2]Score!B319&gt;0,VLOOKUP(C320,[2]Entrants!$A$2:$E$5000,4,FALSE),"")</f>
        <v/>
      </c>
      <c r="G320" s="9" t="str">
        <f>IF([2]Score!C319&gt;0,[2]Score!C319,"")</f>
        <v/>
      </c>
    </row>
    <row r="321" spans="1:7" x14ac:dyDescent="0.2">
      <c r="A321" s="7" t="str">
        <f>IF([2]Score!B320&gt;0,[2]Score!A320,"")</f>
        <v/>
      </c>
      <c r="B321" s="7" t="str">
        <f>IF([2]Score!B320&gt;0,IF(COUNTIF($E$3:$E$5000,E321)&lt;[2]Settings!$B$1,"",IF(COUNTIF($E$3:E321,E321)&gt;[2]Settings!$B$2,"",MAX($B$3:B320)+1)),"")</f>
        <v/>
      </c>
      <c r="C321" s="7" t="str">
        <f>IF([2]Score!B320&gt;0,[2]Score!B320,"")</f>
        <v/>
      </c>
      <c r="D321" t="str">
        <f>IF([2]Score!B320&gt;0,VLOOKUP(C321,[2]Entrants!$A$2:$E$5000,3,FALSE),"")</f>
        <v/>
      </c>
      <c r="E321" t="str">
        <f>IF([2]Score!B320&gt;0,VLOOKUP(C321,[2]Entrants!$A$2:$E$5000,2,FALSE),"")</f>
        <v/>
      </c>
      <c r="F321" t="str">
        <f>IF([2]Score!B320&gt;0,VLOOKUP(C321,[2]Entrants!$A$2:$E$5000,4,FALSE),"")</f>
        <v/>
      </c>
      <c r="G321" s="9" t="str">
        <f>IF([2]Score!C320&gt;0,[2]Score!C320,"")</f>
        <v/>
      </c>
    </row>
    <row r="322" spans="1:7" x14ac:dyDescent="0.2">
      <c r="A322" s="7" t="str">
        <f>IF([2]Score!B321&gt;0,[2]Score!A321,"")</f>
        <v/>
      </c>
      <c r="B322" s="7" t="str">
        <f>IF([2]Score!B321&gt;0,IF(COUNTIF($E$3:$E$5000,E322)&lt;[2]Settings!$B$1,"",IF(COUNTIF($E$3:E322,E322)&gt;[2]Settings!$B$2,"",MAX($B$3:B321)+1)),"")</f>
        <v/>
      </c>
      <c r="C322" s="7" t="str">
        <f>IF([2]Score!B321&gt;0,[2]Score!B321,"")</f>
        <v/>
      </c>
      <c r="D322" t="str">
        <f>IF([2]Score!B321&gt;0,VLOOKUP(C322,[2]Entrants!$A$2:$E$5000,3,FALSE),"")</f>
        <v/>
      </c>
      <c r="E322" t="str">
        <f>IF([2]Score!B321&gt;0,VLOOKUP(C322,[2]Entrants!$A$2:$E$5000,2,FALSE),"")</f>
        <v/>
      </c>
      <c r="F322" t="str">
        <f>IF([2]Score!B321&gt;0,VLOOKUP(C322,[2]Entrants!$A$2:$E$5000,4,FALSE),"")</f>
        <v/>
      </c>
      <c r="G322" s="9" t="str">
        <f>IF([2]Score!C321&gt;0,[2]Score!C321,"")</f>
        <v/>
      </c>
    </row>
    <row r="323" spans="1:7" x14ac:dyDescent="0.2">
      <c r="A323" s="7" t="str">
        <f>IF([2]Score!B322&gt;0,[2]Score!A322,"")</f>
        <v/>
      </c>
      <c r="B323" s="7" t="str">
        <f>IF([2]Score!B322&gt;0,IF(COUNTIF($E$3:$E$5000,E323)&lt;[2]Settings!$B$1,"",IF(COUNTIF($E$3:E323,E323)&gt;[2]Settings!$B$2,"",MAX($B$3:B322)+1)),"")</f>
        <v/>
      </c>
      <c r="C323" s="7" t="str">
        <f>IF([2]Score!B322&gt;0,[2]Score!B322,"")</f>
        <v/>
      </c>
      <c r="D323" t="str">
        <f>IF([2]Score!B322&gt;0,VLOOKUP(C323,[2]Entrants!$A$2:$E$5000,3,FALSE),"")</f>
        <v/>
      </c>
      <c r="E323" t="str">
        <f>IF([2]Score!B322&gt;0,VLOOKUP(C323,[2]Entrants!$A$2:$E$5000,2,FALSE),"")</f>
        <v/>
      </c>
      <c r="F323" t="str">
        <f>IF([2]Score!B322&gt;0,VLOOKUP(C323,[2]Entrants!$A$2:$E$5000,4,FALSE),"")</f>
        <v/>
      </c>
      <c r="G323" s="9" t="str">
        <f>IF([2]Score!C322&gt;0,[2]Score!C322,"")</f>
        <v/>
      </c>
    </row>
    <row r="324" spans="1:7" x14ac:dyDescent="0.2">
      <c r="A324" s="7" t="str">
        <f>IF([2]Score!B323&gt;0,[2]Score!A323,"")</f>
        <v/>
      </c>
      <c r="B324" s="7" t="str">
        <f>IF([2]Score!B323&gt;0,IF(COUNTIF($E$3:$E$5000,E324)&lt;[2]Settings!$B$1,"",IF(COUNTIF($E$3:E324,E324)&gt;[2]Settings!$B$2,"",MAX($B$3:B323)+1)),"")</f>
        <v/>
      </c>
      <c r="C324" s="7" t="str">
        <f>IF([2]Score!B323&gt;0,[2]Score!B323,"")</f>
        <v/>
      </c>
      <c r="D324" t="str">
        <f>IF([2]Score!B323&gt;0,VLOOKUP(C324,[2]Entrants!$A$2:$E$5000,3,FALSE),"")</f>
        <v/>
      </c>
      <c r="E324" t="str">
        <f>IF([2]Score!B323&gt;0,VLOOKUP(C324,[2]Entrants!$A$2:$E$5000,2,FALSE),"")</f>
        <v/>
      </c>
      <c r="F324" t="str">
        <f>IF([2]Score!B323&gt;0,VLOOKUP(C324,[2]Entrants!$A$2:$E$5000,4,FALSE),"")</f>
        <v/>
      </c>
      <c r="G324" s="9" t="str">
        <f>IF([2]Score!C323&gt;0,[2]Score!C323,"")</f>
        <v/>
      </c>
    </row>
    <row r="325" spans="1:7" x14ac:dyDescent="0.2">
      <c r="A325" s="7" t="str">
        <f>IF([2]Score!B324&gt;0,[2]Score!A324,"")</f>
        <v/>
      </c>
      <c r="B325" s="7" t="str">
        <f>IF([2]Score!B324&gt;0,IF(COUNTIF($E$3:$E$5000,E325)&lt;[2]Settings!$B$1,"",IF(COUNTIF($E$3:E325,E325)&gt;[2]Settings!$B$2,"",MAX($B$3:B324)+1)),"")</f>
        <v/>
      </c>
      <c r="C325" s="7" t="str">
        <f>IF([2]Score!B324&gt;0,[2]Score!B324,"")</f>
        <v/>
      </c>
      <c r="D325" t="str">
        <f>IF([2]Score!B324&gt;0,VLOOKUP(C325,[2]Entrants!$A$2:$E$5000,3,FALSE),"")</f>
        <v/>
      </c>
      <c r="E325" t="str">
        <f>IF([2]Score!B324&gt;0,VLOOKUP(C325,[2]Entrants!$A$2:$E$5000,2,FALSE),"")</f>
        <v/>
      </c>
      <c r="F325" t="str">
        <f>IF([2]Score!B324&gt;0,VLOOKUP(C325,[2]Entrants!$A$2:$E$5000,4,FALSE),"")</f>
        <v/>
      </c>
      <c r="G325" s="9" t="str">
        <f>IF([2]Score!C324&gt;0,[2]Score!C324,"")</f>
        <v/>
      </c>
    </row>
    <row r="326" spans="1:7" x14ac:dyDescent="0.2">
      <c r="A326" s="7" t="str">
        <f>IF([2]Score!B325&gt;0,[2]Score!A325,"")</f>
        <v/>
      </c>
      <c r="B326" s="7" t="str">
        <f>IF([2]Score!B325&gt;0,IF(COUNTIF($E$3:$E$5000,E326)&lt;[2]Settings!$B$1,"",IF(COUNTIF($E$3:E326,E326)&gt;[2]Settings!$B$2,"",MAX($B$3:B325)+1)),"")</f>
        <v/>
      </c>
      <c r="C326" s="7" t="str">
        <f>IF([2]Score!B325&gt;0,[2]Score!B325,"")</f>
        <v/>
      </c>
      <c r="D326" t="str">
        <f>IF([2]Score!B325&gt;0,VLOOKUP(C326,[2]Entrants!$A$2:$E$5000,3,FALSE),"")</f>
        <v/>
      </c>
      <c r="E326" t="str">
        <f>IF([2]Score!B325&gt;0,VLOOKUP(C326,[2]Entrants!$A$2:$E$5000,2,FALSE),"")</f>
        <v/>
      </c>
      <c r="F326" t="str">
        <f>IF([2]Score!B325&gt;0,VLOOKUP(C326,[2]Entrants!$A$2:$E$5000,4,FALSE),"")</f>
        <v/>
      </c>
      <c r="G326" s="9" t="str">
        <f>IF([2]Score!C325&gt;0,[2]Score!C325,"")</f>
        <v/>
      </c>
    </row>
    <row r="327" spans="1:7" x14ac:dyDescent="0.2">
      <c r="A327" s="7" t="str">
        <f>IF([2]Score!B326&gt;0,[2]Score!A326,"")</f>
        <v/>
      </c>
      <c r="B327" s="7" t="str">
        <f>IF([2]Score!B326&gt;0,IF(COUNTIF($E$3:$E$5000,E327)&lt;[2]Settings!$B$1,"",IF(COUNTIF($E$3:E327,E327)&gt;[2]Settings!$B$2,"",MAX($B$3:B326)+1)),"")</f>
        <v/>
      </c>
      <c r="C327" s="7" t="str">
        <f>IF([2]Score!B326&gt;0,[2]Score!B326,"")</f>
        <v/>
      </c>
      <c r="D327" t="str">
        <f>IF([2]Score!B326&gt;0,VLOOKUP(C327,[2]Entrants!$A$2:$E$5000,3,FALSE),"")</f>
        <v/>
      </c>
      <c r="E327" t="str">
        <f>IF([2]Score!B326&gt;0,VLOOKUP(C327,[2]Entrants!$A$2:$E$5000,2,FALSE),"")</f>
        <v/>
      </c>
      <c r="F327" t="str">
        <f>IF([2]Score!B326&gt;0,VLOOKUP(C327,[2]Entrants!$A$2:$E$5000,4,FALSE),"")</f>
        <v/>
      </c>
      <c r="G327" s="9" t="str">
        <f>IF([2]Score!C326&gt;0,[2]Score!C326,"")</f>
        <v/>
      </c>
    </row>
    <row r="328" spans="1:7" x14ac:dyDescent="0.2">
      <c r="A328" s="7" t="str">
        <f>IF([2]Score!B327&gt;0,[2]Score!A327,"")</f>
        <v/>
      </c>
      <c r="B328" s="7" t="str">
        <f>IF([2]Score!B327&gt;0,IF(COUNTIF($E$3:$E$5000,E328)&lt;[2]Settings!$B$1,"",IF(COUNTIF($E$3:E328,E328)&gt;[2]Settings!$B$2,"",MAX($B$3:B327)+1)),"")</f>
        <v/>
      </c>
      <c r="C328" s="7" t="str">
        <f>IF([2]Score!B327&gt;0,[2]Score!B327,"")</f>
        <v/>
      </c>
      <c r="D328" t="str">
        <f>IF([2]Score!B327&gt;0,VLOOKUP(C328,[2]Entrants!$A$2:$E$5000,3,FALSE),"")</f>
        <v/>
      </c>
      <c r="E328" t="str">
        <f>IF([2]Score!B327&gt;0,VLOOKUP(C328,[2]Entrants!$A$2:$E$5000,2,FALSE),"")</f>
        <v/>
      </c>
      <c r="F328" t="str">
        <f>IF([2]Score!B327&gt;0,VLOOKUP(C328,[2]Entrants!$A$2:$E$5000,4,FALSE),"")</f>
        <v/>
      </c>
      <c r="G328" s="9" t="str">
        <f>IF([2]Score!C327&gt;0,[2]Score!C327,"")</f>
        <v/>
      </c>
    </row>
    <row r="329" spans="1:7" x14ac:dyDescent="0.2">
      <c r="A329" s="7" t="str">
        <f>IF([2]Score!B328&gt;0,[2]Score!A328,"")</f>
        <v/>
      </c>
      <c r="B329" s="7" t="str">
        <f>IF([2]Score!B328&gt;0,IF(COUNTIF($E$3:$E$5000,E329)&lt;[2]Settings!$B$1,"",IF(COUNTIF($E$3:E329,E329)&gt;[2]Settings!$B$2,"",MAX($B$3:B328)+1)),"")</f>
        <v/>
      </c>
      <c r="C329" s="7" t="str">
        <f>IF([2]Score!B328&gt;0,[2]Score!B328,"")</f>
        <v/>
      </c>
      <c r="D329" t="str">
        <f>IF([2]Score!B328&gt;0,VLOOKUP(C329,[2]Entrants!$A$2:$E$5000,3,FALSE),"")</f>
        <v/>
      </c>
      <c r="E329" t="str">
        <f>IF([2]Score!B328&gt;0,VLOOKUP(C329,[2]Entrants!$A$2:$E$5000,2,FALSE),"")</f>
        <v/>
      </c>
      <c r="F329" t="str">
        <f>IF([2]Score!B328&gt;0,VLOOKUP(C329,[2]Entrants!$A$2:$E$5000,4,FALSE),"")</f>
        <v/>
      </c>
      <c r="G329" s="9" t="str">
        <f>IF([2]Score!C328&gt;0,[2]Score!C328,"")</f>
        <v/>
      </c>
    </row>
    <row r="330" spans="1:7" x14ac:dyDescent="0.2">
      <c r="A330" s="7" t="str">
        <f>IF([2]Score!B329&gt;0,[2]Score!A329,"")</f>
        <v/>
      </c>
      <c r="B330" s="7" t="str">
        <f>IF([2]Score!B329&gt;0,IF(COUNTIF($E$3:$E$5000,E330)&lt;[2]Settings!$B$1,"",IF(COUNTIF($E$3:E330,E330)&gt;[2]Settings!$B$2,"",MAX($B$3:B329)+1)),"")</f>
        <v/>
      </c>
      <c r="C330" s="7" t="str">
        <f>IF([2]Score!B329&gt;0,[2]Score!B329,"")</f>
        <v/>
      </c>
      <c r="D330" t="str">
        <f>IF([2]Score!B329&gt;0,VLOOKUP(C330,[2]Entrants!$A$2:$E$5000,3,FALSE),"")</f>
        <v/>
      </c>
      <c r="E330" t="str">
        <f>IF([2]Score!B329&gt;0,VLOOKUP(C330,[2]Entrants!$A$2:$E$5000,2,FALSE),"")</f>
        <v/>
      </c>
      <c r="F330" t="str">
        <f>IF([2]Score!B329&gt;0,VLOOKUP(C330,[2]Entrants!$A$2:$E$5000,4,FALSE),"")</f>
        <v/>
      </c>
      <c r="G330" s="9" t="str">
        <f>IF([2]Score!C329&gt;0,[2]Score!C329,"")</f>
        <v/>
      </c>
    </row>
    <row r="331" spans="1:7" x14ac:dyDescent="0.2">
      <c r="A331" s="7" t="str">
        <f>IF([2]Score!B330&gt;0,[2]Score!A330,"")</f>
        <v/>
      </c>
      <c r="B331" s="7" t="str">
        <f>IF([2]Score!B330&gt;0,IF(COUNTIF($E$3:$E$5000,E331)&lt;[2]Settings!$B$1,"",IF(COUNTIF($E$3:E331,E331)&gt;[2]Settings!$B$2,"",MAX($B$3:B330)+1)),"")</f>
        <v/>
      </c>
      <c r="C331" s="7" t="str">
        <f>IF([2]Score!B330&gt;0,[2]Score!B330,"")</f>
        <v/>
      </c>
      <c r="D331" t="str">
        <f>IF([2]Score!B330&gt;0,VLOOKUP(C331,[2]Entrants!$A$2:$E$5000,3,FALSE),"")</f>
        <v/>
      </c>
      <c r="E331" t="str">
        <f>IF([2]Score!B330&gt;0,VLOOKUP(C331,[2]Entrants!$A$2:$E$5000,2,FALSE),"")</f>
        <v/>
      </c>
      <c r="F331" t="str">
        <f>IF([2]Score!B330&gt;0,VLOOKUP(C331,[2]Entrants!$A$2:$E$5000,4,FALSE),"")</f>
        <v/>
      </c>
      <c r="G331" s="9" t="str">
        <f>IF([2]Score!C330&gt;0,[2]Score!C330,"")</f>
        <v/>
      </c>
    </row>
    <row r="332" spans="1:7" x14ac:dyDescent="0.2">
      <c r="A332" s="7" t="str">
        <f>IF([2]Score!B331&gt;0,[2]Score!A331,"")</f>
        <v/>
      </c>
      <c r="B332" s="7" t="str">
        <f>IF([2]Score!B331&gt;0,IF(COUNTIF($E$3:$E$5000,E332)&lt;[2]Settings!$B$1,"",IF(COUNTIF($E$3:E332,E332)&gt;[2]Settings!$B$2,"",MAX($B$3:B331)+1)),"")</f>
        <v/>
      </c>
      <c r="C332" s="7" t="str">
        <f>IF([2]Score!B331&gt;0,[2]Score!B331,"")</f>
        <v/>
      </c>
      <c r="D332" t="str">
        <f>IF([2]Score!B331&gt;0,VLOOKUP(C332,[2]Entrants!$A$2:$E$5000,3,FALSE),"")</f>
        <v/>
      </c>
      <c r="E332" t="str">
        <f>IF([2]Score!B331&gt;0,VLOOKUP(C332,[2]Entrants!$A$2:$E$5000,2,FALSE),"")</f>
        <v/>
      </c>
      <c r="F332" t="str">
        <f>IF([2]Score!B331&gt;0,VLOOKUP(C332,[2]Entrants!$A$2:$E$5000,4,FALSE),"")</f>
        <v/>
      </c>
      <c r="G332" s="9" t="str">
        <f>IF([2]Score!C331&gt;0,[2]Score!C331,"")</f>
        <v/>
      </c>
    </row>
    <row r="333" spans="1:7" x14ac:dyDescent="0.2">
      <c r="A333" s="7" t="str">
        <f>IF([2]Score!B332&gt;0,[2]Score!A332,"")</f>
        <v/>
      </c>
      <c r="B333" s="7" t="str">
        <f>IF([2]Score!B332&gt;0,IF(COUNTIF($E$3:$E$5000,E333)&lt;[2]Settings!$B$1,"",IF(COUNTIF($E$3:E333,E333)&gt;[2]Settings!$B$2,"",MAX($B$3:B332)+1)),"")</f>
        <v/>
      </c>
      <c r="C333" s="7" t="str">
        <f>IF([2]Score!B332&gt;0,[2]Score!B332,"")</f>
        <v/>
      </c>
      <c r="D333" t="str">
        <f>IF([2]Score!B332&gt;0,VLOOKUP(C333,[2]Entrants!$A$2:$E$5000,3,FALSE),"")</f>
        <v/>
      </c>
      <c r="E333" t="str">
        <f>IF([2]Score!B332&gt;0,VLOOKUP(C333,[2]Entrants!$A$2:$E$5000,2,FALSE),"")</f>
        <v/>
      </c>
      <c r="F333" t="str">
        <f>IF([2]Score!B332&gt;0,VLOOKUP(C333,[2]Entrants!$A$2:$E$5000,4,FALSE),"")</f>
        <v/>
      </c>
      <c r="G333" s="9" t="str">
        <f>IF([2]Score!C332&gt;0,[2]Score!C332,"")</f>
        <v/>
      </c>
    </row>
    <row r="334" spans="1:7" x14ac:dyDescent="0.2">
      <c r="A334" s="7" t="str">
        <f>IF([2]Score!B333&gt;0,[2]Score!A333,"")</f>
        <v/>
      </c>
      <c r="B334" s="7" t="str">
        <f>IF([2]Score!B333&gt;0,IF(COUNTIF($E$3:$E$5000,E334)&lt;[2]Settings!$B$1,"",IF(COUNTIF($E$3:E334,E334)&gt;[2]Settings!$B$2,"",MAX($B$3:B333)+1)),"")</f>
        <v/>
      </c>
      <c r="C334" s="7" t="str">
        <f>IF([2]Score!B333&gt;0,[2]Score!B333,"")</f>
        <v/>
      </c>
      <c r="D334" t="str">
        <f>IF([2]Score!B333&gt;0,VLOOKUP(C334,[2]Entrants!$A$2:$E$5000,3,FALSE),"")</f>
        <v/>
      </c>
      <c r="E334" t="str">
        <f>IF([2]Score!B333&gt;0,VLOOKUP(C334,[2]Entrants!$A$2:$E$5000,2,FALSE),"")</f>
        <v/>
      </c>
      <c r="F334" t="str">
        <f>IF([2]Score!B333&gt;0,VLOOKUP(C334,[2]Entrants!$A$2:$E$5000,4,FALSE),"")</f>
        <v/>
      </c>
      <c r="G334" s="9" t="str">
        <f>IF([2]Score!C333&gt;0,[2]Score!C333,"")</f>
        <v/>
      </c>
    </row>
    <row r="335" spans="1:7" x14ac:dyDescent="0.2">
      <c r="A335" s="7" t="str">
        <f>IF([2]Score!B334&gt;0,[2]Score!A334,"")</f>
        <v/>
      </c>
      <c r="B335" s="7" t="str">
        <f>IF([2]Score!B334&gt;0,IF(COUNTIF($E$3:$E$5000,E335)&lt;[2]Settings!$B$1,"",IF(COUNTIF($E$3:E335,E335)&gt;[2]Settings!$B$2,"",MAX($B$3:B334)+1)),"")</f>
        <v/>
      </c>
      <c r="C335" s="7" t="str">
        <f>IF([2]Score!B334&gt;0,[2]Score!B334,"")</f>
        <v/>
      </c>
      <c r="D335" t="str">
        <f>IF([2]Score!B334&gt;0,VLOOKUP(C335,[2]Entrants!$A$2:$E$5000,3,FALSE),"")</f>
        <v/>
      </c>
      <c r="E335" t="str">
        <f>IF([2]Score!B334&gt;0,VLOOKUP(C335,[2]Entrants!$A$2:$E$5000,2,FALSE),"")</f>
        <v/>
      </c>
      <c r="F335" t="str">
        <f>IF([2]Score!B334&gt;0,VLOOKUP(C335,[2]Entrants!$A$2:$E$5000,4,FALSE),"")</f>
        <v/>
      </c>
      <c r="G335" s="9" t="str">
        <f>IF([2]Score!C334&gt;0,[2]Score!C334,"")</f>
        <v/>
      </c>
    </row>
    <row r="336" spans="1:7" x14ac:dyDescent="0.2">
      <c r="A336" s="7" t="str">
        <f>IF([2]Score!B335&gt;0,[2]Score!A335,"")</f>
        <v/>
      </c>
      <c r="B336" s="7" t="str">
        <f>IF([2]Score!B335&gt;0,IF(COUNTIF($E$3:$E$5000,E336)&lt;[2]Settings!$B$1,"",IF(COUNTIF($E$3:E336,E336)&gt;[2]Settings!$B$2,"",MAX($B$3:B335)+1)),"")</f>
        <v/>
      </c>
      <c r="C336" s="7" t="str">
        <f>IF([2]Score!B335&gt;0,[2]Score!B335,"")</f>
        <v/>
      </c>
      <c r="D336" t="str">
        <f>IF([2]Score!B335&gt;0,VLOOKUP(C336,[2]Entrants!$A$2:$E$5000,3,FALSE),"")</f>
        <v/>
      </c>
      <c r="E336" t="str">
        <f>IF([2]Score!B335&gt;0,VLOOKUP(C336,[2]Entrants!$A$2:$E$5000,2,FALSE),"")</f>
        <v/>
      </c>
      <c r="F336" t="str">
        <f>IF([2]Score!B335&gt;0,VLOOKUP(C336,[2]Entrants!$A$2:$E$5000,4,FALSE),"")</f>
        <v/>
      </c>
      <c r="G336" s="9" t="str">
        <f>IF([2]Score!C335&gt;0,[2]Score!C335,"")</f>
        <v/>
      </c>
    </row>
    <row r="337" spans="1:7" x14ac:dyDescent="0.2">
      <c r="A337" s="7" t="str">
        <f>IF([2]Score!B336&gt;0,[2]Score!A336,"")</f>
        <v/>
      </c>
      <c r="B337" s="7" t="str">
        <f>IF([2]Score!B336&gt;0,IF(COUNTIF($E$3:$E$5000,E337)&lt;[2]Settings!$B$1,"",IF(COUNTIF($E$3:E337,E337)&gt;[2]Settings!$B$2,"",MAX($B$3:B336)+1)),"")</f>
        <v/>
      </c>
      <c r="C337" s="7" t="str">
        <f>IF([2]Score!B336&gt;0,[2]Score!B336,"")</f>
        <v/>
      </c>
      <c r="D337" t="str">
        <f>IF([2]Score!B336&gt;0,VLOOKUP(C337,[2]Entrants!$A$2:$E$5000,3,FALSE),"")</f>
        <v/>
      </c>
      <c r="E337" t="str">
        <f>IF([2]Score!B336&gt;0,VLOOKUP(C337,[2]Entrants!$A$2:$E$5000,2,FALSE),"")</f>
        <v/>
      </c>
      <c r="F337" t="str">
        <f>IF([2]Score!B336&gt;0,VLOOKUP(C337,[2]Entrants!$A$2:$E$5000,4,FALSE),"")</f>
        <v/>
      </c>
      <c r="G337" s="9" t="str">
        <f>IF([2]Score!C336&gt;0,[2]Score!C336,"")</f>
        <v/>
      </c>
    </row>
    <row r="338" spans="1:7" x14ac:dyDescent="0.2">
      <c r="A338" s="7" t="str">
        <f>IF([2]Score!B337&gt;0,[2]Score!A337,"")</f>
        <v/>
      </c>
      <c r="B338" s="7" t="str">
        <f>IF([2]Score!B337&gt;0,IF(COUNTIF($E$3:$E$5000,E338)&lt;[2]Settings!$B$1,"",IF(COUNTIF($E$3:E338,E338)&gt;[2]Settings!$B$2,"",MAX($B$3:B337)+1)),"")</f>
        <v/>
      </c>
      <c r="C338" s="7" t="str">
        <f>IF([2]Score!B337&gt;0,[2]Score!B337,"")</f>
        <v/>
      </c>
      <c r="D338" t="str">
        <f>IF([2]Score!B337&gt;0,VLOOKUP(C338,[2]Entrants!$A$2:$E$5000,3,FALSE),"")</f>
        <v/>
      </c>
      <c r="E338" t="str">
        <f>IF([2]Score!B337&gt;0,VLOOKUP(C338,[2]Entrants!$A$2:$E$5000,2,FALSE),"")</f>
        <v/>
      </c>
      <c r="F338" t="str">
        <f>IF([2]Score!B337&gt;0,VLOOKUP(C338,[2]Entrants!$A$2:$E$5000,4,FALSE),"")</f>
        <v/>
      </c>
      <c r="G338" s="9" t="str">
        <f>IF([2]Score!C337&gt;0,[2]Score!C337,"")</f>
        <v/>
      </c>
    </row>
    <row r="339" spans="1:7" x14ac:dyDescent="0.2">
      <c r="A339" s="7" t="str">
        <f>IF([2]Score!B338&gt;0,[2]Score!A338,"")</f>
        <v/>
      </c>
      <c r="B339" s="7" t="str">
        <f>IF([2]Score!B338&gt;0,IF(COUNTIF($E$3:$E$5000,E339)&lt;[2]Settings!$B$1,"",IF(COUNTIF($E$3:E339,E339)&gt;[2]Settings!$B$2,"",MAX($B$3:B338)+1)),"")</f>
        <v/>
      </c>
      <c r="C339" s="7" t="str">
        <f>IF([2]Score!B338&gt;0,[2]Score!B338,"")</f>
        <v/>
      </c>
      <c r="D339" t="str">
        <f>IF([2]Score!B338&gt;0,VLOOKUP(C339,[2]Entrants!$A$2:$E$5000,3,FALSE),"")</f>
        <v/>
      </c>
      <c r="E339" t="str">
        <f>IF([2]Score!B338&gt;0,VLOOKUP(C339,[2]Entrants!$A$2:$E$5000,2,FALSE),"")</f>
        <v/>
      </c>
      <c r="F339" t="str">
        <f>IF([2]Score!B338&gt;0,VLOOKUP(C339,[2]Entrants!$A$2:$E$5000,4,FALSE),"")</f>
        <v/>
      </c>
      <c r="G339" s="9" t="str">
        <f>IF([2]Score!C338&gt;0,[2]Score!C338,"")</f>
        <v/>
      </c>
    </row>
    <row r="340" spans="1:7" x14ac:dyDescent="0.2">
      <c r="A340" s="7" t="str">
        <f>IF([2]Score!B339&gt;0,[2]Score!A339,"")</f>
        <v/>
      </c>
      <c r="B340" s="7" t="str">
        <f>IF([2]Score!B339&gt;0,IF(COUNTIF($E$3:$E$5000,E340)&lt;[2]Settings!$B$1,"",IF(COUNTIF($E$3:E340,E340)&gt;[2]Settings!$B$2,"",MAX($B$3:B339)+1)),"")</f>
        <v/>
      </c>
      <c r="C340" s="7" t="str">
        <f>IF([2]Score!B339&gt;0,[2]Score!B339,"")</f>
        <v/>
      </c>
      <c r="D340" t="str">
        <f>IF([2]Score!B339&gt;0,VLOOKUP(C340,[2]Entrants!$A$2:$E$5000,3,FALSE),"")</f>
        <v/>
      </c>
      <c r="E340" t="str">
        <f>IF([2]Score!B339&gt;0,VLOOKUP(C340,[2]Entrants!$A$2:$E$5000,2,FALSE),"")</f>
        <v/>
      </c>
      <c r="F340" t="str">
        <f>IF([2]Score!B339&gt;0,VLOOKUP(C340,[2]Entrants!$A$2:$E$5000,4,FALSE),"")</f>
        <v/>
      </c>
      <c r="G340" s="9" t="str">
        <f>IF([2]Score!C339&gt;0,[2]Score!C339,"")</f>
        <v/>
      </c>
    </row>
    <row r="341" spans="1:7" x14ac:dyDescent="0.2">
      <c r="A341" s="7" t="str">
        <f>IF([2]Score!B340&gt;0,[2]Score!A340,"")</f>
        <v/>
      </c>
      <c r="B341" s="7" t="str">
        <f>IF([2]Score!B340&gt;0,IF(COUNTIF($E$3:$E$5000,E341)&lt;[2]Settings!$B$1,"",IF(COUNTIF($E$3:E341,E341)&gt;[2]Settings!$B$2,"",MAX($B$3:B340)+1)),"")</f>
        <v/>
      </c>
      <c r="C341" s="7" t="str">
        <f>IF([2]Score!B340&gt;0,[2]Score!B340,"")</f>
        <v/>
      </c>
      <c r="D341" t="str">
        <f>IF([2]Score!B340&gt;0,VLOOKUP(C341,[2]Entrants!$A$2:$E$5000,3,FALSE),"")</f>
        <v/>
      </c>
      <c r="E341" t="str">
        <f>IF([2]Score!B340&gt;0,VLOOKUP(C341,[2]Entrants!$A$2:$E$5000,2,FALSE),"")</f>
        <v/>
      </c>
      <c r="F341" t="str">
        <f>IF([2]Score!B340&gt;0,VLOOKUP(C341,[2]Entrants!$A$2:$E$5000,4,FALSE),"")</f>
        <v/>
      </c>
      <c r="G341" s="9" t="str">
        <f>IF([2]Score!C340&gt;0,[2]Score!C340,"")</f>
        <v/>
      </c>
    </row>
    <row r="342" spans="1:7" x14ac:dyDescent="0.2">
      <c r="A342" s="7" t="str">
        <f>IF([2]Score!B341&gt;0,[2]Score!A341,"")</f>
        <v/>
      </c>
      <c r="B342" s="7" t="str">
        <f>IF([2]Score!B341&gt;0,IF(COUNTIF($E$3:$E$5000,E342)&lt;[2]Settings!$B$1,"",IF(COUNTIF($E$3:E342,E342)&gt;[2]Settings!$B$2,"",MAX($B$3:B341)+1)),"")</f>
        <v/>
      </c>
      <c r="C342" s="7" t="str">
        <f>IF([2]Score!B341&gt;0,[2]Score!B341,"")</f>
        <v/>
      </c>
      <c r="D342" t="str">
        <f>IF([2]Score!B341&gt;0,VLOOKUP(C342,[2]Entrants!$A$2:$E$5000,3,FALSE),"")</f>
        <v/>
      </c>
      <c r="E342" t="str">
        <f>IF([2]Score!B341&gt;0,VLOOKUP(C342,[2]Entrants!$A$2:$E$5000,2,FALSE),"")</f>
        <v/>
      </c>
      <c r="F342" t="str">
        <f>IF([2]Score!B341&gt;0,VLOOKUP(C342,[2]Entrants!$A$2:$E$5000,4,FALSE),"")</f>
        <v/>
      </c>
      <c r="G342" s="9" t="str">
        <f>IF([2]Score!C341&gt;0,[2]Score!C341,"")</f>
        <v/>
      </c>
    </row>
    <row r="343" spans="1:7" x14ac:dyDescent="0.2">
      <c r="A343" s="7" t="str">
        <f>IF([2]Score!B342&gt;0,[2]Score!A342,"")</f>
        <v/>
      </c>
      <c r="B343" s="7" t="str">
        <f>IF([2]Score!B342&gt;0,IF(COUNTIF($E$3:$E$5000,E343)&lt;[2]Settings!$B$1,"",IF(COUNTIF($E$3:E343,E343)&gt;[2]Settings!$B$2,"",MAX($B$3:B342)+1)),"")</f>
        <v/>
      </c>
      <c r="C343" s="7" t="str">
        <f>IF([2]Score!B342&gt;0,[2]Score!B342,"")</f>
        <v/>
      </c>
      <c r="D343" t="str">
        <f>IF([2]Score!B342&gt;0,VLOOKUP(C343,[2]Entrants!$A$2:$E$5000,3,FALSE),"")</f>
        <v/>
      </c>
      <c r="E343" t="str">
        <f>IF([2]Score!B342&gt;0,VLOOKUP(C343,[2]Entrants!$A$2:$E$5000,2,FALSE),"")</f>
        <v/>
      </c>
      <c r="F343" t="str">
        <f>IF([2]Score!B342&gt;0,VLOOKUP(C343,[2]Entrants!$A$2:$E$5000,4,FALSE),"")</f>
        <v/>
      </c>
      <c r="G343" s="9" t="str">
        <f>IF([2]Score!C342&gt;0,[2]Score!C342,"")</f>
        <v/>
      </c>
    </row>
    <row r="344" spans="1:7" x14ac:dyDescent="0.2">
      <c r="A344" s="7" t="str">
        <f>IF([2]Score!B343&gt;0,[2]Score!A343,"")</f>
        <v/>
      </c>
      <c r="B344" s="7" t="str">
        <f>IF([2]Score!B343&gt;0,IF(COUNTIF($E$3:$E$5000,E344)&lt;[2]Settings!$B$1,"",IF(COUNTIF($E$3:E344,E344)&gt;[2]Settings!$B$2,"",MAX($B$3:B343)+1)),"")</f>
        <v/>
      </c>
      <c r="C344" s="7" t="str">
        <f>IF([2]Score!B343&gt;0,[2]Score!B343,"")</f>
        <v/>
      </c>
      <c r="D344" t="str">
        <f>IF([2]Score!B343&gt;0,VLOOKUP(C344,[2]Entrants!$A$2:$E$5000,3,FALSE),"")</f>
        <v/>
      </c>
      <c r="E344" t="str">
        <f>IF([2]Score!B343&gt;0,VLOOKUP(C344,[2]Entrants!$A$2:$E$5000,2,FALSE),"")</f>
        <v/>
      </c>
      <c r="F344" t="str">
        <f>IF([2]Score!B343&gt;0,VLOOKUP(C344,[2]Entrants!$A$2:$E$5000,4,FALSE),"")</f>
        <v/>
      </c>
      <c r="G344" s="9" t="str">
        <f>IF([2]Score!C343&gt;0,[2]Score!C343,"")</f>
        <v/>
      </c>
    </row>
    <row r="345" spans="1:7" x14ac:dyDescent="0.2">
      <c r="A345" s="7" t="str">
        <f>IF([2]Score!B344&gt;0,[2]Score!A344,"")</f>
        <v/>
      </c>
      <c r="B345" s="7" t="str">
        <f>IF([2]Score!B344&gt;0,IF(COUNTIF($E$3:$E$5000,E345)&lt;[2]Settings!$B$1,"",IF(COUNTIF($E$3:E345,E345)&gt;[2]Settings!$B$2,"",MAX($B$3:B344)+1)),"")</f>
        <v/>
      </c>
      <c r="C345" s="7" t="str">
        <f>IF([2]Score!B344&gt;0,[2]Score!B344,"")</f>
        <v/>
      </c>
      <c r="D345" t="str">
        <f>IF([2]Score!B344&gt;0,VLOOKUP(C345,[2]Entrants!$A$2:$E$5000,3,FALSE),"")</f>
        <v/>
      </c>
      <c r="E345" t="str">
        <f>IF([2]Score!B344&gt;0,VLOOKUP(C345,[2]Entrants!$A$2:$E$5000,2,FALSE),"")</f>
        <v/>
      </c>
      <c r="F345" t="str">
        <f>IF([2]Score!B344&gt;0,VLOOKUP(C345,[2]Entrants!$A$2:$E$5000,4,FALSE),"")</f>
        <v/>
      </c>
      <c r="G345" s="9" t="str">
        <f>IF([2]Score!C344&gt;0,[2]Score!C344,"")</f>
        <v/>
      </c>
    </row>
    <row r="346" spans="1:7" x14ac:dyDescent="0.2">
      <c r="A346" s="7" t="str">
        <f>IF([2]Score!B345&gt;0,[2]Score!A345,"")</f>
        <v/>
      </c>
      <c r="B346" s="7" t="str">
        <f>IF([2]Score!B345&gt;0,IF(COUNTIF($E$3:$E$5000,E346)&lt;[2]Settings!$B$1,"",IF(COUNTIF($E$3:E346,E346)&gt;[2]Settings!$B$2,"",MAX($B$3:B345)+1)),"")</f>
        <v/>
      </c>
      <c r="C346" s="7" t="str">
        <f>IF([2]Score!B345&gt;0,[2]Score!B345,"")</f>
        <v/>
      </c>
      <c r="D346" t="str">
        <f>IF([2]Score!B345&gt;0,VLOOKUP(C346,[2]Entrants!$A$2:$E$5000,3,FALSE),"")</f>
        <v/>
      </c>
      <c r="E346" t="str">
        <f>IF([2]Score!B345&gt;0,VLOOKUP(C346,[2]Entrants!$A$2:$E$5000,2,FALSE),"")</f>
        <v/>
      </c>
      <c r="F346" t="str">
        <f>IF([2]Score!B345&gt;0,VLOOKUP(C346,[2]Entrants!$A$2:$E$5000,4,FALSE),"")</f>
        <v/>
      </c>
      <c r="G346" s="9" t="str">
        <f>IF([2]Score!C345&gt;0,[2]Score!C345,"")</f>
        <v/>
      </c>
    </row>
    <row r="347" spans="1:7" x14ac:dyDescent="0.2">
      <c r="A347" s="7" t="str">
        <f>IF([2]Score!B346&gt;0,[2]Score!A346,"")</f>
        <v/>
      </c>
      <c r="B347" s="7" t="str">
        <f>IF([2]Score!B346&gt;0,IF(COUNTIF($E$3:$E$5000,E347)&lt;[2]Settings!$B$1,"",IF(COUNTIF($E$3:E347,E347)&gt;[2]Settings!$B$2,"",MAX($B$3:B346)+1)),"")</f>
        <v/>
      </c>
      <c r="C347" s="7" t="str">
        <f>IF([2]Score!B346&gt;0,[2]Score!B346,"")</f>
        <v/>
      </c>
      <c r="D347" t="str">
        <f>IF([2]Score!B346&gt;0,VLOOKUP(C347,[2]Entrants!$A$2:$E$5000,3,FALSE),"")</f>
        <v/>
      </c>
      <c r="E347" t="str">
        <f>IF([2]Score!B346&gt;0,VLOOKUP(C347,[2]Entrants!$A$2:$E$5000,2,FALSE),"")</f>
        <v/>
      </c>
      <c r="F347" t="str">
        <f>IF([2]Score!B346&gt;0,VLOOKUP(C347,[2]Entrants!$A$2:$E$5000,4,FALSE),"")</f>
        <v/>
      </c>
      <c r="G347" s="9" t="str">
        <f>IF([2]Score!C346&gt;0,[2]Score!C346,"")</f>
        <v/>
      </c>
    </row>
    <row r="348" spans="1:7" x14ac:dyDescent="0.2">
      <c r="A348" s="7" t="str">
        <f>IF([2]Score!B347&gt;0,[2]Score!A347,"")</f>
        <v/>
      </c>
      <c r="B348" s="7" t="str">
        <f>IF([2]Score!B347&gt;0,IF(COUNTIF($E$3:$E$5000,E348)&lt;[2]Settings!$B$1,"",IF(COUNTIF($E$3:E348,E348)&gt;[2]Settings!$B$2,"",MAX($B$3:B347)+1)),"")</f>
        <v/>
      </c>
      <c r="C348" s="7" t="str">
        <f>IF([2]Score!B347&gt;0,[2]Score!B347,"")</f>
        <v/>
      </c>
      <c r="D348" t="str">
        <f>IF([2]Score!B347&gt;0,VLOOKUP(C348,[2]Entrants!$A$2:$E$5000,3,FALSE),"")</f>
        <v/>
      </c>
      <c r="E348" t="str">
        <f>IF([2]Score!B347&gt;0,VLOOKUP(C348,[2]Entrants!$A$2:$E$5000,2,FALSE),"")</f>
        <v/>
      </c>
      <c r="F348" t="str">
        <f>IF([2]Score!B347&gt;0,VLOOKUP(C348,[2]Entrants!$A$2:$E$5000,4,FALSE),"")</f>
        <v/>
      </c>
      <c r="G348" s="9" t="str">
        <f>IF([2]Score!C347&gt;0,[2]Score!C347,"")</f>
        <v/>
      </c>
    </row>
    <row r="349" spans="1:7" x14ac:dyDescent="0.2">
      <c r="A349" s="7" t="str">
        <f>IF([2]Score!B348&gt;0,[2]Score!A348,"")</f>
        <v/>
      </c>
      <c r="B349" s="7" t="str">
        <f>IF([2]Score!B348&gt;0,IF(COUNTIF($E$3:$E$5000,E349)&lt;[2]Settings!$B$1,"",IF(COUNTIF($E$3:E349,E349)&gt;[2]Settings!$B$2,"",MAX($B$3:B348)+1)),"")</f>
        <v/>
      </c>
      <c r="C349" s="7" t="str">
        <f>IF([2]Score!B348&gt;0,[2]Score!B348,"")</f>
        <v/>
      </c>
      <c r="D349" t="str">
        <f>IF([2]Score!B348&gt;0,VLOOKUP(C349,[2]Entrants!$A$2:$E$5000,3,FALSE),"")</f>
        <v/>
      </c>
      <c r="E349" t="str">
        <f>IF([2]Score!B348&gt;0,VLOOKUP(C349,[2]Entrants!$A$2:$E$5000,2,FALSE),"")</f>
        <v/>
      </c>
      <c r="F349" t="str">
        <f>IF([2]Score!B348&gt;0,VLOOKUP(C349,[2]Entrants!$A$2:$E$5000,4,FALSE),"")</f>
        <v/>
      </c>
      <c r="G349" s="9" t="str">
        <f>IF([2]Score!C348&gt;0,[2]Score!C348,"")</f>
        <v/>
      </c>
    </row>
    <row r="350" spans="1:7" x14ac:dyDescent="0.2">
      <c r="A350" s="7" t="str">
        <f>IF([2]Score!B349&gt;0,[2]Score!A349,"")</f>
        <v/>
      </c>
      <c r="B350" s="7" t="str">
        <f>IF([2]Score!B349&gt;0,IF(COUNTIF($E$3:$E$5000,E350)&lt;[2]Settings!$B$1,"",IF(COUNTIF($E$3:E350,E350)&gt;[2]Settings!$B$2,"",MAX($B$3:B349)+1)),"")</f>
        <v/>
      </c>
      <c r="C350" s="7" t="str">
        <f>IF([2]Score!B349&gt;0,[2]Score!B349,"")</f>
        <v/>
      </c>
      <c r="D350" t="str">
        <f>IF([2]Score!B349&gt;0,VLOOKUP(C350,[2]Entrants!$A$2:$E$5000,3,FALSE),"")</f>
        <v/>
      </c>
      <c r="E350" t="str">
        <f>IF([2]Score!B349&gt;0,VLOOKUP(C350,[2]Entrants!$A$2:$E$5000,2,FALSE),"")</f>
        <v/>
      </c>
      <c r="F350" t="str">
        <f>IF([2]Score!B349&gt;0,VLOOKUP(C350,[2]Entrants!$A$2:$E$5000,4,FALSE),"")</f>
        <v/>
      </c>
      <c r="G350" s="9" t="str">
        <f>IF([2]Score!C349&gt;0,[2]Score!C349,"")</f>
        <v/>
      </c>
    </row>
    <row r="351" spans="1:7" x14ac:dyDescent="0.2">
      <c r="A351" s="7" t="str">
        <f>IF([2]Score!B350&gt;0,[2]Score!A350,"")</f>
        <v/>
      </c>
      <c r="B351" s="7" t="str">
        <f>IF([2]Score!B350&gt;0,IF(COUNTIF($E$3:$E$5000,E351)&lt;[2]Settings!$B$1,"",IF(COUNTIF($E$3:E351,E351)&gt;[2]Settings!$B$2,"",MAX($B$3:B350)+1)),"")</f>
        <v/>
      </c>
      <c r="C351" s="7" t="str">
        <f>IF([2]Score!B350&gt;0,[2]Score!B350,"")</f>
        <v/>
      </c>
      <c r="D351" t="str">
        <f>IF([2]Score!B350&gt;0,VLOOKUP(C351,[2]Entrants!$A$2:$E$5000,3,FALSE),"")</f>
        <v/>
      </c>
      <c r="E351" t="str">
        <f>IF([2]Score!B350&gt;0,VLOOKUP(C351,[2]Entrants!$A$2:$E$5000,2,FALSE),"")</f>
        <v/>
      </c>
      <c r="F351" t="str">
        <f>IF([2]Score!B350&gt;0,VLOOKUP(C351,[2]Entrants!$A$2:$E$5000,4,FALSE),"")</f>
        <v/>
      </c>
      <c r="G351" s="9" t="str">
        <f>IF([2]Score!C350&gt;0,[2]Score!C350,"")</f>
        <v/>
      </c>
    </row>
    <row r="352" spans="1:7" x14ac:dyDescent="0.2">
      <c r="A352" s="7" t="str">
        <f>IF([2]Score!B351&gt;0,[2]Score!A351,"")</f>
        <v/>
      </c>
      <c r="B352" s="7" t="str">
        <f>IF([2]Score!B351&gt;0,IF(COUNTIF($E$3:$E$5000,E352)&lt;[2]Settings!$B$1,"",IF(COUNTIF($E$3:E352,E352)&gt;[2]Settings!$B$2,"",MAX($B$3:B351)+1)),"")</f>
        <v/>
      </c>
      <c r="C352" s="7" t="str">
        <f>IF([2]Score!B351&gt;0,[2]Score!B351,"")</f>
        <v/>
      </c>
      <c r="D352" t="str">
        <f>IF([2]Score!B351&gt;0,VLOOKUP(C352,[2]Entrants!$A$2:$E$5000,3,FALSE),"")</f>
        <v/>
      </c>
      <c r="E352" t="str">
        <f>IF([2]Score!B351&gt;0,VLOOKUP(C352,[2]Entrants!$A$2:$E$5000,2,FALSE),"")</f>
        <v/>
      </c>
      <c r="F352" t="str">
        <f>IF([2]Score!B351&gt;0,VLOOKUP(C352,[2]Entrants!$A$2:$E$5000,4,FALSE),"")</f>
        <v/>
      </c>
      <c r="G352" s="9" t="str">
        <f>IF([2]Score!C351&gt;0,[2]Score!C351,"")</f>
        <v/>
      </c>
    </row>
    <row r="353" spans="1:7" x14ac:dyDescent="0.2">
      <c r="A353" s="7" t="str">
        <f>IF([2]Score!B352&gt;0,[2]Score!A352,"")</f>
        <v/>
      </c>
      <c r="B353" s="7" t="str">
        <f>IF([2]Score!B352&gt;0,IF(COUNTIF($E$3:$E$5000,E353)&lt;[2]Settings!$B$1,"",IF(COUNTIF($E$3:E353,E353)&gt;[2]Settings!$B$2,"",MAX($B$3:B352)+1)),"")</f>
        <v/>
      </c>
      <c r="C353" s="7" t="str">
        <f>IF([2]Score!B352&gt;0,[2]Score!B352,"")</f>
        <v/>
      </c>
      <c r="D353" t="str">
        <f>IF([2]Score!B352&gt;0,VLOOKUP(C353,[2]Entrants!$A$2:$E$5000,3,FALSE),"")</f>
        <v/>
      </c>
      <c r="E353" t="str">
        <f>IF([2]Score!B352&gt;0,VLOOKUP(C353,[2]Entrants!$A$2:$E$5000,2,FALSE),"")</f>
        <v/>
      </c>
      <c r="F353" t="str">
        <f>IF([2]Score!B352&gt;0,VLOOKUP(C353,[2]Entrants!$A$2:$E$5000,4,FALSE),"")</f>
        <v/>
      </c>
      <c r="G353" s="9" t="str">
        <f>IF([2]Score!C352&gt;0,[2]Score!C352,"")</f>
        <v/>
      </c>
    </row>
    <row r="354" spans="1:7" x14ac:dyDescent="0.2">
      <c r="A354" s="7" t="str">
        <f>IF([2]Score!B353&gt;0,[2]Score!A353,"")</f>
        <v/>
      </c>
      <c r="B354" s="7" t="str">
        <f>IF([2]Score!B353&gt;0,IF(COUNTIF($E$3:$E$5000,E354)&lt;[2]Settings!$B$1,"",IF(COUNTIF($E$3:E354,E354)&gt;[2]Settings!$B$2,"",MAX($B$3:B353)+1)),"")</f>
        <v/>
      </c>
      <c r="C354" s="7" t="str">
        <f>IF([2]Score!B353&gt;0,[2]Score!B353,"")</f>
        <v/>
      </c>
      <c r="D354" t="str">
        <f>IF([2]Score!B353&gt;0,VLOOKUP(C354,[2]Entrants!$A$2:$E$5000,3,FALSE),"")</f>
        <v/>
      </c>
      <c r="E354" t="str">
        <f>IF([2]Score!B353&gt;0,VLOOKUP(C354,[2]Entrants!$A$2:$E$5000,2,FALSE),"")</f>
        <v/>
      </c>
      <c r="F354" t="str">
        <f>IF([2]Score!B353&gt;0,VLOOKUP(C354,[2]Entrants!$A$2:$E$5000,4,FALSE),"")</f>
        <v/>
      </c>
      <c r="G354" s="9" t="str">
        <f>IF([2]Score!C353&gt;0,[2]Score!C353,"")</f>
        <v/>
      </c>
    </row>
    <row r="355" spans="1:7" x14ac:dyDescent="0.2">
      <c r="A355" s="7" t="str">
        <f>IF([2]Score!B354&gt;0,[2]Score!A354,"")</f>
        <v/>
      </c>
      <c r="B355" s="7" t="str">
        <f>IF([2]Score!B354&gt;0,IF(COUNTIF($E$3:$E$5000,E355)&lt;[2]Settings!$B$1,"",IF(COUNTIF($E$3:E355,E355)&gt;[2]Settings!$B$2,"",MAX($B$3:B354)+1)),"")</f>
        <v/>
      </c>
      <c r="C355" s="7" t="str">
        <f>IF([2]Score!B354&gt;0,[2]Score!B354,"")</f>
        <v/>
      </c>
      <c r="D355" t="str">
        <f>IF([2]Score!B354&gt;0,VLOOKUP(C355,[2]Entrants!$A$2:$E$5000,3,FALSE),"")</f>
        <v/>
      </c>
      <c r="E355" t="str">
        <f>IF([2]Score!B354&gt;0,VLOOKUP(C355,[2]Entrants!$A$2:$E$5000,2,FALSE),"")</f>
        <v/>
      </c>
      <c r="F355" t="str">
        <f>IF([2]Score!B354&gt;0,VLOOKUP(C355,[2]Entrants!$A$2:$E$5000,4,FALSE),"")</f>
        <v/>
      </c>
      <c r="G355" s="9" t="str">
        <f>IF([2]Score!C354&gt;0,[2]Score!C354,"")</f>
        <v/>
      </c>
    </row>
    <row r="356" spans="1:7" x14ac:dyDescent="0.2">
      <c r="A356" s="7" t="str">
        <f>IF([2]Score!B355&gt;0,[2]Score!A355,"")</f>
        <v/>
      </c>
      <c r="B356" s="7" t="str">
        <f>IF([2]Score!B355&gt;0,IF(COUNTIF($E$3:$E$5000,E356)&lt;[2]Settings!$B$1,"",IF(COUNTIF($E$3:E356,E356)&gt;[2]Settings!$B$2,"",MAX($B$3:B355)+1)),"")</f>
        <v/>
      </c>
      <c r="C356" s="7" t="str">
        <f>IF([2]Score!B355&gt;0,[2]Score!B355,"")</f>
        <v/>
      </c>
      <c r="D356" t="str">
        <f>IF([2]Score!B355&gt;0,VLOOKUP(C356,[2]Entrants!$A$2:$E$5000,3,FALSE),"")</f>
        <v/>
      </c>
      <c r="E356" t="str">
        <f>IF([2]Score!B355&gt;0,VLOOKUP(C356,[2]Entrants!$A$2:$E$5000,2,FALSE),"")</f>
        <v/>
      </c>
      <c r="F356" t="str">
        <f>IF([2]Score!B355&gt;0,VLOOKUP(C356,[2]Entrants!$A$2:$E$5000,4,FALSE),"")</f>
        <v/>
      </c>
      <c r="G356" s="9" t="str">
        <f>IF([2]Score!C355&gt;0,[2]Score!C355,"")</f>
        <v/>
      </c>
    </row>
    <row r="357" spans="1:7" x14ac:dyDescent="0.2">
      <c r="A357" s="7" t="str">
        <f>IF([2]Score!B356&gt;0,[2]Score!A356,"")</f>
        <v/>
      </c>
      <c r="B357" s="7" t="str">
        <f>IF([2]Score!B356&gt;0,IF(COUNTIF($E$3:$E$5000,E357)&lt;[2]Settings!$B$1,"",IF(COUNTIF($E$3:E357,E357)&gt;[2]Settings!$B$2,"",MAX($B$3:B356)+1)),"")</f>
        <v/>
      </c>
      <c r="C357" s="7" t="str">
        <f>IF([2]Score!B356&gt;0,[2]Score!B356,"")</f>
        <v/>
      </c>
      <c r="D357" t="str">
        <f>IF([2]Score!B356&gt;0,VLOOKUP(C357,[2]Entrants!$A$2:$E$5000,3,FALSE),"")</f>
        <v/>
      </c>
      <c r="E357" t="str">
        <f>IF([2]Score!B356&gt;0,VLOOKUP(C357,[2]Entrants!$A$2:$E$5000,2,FALSE),"")</f>
        <v/>
      </c>
      <c r="F357" t="str">
        <f>IF([2]Score!B356&gt;0,VLOOKUP(C357,[2]Entrants!$A$2:$E$5000,4,FALSE),"")</f>
        <v/>
      </c>
      <c r="G357" s="9" t="str">
        <f>IF([2]Score!C356&gt;0,[2]Score!C356,"")</f>
        <v/>
      </c>
    </row>
    <row r="358" spans="1:7" x14ac:dyDescent="0.2">
      <c r="A358" s="7" t="str">
        <f>IF([2]Score!B357&gt;0,[2]Score!A357,"")</f>
        <v/>
      </c>
      <c r="B358" s="7" t="str">
        <f>IF([2]Score!B357&gt;0,IF(COUNTIF($E$3:$E$5000,E358)&lt;[2]Settings!$B$1,"",IF(COUNTIF($E$3:E358,E358)&gt;[2]Settings!$B$2,"",MAX($B$3:B357)+1)),"")</f>
        <v/>
      </c>
      <c r="C358" s="7" t="str">
        <f>IF([2]Score!B357&gt;0,[2]Score!B357,"")</f>
        <v/>
      </c>
      <c r="D358" t="str">
        <f>IF([2]Score!B357&gt;0,VLOOKUP(C358,[2]Entrants!$A$2:$E$5000,3,FALSE),"")</f>
        <v/>
      </c>
      <c r="E358" t="str">
        <f>IF([2]Score!B357&gt;0,VLOOKUP(C358,[2]Entrants!$A$2:$E$5000,2,FALSE),"")</f>
        <v/>
      </c>
      <c r="F358" t="str">
        <f>IF([2]Score!B357&gt;0,VLOOKUP(C358,[2]Entrants!$A$2:$E$5000,4,FALSE),"")</f>
        <v/>
      </c>
      <c r="G358" s="9" t="str">
        <f>IF([2]Score!C357&gt;0,[2]Score!C357,"")</f>
        <v/>
      </c>
    </row>
    <row r="359" spans="1:7" x14ac:dyDescent="0.2">
      <c r="A359" s="7" t="str">
        <f>IF([2]Score!B358&gt;0,[2]Score!A358,"")</f>
        <v/>
      </c>
      <c r="B359" s="7" t="str">
        <f>IF([2]Score!B358&gt;0,IF(COUNTIF($E$3:$E$5000,E359)&lt;[2]Settings!$B$1,"",IF(COUNTIF($E$3:E359,E359)&gt;[2]Settings!$B$2,"",MAX($B$3:B358)+1)),"")</f>
        <v/>
      </c>
      <c r="C359" s="7" t="str">
        <f>IF([2]Score!B358&gt;0,[2]Score!B358,"")</f>
        <v/>
      </c>
      <c r="D359" t="str">
        <f>IF([2]Score!B358&gt;0,VLOOKUP(C359,[2]Entrants!$A$2:$E$5000,3,FALSE),"")</f>
        <v/>
      </c>
      <c r="E359" t="str">
        <f>IF([2]Score!B358&gt;0,VLOOKUP(C359,[2]Entrants!$A$2:$E$5000,2,FALSE),"")</f>
        <v/>
      </c>
      <c r="F359" t="str">
        <f>IF([2]Score!B358&gt;0,VLOOKUP(C359,[2]Entrants!$A$2:$E$5000,4,FALSE),"")</f>
        <v/>
      </c>
      <c r="G359" s="9" t="str">
        <f>IF([2]Score!C358&gt;0,[2]Score!C358,"")</f>
        <v/>
      </c>
    </row>
    <row r="360" spans="1:7" x14ac:dyDescent="0.2">
      <c r="A360" s="7" t="str">
        <f>IF([2]Score!B359&gt;0,[2]Score!A359,"")</f>
        <v/>
      </c>
      <c r="B360" s="7" t="str">
        <f>IF([2]Score!B359&gt;0,IF(COUNTIF($E$3:$E$5000,E360)&lt;[2]Settings!$B$1,"",IF(COUNTIF($E$3:E360,E360)&gt;[2]Settings!$B$2,"",MAX($B$3:B359)+1)),"")</f>
        <v/>
      </c>
      <c r="C360" s="7" t="str">
        <f>IF([2]Score!B359&gt;0,[2]Score!B359,"")</f>
        <v/>
      </c>
      <c r="D360" t="str">
        <f>IF([2]Score!B359&gt;0,VLOOKUP(C360,[2]Entrants!$A$2:$E$5000,3,FALSE),"")</f>
        <v/>
      </c>
      <c r="E360" t="str">
        <f>IF([2]Score!B359&gt;0,VLOOKUP(C360,[2]Entrants!$A$2:$E$5000,2,FALSE),"")</f>
        <v/>
      </c>
      <c r="F360" t="str">
        <f>IF([2]Score!B359&gt;0,VLOOKUP(C360,[2]Entrants!$A$2:$E$5000,4,FALSE),"")</f>
        <v/>
      </c>
      <c r="G360" s="9" t="str">
        <f>IF([2]Score!C359&gt;0,[2]Score!C359,"")</f>
        <v/>
      </c>
    </row>
    <row r="361" spans="1:7" x14ac:dyDescent="0.2">
      <c r="A361" s="7" t="str">
        <f>IF([2]Score!B360&gt;0,[2]Score!A360,"")</f>
        <v/>
      </c>
      <c r="B361" s="7" t="str">
        <f>IF([2]Score!B360&gt;0,IF(COUNTIF($E$3:$E$5000,E361)&lt;[2]Settings!$B$1,"",IF(COUNTIF($E$3:E361,E361)&gt;[2]Settings!$B$2,"",MAX($B$3:B360)+1)),"")</f>
        <v/>
      </c>
      <c r="C361" s="7" t="str">
        <f>IF([2]Score!B360&gt;0,[2]Score!B360,"")</f>
        <v/>
      </c>
      <c r="D361" t="str">
        <f>IF([2]Score!B360&gt;0,VLOOKUP(C361,[2]Entrants!$A$2:$E$5000,3,FALSE),"")</f>
        <v/>
      </c>
      <c r="E361" t="str">
        <f>IF([2]Score!B360&gt;0,VLOOKUP(C361,[2]Entrants!$A$2:$E$5000,2,FALSE),"")</f>
        <v/>
      </c>
      <c r="F361" t="str">
        <f>IF([2]Score!B360&gt;0,VLOOKUP(C361,[2]Entrants!$A$2:$E$5000,4,FALSE),"")</f>
        <v/>
      </c>
      <c r="G361" s="9" t="str">
        <f>IF([2]Score!C360&gt;0,[2]Score!C360,"")</f>
        <v/>
      </c>
    </row>
    <row r="362" spans="1:7" x14ac:dyDescent="0.2">
      <c r="A362" s="7" t="str">
        <f>IF([2]Score!B361&gt;0,[2]Score!A361,"")</f>
        <v/>
      </c>
      <c r="B362" s="7" t="str">
        <f>IF([2]Score!B361&gt;0,IF(COUNTIF($E$3:$E$5000,E362)&lt;[2]Settings!$B$1,"",IF(COUNTIF($E$3:E362,E362)&gt;[2]Settings!$B$2,"",MAX($B$3:B361)+1)),"")</f>
        <v/>
      </c>
      <c r="C362" s="7" t="str">
        <f>IF([2]Score!B361&gt;0,[2]Score!B361,"")</f>
        <v/>
      </c>
      <c r="D362" t="str">
        <f>IF([2]Score!B361&gt;0,VLOOKUP(C362,[2]Entrants!$A$2:$E$5000,3,FALSE),"")</f>
        <v/>
      </c>
      <c r="E362" t="str">
        <f>IF([2]Score!B361&gt;0,VLOOKUP(C362,[2]Entrants!$A$2:$E$5000,2,FALSE),"")</f>
        <v/>
      </c>
      <c r="F362" t="str">
        <f>IF([2]Score!B361&gt;0,VLOOKUP(C362,[2]Entrants!$A$2:$E$5000,4,FALSE),"")</f>
        <v/>
      </c>
      <c r="G362" s="9" t="str">
        <f>IF([2]Score!C361&gt;0,[2]Score!C361,"")</f>
        <v/>
      </c>
    </row>
    <row r="363" spans="1:7" x14ac:dyDescent="0.2">
      <c r="A363" s="7" t="str">
        <f>IF([2]Score!B362&gt;0,[2]Score!A362,"")</f>
        <v/>
      </c>
      <c r="B363" s="7" t="str">
        <f>IF([2]Score!B362&gt;0,IF(COUNTIF($E$3:$E$5000,E363)&lt;[2]Settings!$B$1,"",IF(COUNTIF($E$3:E363,E363)&gt;[2]Settings!$B$2,"",MAX($B$3:B362)+1)),"")</f>
        <v/>
      </c>
      <c r="C363" s="7" t="str">
        <f>IF([2]Score!B362&gt;0,[2]Score!B362,"")</f>
        <v/>
      </c>
      <c r="D363" t="str">
        <f>IF([2]Score!B362&gt;0,VLOOKUP(C363,[2]Entrants!$A$2:$E$5000,3,FALSE),"")</f>
        <v/>
      </c>
      <c r="E363" t="str">
        <f>IF([2]Score!B362&gt;0,VLOOKUP(C363,[2]Entrants!$A$2:$E$5000,2,FALSE),"")</f>
        <v/>
      </c>
      <c r="F363" t="str">
        <f>IF([2]Score!B362&gt;0,VLOOKUP(C363,[2]Entrants!$A$2:$E$5000,4,FALSE),"")</f>
        <v/>
      </c>
      <c r="G363" s="9" t="str">
        <f>IF([2]Score!C362&gt;0,[2]Score!C362,"")</f>
        <v/>
      </c>
    </row>
    <row r="364" spans="1:7" x14ac:dyDescent="0.2">
      <c r="A364" s="7" t="str">
        <f>IF([2]Score!B363&gt;0,[2]Score!A363,"")</f>
        <v/>
      </c>
      <c r="B364" s="7" t="str">
        <f>IF([2]Score!B363&gt;0,IF(COUNTIF($E$3:$E$5000,E364)&lt;[2]Settings!$B$1,"",IF(COUNTIF($E$3:E364,E364)&gt;[2]Settings!$B$2,"",MAX($B$3:B363)+1)),"")</f>
        <v/>
      </c>
      <c r="C364" s="7" t="str">
        <f>IF([2]Score!B363&gt;0,[2]Score!B363,"")</f>
        <v/>
      </c>
      <c r="D364" t="str">
        <f>IF([2]Score!B363&gt;0,VLOOKUP(C364,[2]Entrants!$A$2:$E$5000,3,FALSE),"")</f>
        <v/>
      </c>
      <c r="E364" t="str">
        <f>IF([2]Score!B363&gt;0,VLOOKUP(C364,[2]Entrants!$A$2:$E$5000,2,FALSE),"")</f>
        <v/>
      </c>
      <c r="F364" t="str">
        <f>IF([2]Score!B363&gt;0,VLOOKUP(C364,[2]Entrants!$A$2:$E$5000,4,FALSE),"")</f>
        <v/>
      </c>
      <c r="G364" s="9" t="str">
        <f>IF([2]Score!C363&gt;0,[2]Score!C363,"")</f>
        <v/>
      </c>
    </row>
    <row r="365" spans="1:7" x14ac:dyDescent="0.2">
      <c r="A365" s="7" t="str">
        <f>IF([2]Score!B364&gt;0,[2]Score!A364,"")</f>
        <v/>
      </c>
      <c r="B365" s="7" t="str">
        <f>IF([2]Score!B364&gt;0,IF(COUNTIF($E$3:$E$5000,E365)&lt;[2]Settings!$B$1,"",IF(COUNTIF($E$3:E365,E365)&gt;[2]Settings!$B$2,"",MAX($B$3:B364)+1)),"")</f>
        <v/>
      </c>
      <c r="C365" s="7" t="str">
        <f>IF([2]Score!B364&gt;0,[2]Score!B364,"")</f>
        <v/>
      </c>
      <c r="D365" t="str">
        <f>IF([2]Score!B364&gt;0,VLOOKUP(C365,[2]Entrants!$A$2:$E$5000,3,FALSE),"")</f>
        <v/>
      </c>
      <c r="E365" t="str">
        <f>IF([2]Score!B364&gt;0,VLOOKUP(C365,[2]Entrants!$A$2:$E$5000,2,FALSE),"")</f>
        <v/>
      </c>
      <c r="F365" t="str">
        <f>IF([2]Score!B364&gt;0,VLOOKUP(C365,[2]Entrants!$A$2:$E$5000,4,FALSE),"")</f>
        <v/>
      </c>
      <c r="G365" s="9" t="str">
        <f>IF([2]Score!C364&gt;0,[2]Score!C364,"")</f>
        <v/>
      </c>
    </row>
    <row r="366" spans="1:7" x14ac:dyDescent="0.2">
      <c r="A366" s="7" t="str">
        <f>IF([2]Score!B365&gt;0,[2]Score!A365,"")</f>
        <v/>
      </c>
      <c r="B366" s="7" t="str">
        <f>IF([2]Score!B365&gt;0,IF(COUNTIF($E$3:$E$5000,E366)&lt;[2]Settings!$B$1,"",IF(COUNTIF($E$3:E366,E366)&gt;[2]Settings!$B$2,"",MAX($B$3:B365)+1)),"")</f>
        <v/>
      </c>
      <c r="C366" s="7" t="str">
        <f>IF([2]Score!B365&gt;0,[2]Score!B365,"")</f>
        <v/>
      </c>
      <c r="D366" t="str">
        <f>IF([2]Score!B365&gt;0,VLOOKUP(C366,[2]Entrants!$A$2:$E$5000,3,FALSE),"")</f>
        <v/>
      </c>
      <c r="E366" t="str">
        <f>IF([2]Score!B365&gt;0,VLOOKUP(C366,[2]Entrants!$A$2:$E$5000,2,FALSE),"")</f>
        <v/>
      </c>
      <c r="F366" t="str">
        <f>IF([2]Score!B365&gt;0,VLOOKUP(C366,[2]Entrants!$A$2:$E$5000,4,FALSE),"")</f>
        <v/>
      </c>
      <c r="G366" s="9" t="str">
        <f>IF([2]Score!C365&gt;0,[2]Score!C365,"")</f>
        <v/>
      </c>
    </row>
    <row r="367" spans="1:7" x14ac:dyDescent="0.2">
      <c r="A367" s="7" t="str">
        <f>IF([2]Score!B366&gt;0,[2]Score!A366,"")</f>
        <v/>
      </c>
      <c r="B367" s="7" t="str">
        <f>IF([2]Score!B366&gt;0,IF(COUNTIF($E$3:$E$5000,E367)&lt;[2]Settings!$B$1,"",IF(COUNTIF($E$3:E367,E367)&gt;[2]Settings!$B$2,"",MAX($B$3:B366)+1)),"")</f>
        <v/>
      </c>
      <c r="C367" s="7" t="str">
        <f>IF([2]Score!B366&gt;0,[2]Score!B366,"")</f>
        <v/>
      </c>
      <c r="D367" t="str">
        <f>IF([2]Score!B366&gt;0,VLOOKUP(C367,[2]Entrants!$A$2:$E$5000,3,FALSE),"")</f>
        <v/>
      </c>
      <c r="E367" t="str">
        <f>IF([2]Score!B366&gt;0,VLOOKUP(C367,[2]Entrants!$A$2:$E$5000,2,FALSE),"")</f>
        <v/>
      </c>
      <c r="F367" t="str">
        <f>IF([2]Score!B366&gt;0,VLOOKUP(C367,[2]Entrants!$A$2:$E$5000,4,FALSE),"")</f>
        <v/>
      </c>
      <c r="G367" s="9" t="str">
        <f>IF([2]Score!C366&gt;0,[2]Score!C366,"")</f>
        <v/>
      </c>
    </row>
    <row r="368" spans="1:7" x14ac:dyDescent="0.2">
      <c r="A368" s="7" t="str">
        <f>IF([2]Score!B367&gt;0,[2]Score!A367,"")</f>
        <v/>
      </c>
      <c r="B368" s="7" t="str">
        <f>IF([2]Score!B367&gt;0,IF(COUNTIF($E$3:$E$5000,E368)&lt;[2]Settings!$B$1,"",IF(COUNTIF($E$3:E368,E368)&gt;[2]Settings!$B$2,"",MAX($B$3:B367)+1)),"")</f>
        <v/>
      </c>
      <c r="C368" s="7" t="str">
        <f>IF([2]Score!B367&gt;0,[2]Score!B367,"")</f>
        <v/>
      </c>
      <c r="D368" t="str">
        <f>IF([2]Score!B367&gt;0,VLOOKUP(C368,[2]Entrants!$A$2:$E$5000,3,FALSE),"")</f>
        <v/>
      </c>
      <c r="E368" t="str">
        <f>IF([2]Score!B367&gt;0,VLOOKUP(C368,[2]Entrants!$A$2:$E$5000,2,FALSE),"")</f>
        <v/>
      </c>
      <c r="F368" t="str">
        <f>IF([2]Score!B367&gt;0,VLOOKUP(C368,[2]Entrants!$A$2:$E$5000,4,FALSE),"")</f>
        <v/>
      </c>
      <c r="G368" s="9" t="str">
        <f>IF([2]Score!C367&gt;0,[2]Score!C367,"")</f>
        <v/>
      </c>
    </row>
    <row r="369" spans="1:7" x14ac:dyDescent="0.2">
      <c r="A369" s="7" t="str">
        <f>IF([2]Score!B368&gt;0,[2]Score!A368,"")</f>
        <v/>
      </c>
      <c r="B369" s="7" t="str">
        <f>IF([2]Score!B368&gt;0,IF(COUNTIF($E$3:$E$5000,E369)&lt;[2]Settings!$B$1,"",IF(COUNTIF($E$3:E369,E369)&gt;[2]Settings!$B$2,"",MAX($B$3:B368)+1)),"")</f>
        <v/>
      </c>
      <c r="C369" s="7" t="str">
        <f>IF([2]Score!B368&gt;0,[2]Score!B368,"")</f>
        <v/>
      </c>
      <c r="D369" t="str">
        <f>IF([2]Score!B368&gt;0,VLOOKUP(C369,[2]Entrants!$A$2:$E$5000,3,FALSE),"")</f>
        <v/>
      </c>
      <c r="E369" t="str">
        <f>IF([2]Score!B368&gt;0,VLOOKUP(C369,[2]Entrants!$A$2:$E$5000,2,FALSE),"")</f>
        <v/>
      </c>
      <c r="F369" t="str">
        <f>IF([2]Score!B368&gt;0,VLOOKUP(C369,[2]Entrants!$A$2:$E$5000,4,FALSE),"")</f>
        <v/>
      </c>
      <c r="G369" s="9" t="str">
        <f>IF([2]Score!C368&gt;0,[2]Score!C368,"")</f>
        <v/>
      </c>
    </row>
    <row r="370" spans="1:7" x14ac:dyDescent="0.2">
      <c r="A370" s="7" t="str">
        <f>IF([2]Score!B369&gt;0,[2]Score!A369,"")</f>
        <v/>
      </c>
      <c r="B370" s="7" t="str">
        <f>IF([2]Score!B369&gt;0,IF(COUNTIF($E$3:$E$5000,E370)&lt;[2]Settings!$B$1,"",IF(COUNTIF($E$3:E370,E370)&gt;[2]Settings!$B$2,"",MAX($B$3:B369)+1)),"")</f>
        <v/>
      </c>
      <c r="C370" s="7" t="str">
        <f>IF([2]Score!B369&gt;0,[2]Score!B369,"")</f>
        <v/>
      </c>
      <c r="D370" t="str">
        <f>IF([2]Score!B369&gt;0,VLOOKUP(C370,[2]Entrants!$A$2:$E$5000,3,FALSE),"")</f>
        <v/>
      </c>
      <c r="E370" t="str">
        <f>IF([2]Score!B369&gt;0,VLOOKUP(C370,[2]Entrants!$A$2:$E$5000,2,FALSE),"")</f>
        <v/>
      </c>
      <c r="F370" t="str">
        <f>IF([2]Score!B369&gt;0,VLOOKUP(C370,[2]Entrants!$A$2:$E$5000,4,FALSE),"")</f>
        <v/>
      </c>
      <c r="G370" s="9" t="str">
        <f>IF([2]Score!C369&gt;0,[2]Score!C369,"")</f>
        <v/>
      </c>
    </row>
    <row r="371" spans="1:7" x14ac:dyDescent="0.2">
      <c r="A371" s="7" t="str">
        <f>IF([2]Score!B370&gt;0,[2]Score!A370,"")</f>
        <v/>
      </c>
      <c r="B371" s="7" t="str">
        <f>IF([2]Score!B370&gt;0,IF(COUNTIF($E$3:$E$5000,E371)&lt;[2]Settings!$B$1,"",IF(COUNTIF($E$3:E371,E371)&gt;[2]Settings!$B$2,"",MAX($B$3:B370)+1)),"")</f>
        <v/>
      </c>
      <c r="C371" s="7" t="str">
        <f>IF([2]Score!B370&gt;0,[2]Score!B370,"")</f>
        <v/>
      </c>
      <c r="D371" t="str">
        <f>IF([2]Score!B370&gt;0,VLOOKUP(C371,[2]Entrants!$A$2:$E$5000,3,FALSE),"")</f>
        <v/>
      </c>
      <c r="E371" t="str">
        <f>IF([2]Score!B370&gt;0,VLOOKUP(C371,[2]Entrants!$A$2:$E$5000,2,FALSE),"")</f>
        <v/>
      </c>
      <c r="F371" t="str">
        <f>IF([2]Score!B370&gt;0,VLOOKUP(C371,[2]Entrants!$A$2:$E$5000,4,FALSE),"")</f>
        <v/>
      </c>
      <c r="G371" s="9" t="str">
        <f>IF([2]Score!C370&gt;0,[2]Score!C370,"")</f>
        <v/>
      </c>
    </row>
    <row r="372" spans="1:7" x14ac:dyDescent="0.2">
      <c r="A372" s="7" t="str">
        <f>IF([2]Score!B371&gt;0,[2]Score!A371,"")</f>
        <v/>
      </c>
      <c r="B372" s="7" t="str">
        <f>IF([2]Score!B371&gt;0,IF(COUNTIF($E$3:$E$5000,E372)&lt;[2]Settings!$B$1,"",IF(COUNTIF($E$3:E372,E372)&gt;[2]Settings!$B$2,"",MAX($B$3:B371)+1)),"")</f>
        <v/>
      </c>
      <c r="C372" s="7" t="str">
        <f>IF([2]Score!B371&gt;0,[2]Score!B371,"")</f>
        <v/>
      </c>
      <c r="D372" t="str">
        <f>IF([2]Score!B371&gt;0,VLOOKUP(C372,[2]Entrants!$A$2:$E$5000,3,FALSE),"")</f>
        <v/>
      </c>
      <c r="E372" t="str">
        <f>IF([2]Score!B371&gt;0,VLOOKUP(C372,[2]Entrants!$A$2:$E$5000,2,FALSE),"")</f>
        <v/>
      </c>
      <c r="F372" t="str">
        <f>IF([2]Score!B371&gt;0,VLOOKUP(C372,[2]Entrants!$A$2:$E$5000,4,FALSE),"")</f>
        <v/>
      </c>
      <c r="G372" s="9" t="str">
        <f>IF([2]Score!C371&gt;0,[2]Score!C371,"")</f>
        <v/>
      </c>
    </row>
    <row r="373" spans="1:7" x14ac:dyDescent="0.2">
      <c r="A373" s="7" t="str">
        <f>IF([2]Score!B372&gt;0,[2]Score!A372,"")</f>
        <v/>
      </c>
      <c r="B373" s="7" t="str">
        <f>IF([2]Score!B372&gt;0,IF(COUNTIF($E$3:$E$5000,E373)&lt;[2]Settings!$B$1,"",IF(COUNTIF($E$3:E373,E373)&gt;[2]Settings!$B$2,"",MAX($B$3:B372)+1)),"")</f>
        <v/>
      </c>
      <c r="C373" s="7" t="str">
        <f>IF([2]Score!B372&gt;0,[2]Score!B372,"")</f>
        <v/>
      </c>
      <c r="D373" t="str">
        <f>IF([2]Score!B372&gt;0,VLOOKUP(C373,[2]Entrants!$A$2:$E$5000,3,FALSE),"")</f>
        <v/>
      </c>
      <c r="E373" t="str">
        <f>IF([2]Score!B372&gt;0,VLOOKUP(C373,[2]Entrants!$A$2:$E$5000,2,FALSE),"")</f>
        <v/>
      </c>
      <c r="F373" t="str">
        <f>IF([2]Score!B372&gt;0,VLOOKUP(C373,[2]Entrants!$A$2:$E$5000,4,FALSE),"")</f>
        <v/>
      </c>
      <c r="G373" s="9" t="str">
        <f>IF([2]Score!C372&gt;0,[2]Score!C372,"")</f>
        <v/>
      </c>
    </row>
    <row r="374" spans="1:7" x14ac:dyDescent="0.2">
      <c r="A374" s="7" t="str">
        <f>IF([2]Score!B373&gt;0,[2]Score!A373,"")</f>
        <v/>
      </c>
      <c r="B374" s="7" t="str">
        <f>IF([2]Score!B373&gt;0,IF(COUNTIF($E$3:$E$5000,E374)&lt;[2]Settings!$B$1,"",IF(COUNTIF($E$3:E374,E374)&gt;[2]Settings!$B$2,"",MAX($B$3:B373)+1)),"")</f>
        <v/>
      </c>
      <c r="C374" s="7" t="str">
        <f>IF([2]Score!B373&gt;0,[2]Score!B373,"")</f>
        <v/>
      </c>
      <c r="D374" t="str">
        <f>IF([2]Score!B373&gt;0,VLOOKUP(C374,[2]Entrants!$A$2:$E$5000,3,FALSE),"")</f>
        <v/>
      </c>
      <c r="E374" t="str">
        <f>IF([2]Score!B373&gt;0,VLOOKUP(C374,[2]Entrants!$A$2:$E$5000,2,FALSE),"")</f>
        <v/>
      </c>
      <c r="F374" t="str">
        <f>IF([2]Score!B373&gt;0,VLOOKUP(C374,[2]Entrants!$A$2:$E$5000,4,FALSE),"")</f>
        <v/>
      </c>
      <c r="G374" s="9" t="str">
        <f>IF([2]Score!C373&gt;0,[2]Score!C373,"")</f>
        <v/>
      </c>
    </row>
    <row r="375" spans="1:7" x14ac:dyDescent="0.2">
      <c r="A375" s="7" t="str">
        <f>IF([2]Score!B374&gt;0,[2]Score!A374,"")</f>
        <v/>
      </c>
      <c r="B375" s="7" t="str">
        <f>IF([2]Score!B374&gt;0,IF(COUNTIF($E$3:$E$5000,E375)&lt;[2]Settings!$B$1,"",IF(COUNTIF($E$3:E375,E375)&gt;[2]Settings!$B$2,"",MAX($B$3:B374)+1)),"")</f>
        <v/>
      </c>
      <c r="C375" s="7" t="str">
        <f>IF([2]Score!B374&gt;0,[2]Score!B374,"")</f>
        <v/>
      </c>
      <c r="D375" t="str">
        <f>IF([2]Score!B374&gt;0,VLOOKUP(C375,[2]Entrants!$A$2:$E$5000,3,FALSE),"")</f>
        <v/>
      </c>
      <c r="E375" t="str">
        <f>IF([2]Score!B374&gt;0,VLOOKUP(C375,[2]Entrants!$A$2:$E$5000,2,FALSE),"")</f>
        <v/>
      </c>
      <c r="F375" t="str">
        <f>IF([2]Score!B374&gt;0,VLOOKUP(C375,[2]Entrants!$A$2:$E$5000,4,FALSE),"")</f>
        <v/>
      </c>
      <c r="G375" s="9" t="str">
        <f>IF([2]Score!C374&gt;0,[2]Score!C374,"")</f>
        <v/>
      </c>
    </row>
    <row r="376" spans="1:7" x14ac:dyDescent="0.2">
      <c r="A376" s="7" t="str">
        <f>IF([2]Score!B375&gt;0,[2]Score!A375,"")</f>
        <v/>
      </c>
      <c r="B376" s="7" t="str">
        <f>IF([2]Score!B375&gt;0,IF(COUNTIF($E$3:$E$5000,E376)&lt;[2]Settings!$B$1,"",IF(COUNTIF($E$3:E376,E376)&gt;[2]Settings!$B$2,"",MAX($B$3:B375)+1)),"")</f>
        <v/>
      </c>
      <c r="C376" s="7" t="str">
        <f>IF([2]Score!B375&gt;0,[2]Score!B375,"")</f>
        <v/>
      </c>
      <c r="D376" t="str">
        <f>IF([2]Score!B375&gt;0,VLOOKUP(C376,[2]Entrants!$A$2:$E$5000,3,FALSE),"")</f>
        <v/>
      </c>
      <c r="E376" t="str">
        <f>IF([2]Score!B375&gt;0,VLOOKUP(C376,[2]Entrants!$A$2:$E$5000,2,FALSE),"")</f>
        <v/>
      </c>
      <c r="F376" t="str">
        <f>IF([2]Score!B375&gt;0,VLOOKUP(C376,[2]Entrants!$A$2:$E$5000,4,FALSE),"")</f>
        <v/>
      </c>
      <c r="G376" s="9" t="str">
        <f>IF([2]Score!C375&gt;0,[2]Score!C375,"")</f>
        <v/>
      </c>
    </row>
    <row r="377" spans="1:7" x14ac:dyDescent="0.2">
      <c r="A377" s="7" t="str">
        <f>IF([2]Score!B376&gt;0,[2]Score!A376,"")</f>
        <v/>
      </c>
      <c r="B377" s="7" t="str">
        <f>IF([2]Score!B376&gt;0,IF(COUNTIF($E$3:$E$5000,E377)&lt;[2]Settings!$B$1,"",IF(COUNTIF($E$3:E377,E377)&gt;[2]Settings!$B$2,"",MAX($B$3:B376)+1)),"")</f>
        <v/>
      </c>
      <c r="C377" s="7" t="str">
        <f>IF([2]Score!B376&gt;0,[2]Score!B376,"")</f>
        <v/>
      </c>
      <c r="D377" t="str">
        <f>IF([2]Score!B376&gt;0,VLOOKUP(C377,[2]Entrants!$A$2:$E$5000,3,FALSE),"")</f>
        <v/>
      </c>
      <c r="E377" t="str">
        <f>IF([2]Score!B376&gt;0,VLOOKUP(C377,[2]Entrants!$A$2:$E$5000,2,FALSE),"")</f>
        <v/>
      </c>
      <c r="F377" t="str">
        <f>IF([2]Score!B376&gt;0,VLOOKUP(C377,[2]Entrants!$A$2:$E$5000,4,FALSE),"")</f>
        <v/>
      </c>
      <c r="G377" s="9" t="str">
        <f>IF([2]Score!C376&gt;0,[2]Score!C376,"")</f>
        <v/>
      </c>
    </row>
    <row r="378" spans="1:7" x14ac:dyDescent="0.2">
      <c r="A378" s="7" t="str">
        <f>IF([2]Score!B377&gt;0,[2]Score!A377,"")</f>
        <v/>
      </c>
      <c r="B378" s="7" t="str">
        <f>IF([2]Score!B377&gt;0,IF(COUNTIF($E$3:$E$5000,E378)&lt;[2]Settings!$B$1,"",IF(COUNTIF($E$3:E378,E378)&gt;[2]Settings!$B$2,"",MAX($B$3:B377)+1)),"")</f>
        <v/>
      </c>
      <c r="C378" s="7" t="str">
        <f>IF([2]Score!B377&gt;0,[2]Score!B377,"")</f>
        <v/>
      </c>
      <c r="D378" t="str">
        <f>IF([2]Score!B377&gt;0,VLOOKUP(C378,[2]Entrants!$A$2:$E$5000,3,FALSE),"")</f>
        <v/>
      </c>
      <c r="E378" t="str">
        <f>IF([2]Score!B377&gt;0,VLOOKUP(C378,[2]Entrants!$A$2:$E$5000,2,FALSE),"")</f>
        <v/>
      </c>
      <c r="F378" t="str">
        <f>IF([2]Score!B377&gt;0,VLOOKUP(C378,[2]Entrants!$A$2:$E$5000,4,FALSE),"")</f>
        <v/>
      </c>
      <c r="G378" s="9" t="str">
        <f>IF([2]Score!C377&gt;0,[2]Score!C377,"")</f>
        <v/>
      </c>
    </row>
    <row r="379" spans="1:7" x14ac:dyDescent="0.2">
      <c r="A379" s="7" t="str">
        <f>IF([2]Score!B378&gt;0,[2]Score!A378,"")</f>
        <v/>
      </c>
      <c r="B379" s="7" t="str">
        <f>IF([2]Score!B378&gt;0,IF(COUNTIF($E$3:$E$5000,E379)&lt;[2]Settings!$B$1,"",IF(COUNTIF($E$3:E379,E379)&gt;[2]Settings!$B$2,"",MAX($B$3:B378)+1)),"")</f>
        <v/>
      </c>
      <c r="C379" s="7" t="str">
        <f>IF([2]Score!B378&gt;0,[2]Score!B378,"")</f>
        <v/>
      </c>
      <c r="D379" t="str">
        <f>IF([2]Score!B378&gt;0,VLOOKUP(C379,[2]Entrants!$A$2:$E$5000,3,FALSE),"")</f>
        <v/>
      </c>
      <c r="E379" t="str">
        <f>IF([2]Score!B378&gt;0,VLOOKUP(C379,[2]Entrants!$A$2:$E$5000,2,FALSE),"")</f>
        <v/>
      </c>
      <c r="F379" t="str">
        <f>IF([2]Score!B378&gt;0,VLOOKUP(C379,[2]Entrants!$A$2:$E$5000,4,FALSE),"")</f>
        <v/>
      </c>
      <c r="G379" s="9" t="str">
        <f>IF([2]Score!C378&gt;0,[2]Score!C378,"")</f>
        <v/>
      </c>
    </row>
    <row r="380" spans="1:7" x14ac:dyDescent="0.2">
      <c r="A380" s="7" t="str">
        <f>IF([2]Score!B379&gt;0,[2]Score!A379,"")</f>
        <v/>
      </c>
      <c r="B380" s="7" t="str">
        <f>IF([2]Score!B379&gt;0,IF(COUNTIF($E$3:$E$5000,E380)&lt;[2]Settings!$B$1,"",IF(COUNTIF($E$3:E380,E380)&gt;[2]Settings!$B$2,"",MAX($B$3:B379)+1)),"")</f>
        <v/>
      </c>
      <c r="C380" s="7" t="str">
        <f>IF([2]Score!B379&gt;0,[2]Score!B379,"")</f>
        <v/>
      </c>
      <c r="D380" t="str">
        <f>IF([2]Score!B379&gt;0,VLOOKUP(C380,[2]Entrants!$A$2:$E$5000,3,FALSE),"")</f>
        <v/>
      </c>
      <c r="E380" t="str">
        <f>IF([2]Score!B379&gt;0,VLOOKUP(C380,[2]Entrants!$A$2:$E$5000,2,FALSE),"")</f>
        <v/>
      </c>
      <c r="F380" t="str">
        <f>IF([2]Score!B379&gt;0,VLOOKUP(C380,[2]Entrants!$A$2:$E$5000,4,FALSE),"")</f>
        <v/>
      </c>
      <c r="G380" s="9" t="str">
        <f>IF([2]Score!C379&gt;0,[2]Score!C379,"")</f>
        <v/>
      </c>
    </row>
    <row r="381" spans="1:7" x14ac:dyDescent="0.2">
      <c r="A381" s="7" t="str">
        <f>IF([2]Score!B380&gt;0,[2]Score!A380,"")</f>
        <v/>
      </c>
      <c r="B381" s="7" t="str">
        <f>IF([2]Score!B380&gt;0,IF(COUNTIF($E$3:$E$5000,E381)&lt;[2]Settings!$B$1,"",IF(COUNTIF($E$3:E381,E381)&gt;[2]Settings!$B$2,"",MAX($B$3:B380)+1)),"")</f>
        <v/>
      </c>
      <c r="C381" s="7" t="str">
        <f>IF([2]Score!B380&gt;0,[2]Score!B380,"")</f>
        <v/>
      </c>
      <c r="D381" t="str">
        <f>IF([2]Score!B380&gt;0,VLOOKUP(C381,[2]Entrants!$A$2:$E$5000,3,FALSE),"")</f>
        <v/>
      </c>
      <c r="E381" t="str">
        <f>IF([2]Score!B380&gt;0,VLOOKUP(C381,[2]Entrants!$A$2:$E$5000,2,FALSE),"")</f>
        <v/>
      </c>
      <c r="F381" t="str">
        <f>IF([2]Score!B380&gt;0,VLOOKUP(C381,[2]Entrants!$A$2:$E$5000,4,FALSE),"")</f>
        <v/>
      </c>
      <c r="G381" s="9" t="str">
        <f>IF([2]Score!C380&gt;0,[2]Score!C380,"")</f>
        <v/>
      </c>
    </row>
    <row r="382" spans="1:7" x14ac:dyDescent="0.2">
      <c r="A382" s="7" t="str">
        <f>IF([2]Score!B381&gt;0,[2]Score!A381,"")</f>
        <v/>
      </c>
      <c r="B382" s="7" t="str">
        <f>IF([2]Score!B381&gt;0,IF(COUNTIF($E$3:$E$5000,E382)&lt;[2]Settings!$B$1,"",IF(COUNTIF($E$3:E382,E382)&gt;[2]Settings!$B$2,"",MAX($B$3:B381)+1)),"")</f>
        <v/>
      </c>
      <c r="C382" s="7" t="str">
        <f>IF([2]Score!B381&gt;0,[2]Score!B381,"")</f>
        <v/>
      </c>
      <c r="D382" t="str">
        <f>IF([2]Score!B381&gt;0,VLOOKUP(C382,[2]Entrants!$A$2:$E$5000,3,FALSE),"")</f>
        <v/>
      </c>
      <c r="E382" t="str">
        <f>IF([2]Score!B381&gt;0,VLOOKUP(C382,[2]Entrants!$A$2:$E$5000,2,FALSE),"")</f>
        <v/>
      </c>
      <c r="F382" t="str">
        <f>IF([2]Score!B381&gt;0,VLOOKUP(C382,[2]Entrants!$A$2:$E$5000,4,FALSE),"")</f>
        <v/>
      </c>
      <c r="G382" s="9" t="str">
        <f>IF([2]Score!C381&gt;0,[2]Score!C381,"")</f>
        <v/>
      </c>
    </row>
    <row r="383" spans="1:7" x14ac:dyDescent="0.2">
      <c r="A383" s="7" t="str">
        <f>IF([2]Score!B382&gt;0,[2]Score!A382,"")</f>
        <v/>
      </c>
      <c r="B383" s="7" t="str">
        <f>IF([2]Score!B382&gt;0,IF(COUNTIF($E$3:$E$5000,E383)&lt;[2]Settings!$B$1,"",IF(COUNTIF($E$3:E383,E383)&gt;[2]Settings!$B$2,"",MAX($B$3:B382)+1)),"")</f>
        <v/>
      </c>
      <c r="C383" s="7" t="str">
        <f>IF([2]Score!B382&gt;0,[2]Score!B382,"")</f>
        <v/>
      </c>
      <c r="D383" t="str">
        <f>IF([2]Score!B382&gt;0,VLOOKUP(C383,[2]Entrants!$A$2:$E$5000,3,FALSE),"")</f>
        <v/>
      </c>
      <c r="E383" t="str">
        <f>IF([2]Score!B382&gt;0,VLOOKUP(C383,[2]Entrants!$A$2:$E$5000,2,FALSE),"")</f>
        <v/>
      </c>
      <c r="F383" t="str">
        <f>IF([2]Score!B382&gt;0,VLOOKUP(C383,[2]Entrants!$A$2:$E$5000,4,FALSE),"")</f>
        <v/>
      </c>
      <c r="G383" s="9" t="str">
        <f>IF([2]Score!C382&gt;0,[2]Score!C382,"")</f>
        <v/>
      </c>
    </row>
    <row r="384" spans="1:7" x14ac:dyDescent="0.2">
      <c r="A384" s="7" t="str">
        <f>IF([2]Score!B383&gt;0,[2]Score!A383,"")</f>
        <v/>
      </c>
      <c r="B384" s="7" t="str">
        <f>IF([2]Score!B383&gt;0,IF(COUNTIF($E$3:$E$5000,E384)&lt;[2]Settings!$B$1,"",IF(COUNTIF($E$3:E384,E384)&gt;[2]Settings!$B$2,"",MAX($B$3:B383)+1)),"")</f>
        <v/>
      </c>
      <c r="C384" s="7" t="str">
        <f>IF([2]Score!B383&gt;0,[2]Score!B383,"")</f>
        <v/>
      </c>
      <c r="D384" t="str">
        <f>IF([2]Score!B383&gt;0,VLOOKUP(C384,[2]Entrants!$A$2:$E$5000,3,FALSE),"")</f>
        <v/>
      </c>
      <c r="E384" t="str">
        <f>IF([2]Score!B383&gt;0,VLOOKUP(C384,[2]Entrants!$A$2:$E$5000,2,FALSE),"")</f>
        <v/>
      </c>
      <c r="F384" t="str">
        <f>IF([2]Score!B383&gt;0,VLOOKUP(C384,[2]Entrants!$A$2:$E$5000,4,FALSE),"")</f>
        <v/>
      </c>
      <c r="G384" s="9" t="str">
        <f>IF([2]Score!C383&gt;0,[2]Score!C383,"")</f>
        <v/>
      </c>
    </row>
    <row r="385" spans="1:7" x14ac:dyDescent="0.2">
      <c r="A385" s="7" t="str">
        <f>IF([2]Score!B384&gt;0,[2]Score!A384,"")</f>
        <v/>
      </c>
      <c r="B385" s="7" t="str">
        <f>IF([2]Score!B384&gt;0,IF(COUNTIF($E$3:$E$5000,E385)&lt;[2]Settings!$B$1,"",IF(COUNTIF($E$3:E385,E385)&gt;[2]Settings!$B$2,"",MAX($B$3:B384)+1)),"")</f>
        <v/>
      </c>
      <c r="C385" s="7" t="str">
        <f>IF([2]Score!B384&gt;0,[2]Score!B384,"")</f>
        <v/>
      </c>
      <c r="D385" t="str">
        <f>IF([2]Score!B384&gt;0,VLOOKUP(C385,[2]Entrants!$A$2:$E$5000,3,FALSE),"")</f>
        <v/>
      </c>
      <c r="E385" t="str">
        <f>IF([2]Score!B384&gt;0,VLOOKUP(C385,[2]Entrants!$A$2:$E$5000,2,FALSE),"")</f>
        <v/>
      </c>
      <c r="F385" t="str">
        <f>IF([2]Score!B384&gt;0,VLOOKUP(C385,[2]Entrants!$A$2:$E$5000,4,FALSE),"")</f>
        <v/>
      </c>
      <c r="G385" s="9" t="str">
        <f>IF([2]Score!C384&gt;0,[2]Score!C384,"")</f>
        <v/>
      </c>
    </row>
    <row r="386" spans="1:7" x14ac:dyDescent="0.2">
      <c r="A386" s="7" t="str">
        <f>IF([2]Score!B385&gt;0,[2]Score!A385,"")</f>
        <v/>
      </c>
      <c r="B386" s="7" t="str">
        <f>IF([2]Score!B385&gt;0,IF(COUNTIF($E$3:$E$5000,E386)&lt;[2]Settings!$B$1,"",IF(COUNTIF($E$3:E386,E386)&gt;[2]Settings!$B$2,"",MAX($B$3:B385)+1)),"")</f>
        <v/>
      </c>
      <c r="C386" s="7" t="str">
        <f>IF([2]Score!B385&gt;0,[2]Score!B385,"")</f>
        <v/>
      </c>
      <c r="D386" t="str">
        <f>IF([2]Score!B385&gt;0,VLOOKUP(C386,[2]Entrants!$A$2:$E$5000,3,FALSE),"")</f>
        <v/>
      </c>
      <c r="E386" t="str">
        <f>IF([2]Score!B385&gt;0,VLOOKUP(C386,[2]Entrants!$A$2:$E$5000,2,FALSE),"")</f>
        <v/>
      </c>
      <c r="F386" t="str">
        <f>IF([2]Score!B385&gt;0,VLOOKUP(C386,[2]Entrants!$A$2:$E$5000,4,FALSE),"")</f>
        <v/>
      </c>
      <c r="G386" s="9" t="str">
        <f>IF([2]Score!C385&gt;0,[2]Score!C385,"")</f>
        <v/>
      </c>
    </row>
    <row r="387" spans="1:7" x14ac:dyDescent="0.2">
      <c r="A387" s="7" t="str">
        <f>IF([2]Score!B386&gt;0,[2]Score!A386,"")</f>
        <v/>
      </c>
      <c r="B387" s="7" t="str">
        <f>IF([2]Score!B386&gt;0,IF(COUNTIF($E$3:$E$5000,E387)&lt;[2]Settings!$B$1,"",IF(COUNTIF($E$3:E387,E387)&gt;[2]Settings!$B$2,"",MAX($B$3:B386)+1)),"")</f>
        <v/>
      </c>
      <c r="C387" s="7" t="str">
        <f>IF([2]Score!B386&gt;0,[2]Score!B386,"")</f>
        <v/>
      </c>
      <c r="D387" t="str">
        <f>IF([2]Score!B386&gt;0,VLOOKUP(C387,[2]Entrants!$A$2:$E$5000,3,FALSE),"")</f>
        <v/>
      </c>
      <c r="E387" t="str">
        <f>IF([2]Score!B386&gt;0,VLOOKUP(C387,[2]Entrants!$A$2:$E$5000,2,FALSE),"")</f>
        <v/>
      </c>
      <c r="F387" t="str">
        <f>IF([2]Score!B386&gt;0,VLOOKUP(C387,[2]Entrants!$A$2:$E$5000,4,FALSE),"")</f>
        <v/>
      </c>
      <c r="G387" s="9" t="str">
        <f>IF([2]Score!C386&gt;0,[2]Score!C386,"")</f>
        <v/>
      </c>
    </row>
    <row r="388" spans="1:7" x14ac:dyDescent="0.2">
      <c r="A388" s="7" t="str">
        <f>IF([2]Score!B387&gt;0,[2]Score!A387,"")</f>
        <v/>
      </c>
      <c r="B388" s="7" t="str">
        <f>IF([2]Score!B387&gt;0,IF(COUNTIF($E$3:$E$5000,E388)&lt;[2]Settings!$B$1,"",IF(COUNTIF($E$3:E388,E388)&gt;[2]Settings!$B$2,"",MAX($B$3:B387)+1)),"")</f>
        <v/>
      </c>
      <c r="C388" s="7" t="str">
        <f>IF([2]Score!B387&gt;0,[2]Score!B387,"")</f>
        <v/>
      </c>
      <c r="D388" t="str">
        <f>IF([2]Score!B387&gt;0,VLOOKUP(C388,[2]Entrants!$A$2:$E$5000,3,FALSE),"")</f>
        <v/>
      </c>
      <c r="E388" t="str">
        <f>IF([2]Score!B387&gt;0,VLOOKUP(C388,[2]Entrants!$A$2:$E$5000,2,FALSE),"")</f>
        <v/>
      </c>
      <c r="F388" t="str">
        <f>IF([2]Score!B387&gt;0,VLOOKUP(C388,[2]Entrants!$A$2:$E$5000,4,FALSE),"")</f>
        <v/>
      </c>
      <c r="G388" s="9" t="str">
        <f>IF([2]Score!C387&gt;0,[2]Score!C387,"")</f>
        <v/>
      </c>
    </row>
    <row r="389" spans="1:7" x14ac:dyDescent="0.2">
      <c r="A389" s="7" t="str">
        <f>IF([2]Score!B388&gt;0,[2]Score!A388,"")</f>
        <v/>
      </c>
      <c r="B389" s="7" t="str">
        <f>IF([2]Score!B388&gt;0,IF(COUNTIF($E$3:$E$5000,E389)&lt;[2]Settings!$B$1,"",IF(COUNTIF($E$3:E389,E389)&gt;[2]Settings!$B$2,"",MAX($B$3:B388)+1)),"")</f>
        <v/>
      </c>
      <c r="C389" s="7" t="str">
        <f>IF([2]Score!B388&gt;0,[2]Score!B388,"")</f>
        <v/>
      </c>
      <c r="D389" t="str">
        <f>IF([2]Score!B388&gt;0,VLOOKUP(C389,[2]Entrants!$A$2:$E$5000,3,FALSE),"")</f>
        <v/>
      </c>
      <c r="E389" t="str">
        <f>IF([2]Score!B388&gt;0,VLOOKUP(C389,[2]Entrants!$A$2:$E$5000,2,FALSE),"")</f>
        <v/>
      </c>
      <c r="F389" t="str">
        <f>IF([2]Score!B388&gt;0,VLOOKUP(C389,[2]Entrants!$A$2:$E$5000,4,FALSE),"")</f>
        <v/>
      </c>
      <c r="G389" s="9" t="str">
        <f>IF([2]Score!C388&gt;0,[2]Score!C388,"")</f>
        <v/>
      </c>
    </row>
    <row r="390" spans="1:7" x14ac:dyDescent="0.2">
      <c r="A390" s="7" t="str">
        <f>IF([2]Score!B389&gt;0,[2]Score!A389,"")</f>
        <v/>
      </c>
      <c r="B390" s="7" t="str">
        <f>IF([2]Score!B389&gt;0,IF(COUNTIF($E$3:$E$5000,E390)&lt;[2]Settings!$B$1,"",IF(COUNTIF($E$3:E390,E390)&gt;[2]Settings!$B$2,"",MAX($B$3:B389)+1)),"")</f>
        <v/>
      </c>
      <c r="C390" s="7" t="str">
        <f>IF([2]Score!B389&gt;0,[2]Score!B389,"")</f>
        <v/>
      </c>
      <c r="D390" t="str">
        <f>IF([2]Score!B389&gt;0,VLOOKUP(C390,[2]Entrants!$A$2:$E$5000,3,FALSE),"")</f>
        <v/>
      </c>
      <c r="E390" t="str">
        <f>IF([2]Score!B389&gt;0,VLOOKUP(C390,[2]Entrants!$A$2:$E$5000,2,FALSE),"")</f>
        <v/>
      </c>
      <c r="F390" t="str">
        <f>IF([2]Score!B389&gt;0,VLOOKUP(C390,[2]Entrants!$A$2:$E$5000,4,FALSE),"")</f>
        <v/>
      </c>
      <c r="G390" s="9" t="str">
        <f>IF([2]Score!C389&gt;0,[2]Score!C389,"")</f>
        <v/>
      </c>
    </row>
    <row r="391" spans="1:7" x14ac:dyDescent="0.2">
      <c r="A391" s="7" t="str">
        <f>IF([2]Score!B390&gt;0,[2]Score!A390,"")</f>
        <v/>
      </c>
      <c r="B391" s="7" t="str">
        <f>IF([2]Score!B390&gt;0,IF(COUNTIF($E$3:$E$5000,E391)&lt;[2]Settings!$B$1,"",IF(COUNTIF($E$3:E391,E391)&gt;[2]Settings!$B$2,"",MAX($B$3:B390)+1)),"")</f>
        <v/>
      </c>
      <c r="C391" s="7" t="str">
        <f>IF([2]Score!B390&gt;0,[2]Score!B390,"")</f>
        <v/>
      </c>
      <c r="D391" t="str">
        <f>IF([2]Score!B390&gt;0,VLOOKUP(C391,[2]Entrants!$A$2:$E$5000,3,FALSE),"")</f>
        <v/>
      </c>
      <c r="E391" t="str">
        <f>IF([2]Score!B390&gt;0,VLOOKUP(C391,[2]Entrants!$A$2:$E$5000,2,FALSE),"")</f>
        <v/>
      </c>
      <c r="F391" t="str">
        <f>IF([2]Score!B390&gt;0,VLOOKUP(C391,[2]Entrants!$A$2:$E$5000,4,FALSE),"")</f>
        <v/>
      </c>
      <c r="G391" s="9" t="str">
        <f>IF([2]Score!C390&gt;0,[2]Score!C390,"")</f>
        <v/>
      </c>
    </row>
    <row r="392" spans="1:7" x14ac:dyDescent="0.2">
      <c r="A392" s="7" t="str">
        <f>IF([2]Score!B391&gt;0,[2]Score!A391,"")</f>
        <v/>
      </c>
      <c r="B392" s="7" t="str">
        <f>IF([2]Score!B391&gt;0,IF(COUNTIF($E$3:$E$5000,E392)&lt;[2]Settings!$B$1,"",IF(COUNTIF($E$3:E392,E392)&gt;[2]Settings!$B$2,"",MAX($B$3:B391)+1)),"")</f>
        <v/>
      </c>
      <c r="C392" s="7" t="str">
        <f>IF([2]Score!B391&gt;0,[2]Score!B391,"")</f>
        <v/>
      </c>
      <c r="D392" t="str">
        <f>IF([2]Score!B391&gt;0,VLOOKUP(C392,[2]Entrants!$A$2:$E$5000,3,FALSE),"")</f>
        <v/>
      </c>
      <c r="E392" t="str">
        <f>IF([2]Score!B391&gt;0,VLOOKUP(C392,[2]Entrants!$A$2:$E$5000,2,FALSE),"")</f>
        <v/>
      </c>
      <c r="F392" t="str">
        <f>IF([2]Score!B391&gt;0,VLOOKUP(C392,[2]Entrants!$A$2:$E$5000,4,FALSE),"")</f>
        <v/>
      </c>
      <c r="G392" s="9" t="str">
        <f>IF([2]Score!C391&gt;0,[2]Score!C391,"")</f>
        <v/>
      </c>
    </row>
    <row r="393" spans="1:7" x14ac:dyDescent="0.2">
      <c r="A393" s="7" t="str">
        <f>IF([2]Score!B392&gt;0,[2]Score!A392,"")</f>
        <v/>
      </c>
      <c r="B393" s="7" t="str">
        <f>IF([2]Score!B392&gt;0,IF(COUNTIF($E$3:$E$5000,E393)&lt;[2]Settings!$B$1,"",IF(COUNTIF($E$3:E393,E393)&gt;[2]Settings!$B$2,"",MAX($B$3:B392)+1)),"")</f>
        <v/>
      </c>
      <c r="C393" s="7" t="str">
        <f>IF([2]Score!B392&gt;0,[2]Score!B392,"")</f>
        <v/>
      </c>
      <c r="D393" t="str">
        <f>IF([2]Score!B392&gt;0,VLOOKUP(C393,[2]Entrants!$A$2:$E$5000,3,FALSE),"")</f>
        <v/>
      </c>
      <c r="E393" t="str">
        <f>IF([2]Score!B392&gt;0,VLOOKUP(C393,[2]Entrants!$A$2:$E$5000,2,FALSE),"")</f>
        <v/>
      </c>
      <c r="F393" t="str">
        <f>IF([2]Score!B392&gt;0,VLOOKUP(C393,[2]Entrants!$A$2:$E$5000,4,FALSE),"")</f>
        <v/>
      </c>
      <c r="G393" s="9" t="str">
        <f>IF([2]Score!C392&gt;0,[2]Score!C392,"")</f>
        <v/>
      </c>
    </row>
    <row r="394" spans="1:7" x14ac:dyDescent="0.2">
      <c r="A394" s="7" t="str">
        <f>IF([2]Score!B393&gt;0,[2]Score!A393,"")</f>
        <v/>
      </c>
      <c r="B394" s="7" t="str">
        <f>IF([2]Score!B393&gt;0,IF(COUNTIF($E$3:$E$5000,E394)&lt;[2]Settings!$B$1,"",IF(COUNTIF($E$3:E394,E394)&gt;[2]Settings!$B$2,"",MAX($B$3:B393)+1)),"")</f>
        <v/>
      </c>
      <c r="C394" s="7" t="str">
        <f>IF([2]Score!B393&gt;0,[2]Score!B393,"")</f>
        <v/>
      </c>
      <c r="D394" t="str">
        <f>IF([2]Score!B393&gt;0,VLOOKUP(C394,[2]Entrants!$A$2:$E$5000,3,FALSE),"")</f>
        <v/>
      </c>
      <c r="E394" t="str">
        <f>IF([2]Score!B393&gt;0,VLOOKUP(C394,[2]Entrants!$A$2:$E$5000,2,FALSE),"")</f>
        <v/>
      </c>
      <c r="F394" t="str">
        <f>IF([2]Score!B393&gt;0,VLOOKUP(C394,[2]Entrants!$A$2:$E$5000,4,FALSE),"")</f>
        <v/>
      </c>
      <c r="G394" s="9" t="str">
        <f>IF([2]Score!C393&gt;0,[2]Score!C393,"")</f>
        <v/>
      </c>
    </row>
    <row r="395" spans="1:7" x14ac:dyDescent="0.2">
      <c r="A395" s="7" t="str">
        <f>IF([2]Score!B394&gt;0,[2]Score!A394,"")</f>
        <v/>
      </c>
      <c r="B395" s="7" t="str">
        <f>IF([2]Score!B394&gt;0,IF(COUNTIF($E$3:$E$5000,E395)&lt;[2]Settings!$B$1,"",IF(COUNTIF($E$3:E395,E395)&gt;[2]Settings!$B$2,"",MAX($B$3:B394)+1)),"")</f>
        <v/>
      </c>
      <c r="C395" s="7" t="str">
        <f>IF([2]Score!B394&gt;0,[2]Score!B394,"")</f>
        <v/>
      </c>
      <c r="D395" t="str">
        <f>IF([2]Score!B394&gt;0,VLOOKUP(C395,[2]Entrants!$A$2:$E$5000,3,FALSE),"")</f>
        <v/>
      </c>
      <c r="E395" t="str">
        <f>IF([2]Score!B394&gt;0,VLOOKUP(C395,[2]Entrants!$A$2:$E$5000,2,FALSE),"")</f>
        <v/>
      </c>
      <c r="F395" t="str">
        <f>IF([2]Score!B394&gt;0,VLOOKUP(C395,[2]Entrants!$A$2:$E$5000,4,FALSE),"")</f>
        <v/>
      </c>
      <c r="G395" s="9" t="str">
        <f>IF([2]Score!C394&gt;0,[2]Score!C394,"")</f>
        <v/>
      </c>
    </row>
    <row r="396" spans="1:7" x14ac:dyDescent="0.2">
      <c r="A396" s="7" t="str">
        <f>IF([2]Score!B395&gt;0,[2]Score!A395,"")</f>
        <v/>
      </c>
      <c r="B396" s="7" t="str">
        <f>IF([2]Score!B395&gt;0,IF(COUNTIF($E$3:$E$5000,E396)&lt;[2]Settings!$B$1,"",IF(COUNTIF($E$3:E396,E396)&gt;[2]Settings!$B$2,"",MAX($B$3:B395)+1)),"")</f>
        <v/>
      </c>
      <c r="C396" s="7" t="str">
        <f>IF([2]Score!B395&gt;0,[2]Score!B395,"")</f>
        <v/>
      </c>
      <c r="D396" t="str">
        <f>IF([2]Score!B395&gt;0,VLOOKUP(C396,[2]Entrants!$A$2:$E$5000,3,FALSE),"")</f>
        <v/>
      </c>
      <c r="E396" t="str">
        <f>IF([2]Score!B395&gt;0,VLOOKUP(C396,[2]Entrants!$A$2:$E$5000,2,FALSE),"")</f>
        <v/>
      </c>
      <c r="F396" t="str">
        <f>IF([2]Score!B395&gt;0,VLOOKUP(C396,[2]Entrants!$A$2:$E$5000,4,FALSE),"")</f>
        <v/>
      </c>
      <c r="G396" s="9" t="str">
        <f>IF([2]Score!C395&gt;0,[2]Score!C395,"")</f>
        <v/>
      </c>
    </row>
    <row r="397" spans="1:7" x14ac:dyDescent="0.2">
      <c r="A397" s="7" t="str">
        <f>IF([2]Score!B396&gt;0,[2]Score!A396,"")</f>
        <v/>
      </c>
      <c r="B397" s="7" t="str">
        <f>IF([2]Score!B396&gt;0,IF(COUNTIF($E$3:$E$5000,E397)&lt;[2]Settings!$B$1,"",IF(COUNTIF($E$3:E397,E397)&gt;[2]Settings!$B$2,"",MAX($B$3:B396)+1)),"")</f>
        <v/>
      </c>
      <c r="C397" s="7" t="str">
        <f>IF([2]Score!B396&gt;0,[2]Score!B396,"")</f>
        <v/>
      </c>
      <c r="D397" t="str">
        <f>IF([2]Score!B396&gt;0,VLOOKUP(C397,[2]Entrants!$A$2:$E$5000,3,FALSE),"")</f>
        <v/>
      </c>
      <c r="E397" t="str">
        <f>IF([2]Score!B396&gt;0,VLOOKUP(C397,[2]Entrants!$A$2:$E$5000,2,FALSE),"")</f>
        <v/>
      </c>
      <c r="F397" t="str">
        <f>IF([2]Score!B396&gt;0,VLOOKUP(C397,[2]Entrants!$A$2:$E$5000,4,FALSE),"")</f>
        <v/>
      </c>
      <c r="G397" s="9" t="str">
        <f>IF([2]Score!C396&gt;0,[2]Score!C396,"")</f>
        <v/>
      </c>
    </row>
    <row r="398" spans="1:7" x14ac:dyDescent="0.2">
      <c r="A398" s="7" t="str">
        <f>IF([2]Score!B397&gt;0,[2]Score!A397,"")</f>
        <v/>
      </c>
      <c r="B398" s="7" t="str">
        <f>IF([2]Score!B397&gt;0,IF(COUNTIF($E$3:$E$5000,E398)&lt;[2]Settings!$B$1,"",IF(COUNTIF($E$3:E398,E398)&gt;[2]Settings!$B$2,"",MAX($B$3:B397)+1)),"")</f>
        <v/>
      </c>
      <c r="C398" s="7" t="str">
        <f>IF([2]Score!B397&gt;0,[2]Score!B397,"")</f>
        <v/>
      </c>
      <c r="D398" t="str">
        <f>IF([2]Score!B397&gt;0,VLOOKUP(C398,[2]Entrants!$A$2:$E$5000,3,FALSE),"")</f>
        <v/>
      </c>
      <c r="E398" t="str">
        <f>IF([2]Score!B397&gt;0,VLOOKUP(C398,[2]Entrants!$A$2:$E$5000,2,FALSE),"")</f>
        <v/>
      </c>
      <c r="F398" t="str">
        <f>IF([2]Score!B397&gt;0,VLOOKUP(C398,[2]Entrants!$A$2:$E$5000,4,FALSE),"")</f>
        <v/>
      </c>
      <c r="G398" s="9" t="str">
        <f>IF([2]Score!C397&gt;0,[2]Score!C397,"")</f>
        <v/>
      </c>
    </row>
    <row r="399" spans="1:7" x14ac:dyDescent="0.2">
      <c r="A399" s="7" t="str">
        <f>IF([2]Score!B398&gt;0,[2]Score!A398,"")</f>
        <v/>
      </c>
      <c r="B399" s="7" t="str">
        <f>IF([2]Score!B398&gt;0,IF(COUNTIF($E$3:$E$5000,E399)&lt;[2]Settings!$B$1,"",IF(COUNTIF($E$3:E399,E399)&gt;[2]Settings!$B$2,"",MAX($B$3:B398)+1)),"")</f>
        <v/>
      </c>
      <c r="C399" s="7" t="str">
        <f>IF([2]Score!B398&gt;0,[2]Score!B398,"")</f>
        <v/>
      </c>
      <c r="D399" t="str">
        <f>IF([2]Score!B398&gt;0,VLOOKUP(C399,[2]Entrants!$A$2:$E$5000,3,FALSE),"")</f>
        <v/>
      </c>
      <c r="E399" t="str">
        <f>IF([2]Score!B398&gt;0,VLOOKUP(C399,[2]Entrants!$A$2:$E$5000,2,FALSE),"")</f>
        <v/>
      </c>
      <c r="F399" t="str">
        <f>IF([2]Score!B398&gt;0,VLOOKUP(C399,[2]Entrants!$A$2:$E$5000,4,FALSE),"")</f>
        <v/>
      </c>
      <c r="G399" s="9" t="str">
        <f>IF([2]Score!C398&gt;0,[2]Score!C398,"")</f>
        <v/>
      </c>
    </row>
    <row r="400" spans="1:7" x14ac:dyDescent="0.2">
      <c r="A400" s="7" t="str">
        <f>IF([2]Score!B399&gt;0,[2]Score!A399,"")</f>
        <v/>
      </c>
      <c r="B400" s="7" t="str">
        <f>IF([2]Score!B399&gt;0,IF(COUNTIF($E$3:$E$5000,E400)&lt;[2]Settings!$B$1,"",IF(COUNTIF($E$3:E400,E400)&gt;[2]Settings!$B$2,"",MAX($B$3:B399)+1)),"")</f>
        <v/>
      </c>
      <c r="C400" s="7" t="str">
        <f>IF([2]Score!B399&gt;0,[2]Score!B399,"")</f>
        <v/>
      </c>
      <c r="D400" t="str">
        <f>IF([2]Score!B399&gt;0,VLOOKUP(C400,[2]Entrants!$A$2:$E$5000,3,FALSE),"")</f>
        <v/>
      </c>
      <c r="E400" t="str">
        <f>IF([2]Score!B399&gt;0,VLOOKUP(C400,[2]Entrants!$A$2:$E$5000,2,FALSE),"")</f>
        <v/>
      </c>
      <c r="F400" t="str">
        <f>IF([2]Score!B399&gt;0,VLOOKUP(C400,[2]Entrants!$A$2:$E$5000,4,FALSE),"")</f>
        <v/>
      </c>
      <c r="G400" s="9" t="str">
        <f>IF([2]Score!C399&gt;0,[2]Score!C399,"")</f>
        <v/>
      </c>
    </row>
    <row r="401" spans="1:7" x14ac:dyDescent="0.2">
      <c r="A401" s="7" t="str">
        <f>IF([2]Score!B400&gt;0,[2]Score!A400,"")</f>
        <v/>
      </c>
      <c r="B401" s="7" t="str">
        <f>IF([2]Score!B400&gt;0,IF(COUNTIF($E$3:$E$5000,E401)&lt;[2]Settings!$B$1,"",IF(COUNTIF($E$3:E401,E401)&gt;[2]Settings!$B$2,"",MAX($B$3:B400)+1)),"")</f>
        <v/>
      </c>
      <c r="C401" s="7" t="str">
        <f>IF([2]Score!B400&gt;0,[2]Score!B400,"")</f>
        <v/>
      </c>
      <c r="D401" t="str">
        <f>IF([2]Score!B400&gt;0,VLOOKUP(C401,[2]Entrants!$A$2:$E$5000,3,FALSE),"")</f>
        <v/>
      </c>
      <c r="E401" t="str">
        <f>IF([2]Score!B400&gt;0,VLOOKUP(C401,[2]Entrants!$A$2:$E$5000,2,FALSE),"")</f>
        <v/>
      </c>
      <c r="F401" t="str">
        <f>IF([2]Score!B400&gt;0,VLOOKUP(C401,[2]Entrants!$A$2:$E$5000,4,FALSE),"")</f>
        <v/>
      </c>
      <c r="G401" s="9" t="str">
        <f>IF([2]Score!C400&gt;0,[2]Score!C400,"")</f>
        <v/>
      </c>
    </row>
    <row r="402" spans="1:7" x14ac:dyDescent="0.2">
      <c r="A402" s="7" t="str">
        <f>IF([2]Score!B401&gt;0,[2]Score!A401,"")</f>
        <v/>
      </c>
      <c r="B402" s="7" t="str">
        <f>IF([2]Score!B401&gt;0,IF(COUNTIF($E$3:$E$5000,E402)&lt;[2]Settings!$B$1,"",IF(COUNTIF($E$3:E402,E402)&gt;[2]Settings!$B$2,"",MAX($B$3:B401)+1)),"")</f>
        <v/>
      </c>
      <c r="C402" s="7" t="str">
        <f>IF([2]Score!B401&gt;0,[2]Score!B401,"")</f>
        <v/>
      </c>
      <c r="D402" t="str">
        <f>IF([2]Score!B401&gt;0,VLOOKUP(C402,[2]Entrants!$A$2:$E$5000,3,FALSE),"")</f>
        <v/>
      </c>
      <c r="E402" t="str">
        <f>IF([2]Score!B401&gt;0,VLOOKUP(C402,[2]Entrants!$A$2:$E$5000,2,FALSE),"")</f>
        <v/>
      </c>
      <c r="F402" t="str">
        <f>IF([2]Score!B401&gt;0,VLOOKUP(C402,[2]Entrants!$A$2:$E$5000,4,FALSE),"")</f>
        <v/>
      </c>
      <c r="G402" s="9" t="str">
        <f>IF([2]Score!C401&gt;0,[2]Score!C401,"")</f>
        <v/>
      </c>
    </row>
    <row r="403" spans="1:7" x14ac:dyDescent="0.2">
      <c r="A403" s="7" t="str">
        <f>IF([2]Score!B402&gt;0,[2]Score!A402,"")</f>
        <v/>
      </c>
      <c r="B403" s="7" t="str">
        <f>IF([2]Score!B402&gt;0,IF(COUNTIF($E$3:$E$5000,E403)&lt;[2]Settings!$B$1,"",IF(COUNTIF($E$3:E403,E403)&gt;[2]Settings!$B$2,"",MAX($B$3:B402)+1)),"")</f>
        <v/>
      </c>
      <c r="C403" s="7" t="str">
        <f>IF([2]Score!B402&gt;0,[2]Score!B402,"")</f>
        <v/>
      </c>
      <c r="D403" t="str">
        <f>IF([2]Score!B402&gt;0,VLOOKUP(C403,[2]Entrants!$A$2:$E$5000,3,FALSE),"")</f>
        <v/>
      </c>
      <c r="E403" t="str">
        <f>IF([2]Score!B402&gt;0,VLOOKUP(C403,[2]Entrants!$A$2:$E$5000,2,FALSE),"")</f>
        <v/>
      </c>
      <c r="F403" t="str">
        <f>IF([2]Score!B402&gt;0,VLOOKUP(C403,[2]Entrants!$A$2:$E$5000,4,FALSE),"")</f>
        <v/>
      </c>
      <c r="G403" s="9" t="str">
        <f>IF([2]Score!C402&gt;0,[2]Score!C402,"")</f>
        <v/>
      </c>
    </row>
    <row r="404" spans="1:7" x14ac:dyDescent="0.2">
      <c r="A404" s="7" t="str">
        <f>IF([2]Score!B403&gt;0,[2]Score!A403,"")</f>
        <v/>
      </c>
      <c r="B404" s="7" t="str">
        <f>IF([2]Score!B403&gt;0,IF(COUNTIF($E$3:$E$5000,E404)&lt;[2]Settings!$B$1,"",IF(COUNTIF($E$3:E404,E404)&gt;[2]Settings!$B$2,"",MAX($B$3:B403)+1)),"")</f>
        <v/>
      </c>
      <c r="C404" s="7" t="str">
        <f>IF([2]Score!B403&gt;0,[2]Score!B403,"")</f>
        <v/>
      </c>
      <c r="D404" t="str">
        <f>IF([2]Score!B403&gt;0,VLOOKUP(C404,[2]Entrants!$A$2:$E$5000,3,FALSE),"")</f>
        <v/>
      </c>
      <c r="E404" t="str">
        <f>IF([2]Score!B403&gt;0,VLOOKUP(C404,[2]Entrants!$A$2:$E$5000,2,FALSE),"")</f>
        <v/>
      </c>
      <c r="F404" t="str">
        <f>IF([2]Score!B403&gt;0,VLOOKUP(C404,[2]Entrants!$A$2:$E$5000,4,FALSE),"")</f>
        <v/>
      </c>
      <c r="G404" s="9" t="str">
        <f>IF([2]Score!C403&gt;0,[2]Score!C403,"")</f>
        <v/>
      </c>
    </row>
    <row r="405" spans="1:7" x14ac:dyDescent="0.2">
      <c r="A405" s="7" t="str">
        <f>IF([2]Score!B404&gt;0,[2]Score!A404,"")</f>
        <v/>
      </c>
      <c r="B405" s="7" t="str">
        <f>IF([2]Score!B404&gt;0,IF(COUNTIF($E$3:$E$5000,E405)&lt;[2]Settings!$B$1,"",IF(COUNTIF($E$3:E405,E405)&gt;[2]Settings!$B$2,"",MAX($B$3:B404)+1)),"")</f>
        <v/>
      </c>
      <c r="C405" s="7" t="str">
        <f>IF([2]Score!B404&gt;0,[2]Score!B404,"")</f>
        <v/>
      </c>
      <c r="D405" t="str">
        <f>IF([2]Score!B404&gt;0,VLOOKUP(C405,[2]Entrants!$A$2:$E$5000,3,FALSE),"")</f>
        <v/>
      </c>
      <c r="E405" t="str">
        <f>IF([2]Score!B404&gt;0,VLOOKUP(C405,[2]Entrants!$A$2:$E$5000,2,FALSE),"")</f>
        <v/>
      </c>
      <c r="F405" t="str">
        <f>IF([2]Score!B404&gt;0,VLOOKUP(C405,[2]Entrants!$A$2:$E$5000,4,FALSE),"")</f>
        <v/>
      </c>
      <c r="G405" s="9" t="str">
        <f>IF([2]Score!C404&gt;0,[2]Score!C404,"")</f>
        <v/>
      </c>
    </row>
    <row r="406" spans="1:7" x14ac:dyDescent="0.2">
      <c r="A406" s="7" t="str">
        <f>IF([2]Score!B405&gt;0,[2]Score!A405,"")</f>
        <v/>
      </c>
      <c r="B406" s="7" t="str">
        <f>IF([2]Score!B405&gt;0,IF(COUNTIF($E$3:$E$5000,E406)&lt;[2]Settings!$B$1,"",IF(COUNTIF($E$3:E406,E406)&gt;[2]Settings!$B$2,"",MAX($B$3:B405)+1)),"")</f>
        <v/>
      </c>
      <c r="C406" s="7" t="str">
        <f>IF([2]Score!B405&gt;0,[2]Score!B405,"")</f>
        <v/>
      </c>
      <c r="D406" t="str">
        <f>IF([2]Score!B405&gt;0,VLOOKUP(C406,[2]Entrants!$A$2:$E$5000,3,FALSE),"")</f>
        <v/>
      </c>
      <c r="E406" t="str">
        <f>IF([2]Score!B405&gt;0,VLOOKUP(C406,[2]Entrants!$A$2:$E$5000,2,FALSE),"")</f>
        <v/>
      </c>
      <c r="F406" t="str">
        <f>IF([2]Score!B405&gt;0,VLOOKUP(C406,[2]Entrants!$A$2:$E$5000,4,FALSE),"")</f>
        <v/>
      </c>
      <c r="G406" s="9" t="str">
        <f>IF([2]Score!C405&gt;0,[2]Score!C405,"")</f>
        <v/>
      </c>
    </row>
    <row r="407" spans="1:7" x14ac:dyDescent="0.2">
      <c r="A407" s="7" t="str">
        <f>IF([2]Score!B406&gt;0,[2]Score!A406,"")</f>
        <v/>
      </c>
      <c r="B407" s="7" t="str">
        <f>IF([2]Score!B406&gt;0,IF(COUNTIF($E$3:$E$5000,E407)&lt;[2]Settings!$B$1,"",IF(COUNTIF($E$3:E407,E407)&gt;[2]Settings!$B$2,"",MAX($B$3:B406)+1)),"")</f>
        <v/>
      </c>
      <c r="C407" s="7" t="str">
        <f>IF([2]Score!B406&gt;0,[2]Score!B406,"")</f>
        <v/>
      </c>
      <c r="D407" t="str">
        <f>IF([2]Score!B406&gt;0,VLOOKUP(C407,[2]Entrants!$A$2:$E$5000,3,FALSE),"")</f>
        <v/>
      </c>
      <c r="E407" t="str">
        <f>IF([2]Score!B406&gt;0,VLOOKUP(C407,[2]Entrants!$A$2:$E$5000,2,FALSE),"")</f>
        <v/>
      </c>
      <c r="F407" t="str">
        <f>IF([2]Score!B406&gt;0,VLOOKUP(C407,[2]Entrants!$A$2:$E$5000,4,FALSE),"")</f>
        <v/>
      </c>
      <c r="G407" s="9" t="str">
        <f>IF([2]Score!C406&gt;0,[2]Score!C406,"")</f>
        <v/>
      </c>
    </row>
    <row r="408" spans="1:7" x14ac:dyDescent="0.2">
      <c r="A408" s="7" t="str">
        <f>IF([2]Score!B407&gt;0,[2]Score!A407,"")</f>
        <v/>
      </c>
      <c r="B408" s="7" t="str">
        <f>IF([2]Score!B407&gt;0,IF(COUNTIF($E$3:$E$5000,E408)&lt;[2]Settings!$B$1,"",IF(COUNTIF($E$3:E408,E408)&gt;[2]Settings!$B$2,"",MAX($B$3:B407)+1)),"")</f>
        <v/>
      </c>
      <c r="C408" s="7" t="str">
        <f>IF([2]Score!B407&gt;0,[2]Score!B407,"")</f>
        <v/>
      </c>
      <c r="D408" t="str">
        <f>IF([2]Score!B407&gt;0,VLOOKUP(C408,[2]Entrants!$A$2:$E$5000,3,FALSE),"")</f>
        <v/>
      </c>
      <c r="E408" t="str">
        <f>IF([2]Score!B407&gt;0,VLOOKUP(C408,[2]Entrants!$A$2:$E$5000,2,FALSE),"")</f>
        <v/>
      </c>
      <c r="F408" t="str">
        <f>IF([2]Score!B407&gt;0,VLOOKUP(C408,[2]Entrants!$A$2:$E$5000,4,FALSE),"")</f>
        <v/>
      </c>
      <c r="G408" s="9" t="str">
        <f>IF([2]Score!C407&gt;0,[2]Score!C407,"")</f>
        <v/>
      </c>
    </row>
    <row r="409" spans="1:7" x14ac:dyDescent="0.2">
      <c r="A409" s="7" t="str">
        <f>IF([2]Score!B408&gt;0,[2]Score!A408,"")</f>
        <v/>
      </c>
      <c r="B409" s="7" t="str">
        <f>IF([2]Score!B408&gt;0,IF(COUNTIF($E$3:$E$5000,E409)&lt;[2]Settings!$B$1,"",IF(COUNTIF($E$3:E409,E409)&gt;[2]Settings!$B$2,"",MAX($B$3:B408)+1)),"")</f>
        <v/>
      </c>
      <c r="C409" s="7" t="str">
        <f>IF([2]Score!B408&gt;0,[2]Score!B408,"")</f>
        <v/>
      </c>
      <c r="D409" t="str">
        <f>IF([2]Score!B408&gt;0,VLOOKUP(C409,[2]Entrants!$A$2:$E$5000,3,FALSE),"")</f>
        <v/>
      </c>
      <c r="E409" t="str">
        <f>IF([2]Score!B408&gt;0,VLOOKUP(C409,[2]Entrants!$A$2:$E$5000,2,FALSE),"")</f>
        <v/>
      </c>
      <c r="F409" t="str">
        <f>IF([2]Score!B408&gt;0,VLOOKUP(C409,[2]Entrants!$A$2:$E$5000,4,FALSE),"")</f>
        <v/>
      </c>
      <c r="G409" s="9" t="str">
        <f>IF([2]Score!C408&gt;0,[2]Score!C408,"")</f>
        <v/>
      </c>
    </row>
    <row r="410" spans="1:7" x14ac:dyDescent="0.2">
      <c r="A410" s="7" t="str">
        <f>IF([2]Score!B409&gt;0,[2]Score!A409,"")</f>
        <v/>
      </c>
      <c r="B410" s="7" t="str">
        <f>IF([2]Score!B409&gt;0,IF(COUNTIF($E$3:$E$5000,E410)&lt;[2]Settings!$B$1,"",IF(COUNTIF($E$3:E410,E410)&gt;[2]Settings!$B$2,"",MAX($B$3:B409)+1)),"")</f>
        <v/>
      </c>
      <c r="C410" s="7" t="str">
        <f>IF([2]Score!B409&gt;0,[2]Score!B409,"")</f>
        <v/>
      </c>
      <c r="D410" t="str">
        <f>IF([2]Score!B409&gt;0,VLOOKUP(C410,[2]Entrants!$A$2:$E$5000,3,FALSE),"")</f>
        <v/>
      </c>
      <c r="E410" t="str">
        <f>IF([2]Score!B409&gt;0,VLOOKUP(C410,[2]Entrants!$A$2:$E$5000,2,FALSE),"")</f>
        <v/>
      </c>
      <c r="F410" t="str">
        <f>IF([2]Score!B409&gt;0,VLOOKUP(C410,[2]Entrants!$A$2:$E$5000,4,FALSE),"")</f>
        <v/>
      </c>
      <c r="G410" s="9" t="str">
        <f>IF([2]Score!C409&gt;0,[2]Score!C409,"")</f>
        <v/>
      </c>
    </row>
    <row r="411" spans="1:7" x14ac:dyDescent="0.2">
      <c r="A411" s="7" t="str">
        <f>IF([2]Score!B410&gt;0,[2]Score!A410,"")</f>
        <v/>
      </c>
      <c r="B411" s="7" t="str">
        <f>IF([2]Score!B410&gt;0,IF(COUNTIF($E$3:$E$5000,E411)&lt;[2]Settings!$B$1,"",IF(COUNTIF($E$3:E411,E411)&gt;[2]Settings!$B$2,"",MAX($B$3:B410)+1)),"")</f>
        <v/>
      </c>
      <c r="C411" s="7" t="str">
        <f>IF([2]Score!B410&gt;0,[2]Score!B410,"")</f>
        <v/>
      </c>
      <c r="D411" t="str">
        <f>IF([2]Score!B410&gt;0,VLOOKUP(C411,[2]Entrants!$A$2:$E$5000,3,FALSE),"")</f>
        <v/>
      </c>
      <c r="E411" t="str">
        <f>IF([2]Score!B410&gt;0,VLOOKUP(C411,[2]Entrants!$A$2:$E$5000,2,FALSE),"")</f>
        <v/>
      </c>
      <c r="F411" t="str">
        <f>IF([2]Score!B410&gt;0,VLOOKUP(C411,[2]Entrants!$A$2:$E$5000,4,FALSE),"")</f>
        <v/>
      </c>
      <c r="G411" s="9" t="str">
        <f>IF([2]Score!C410&gt;0,[2]Score!C410,"")</f>
        <v/>
      </c>
    </row>
    <row r="412" spans="1:7" x14ac:dyDescent="0.2">
      <c r="A412" s="7" t="str">
        <f>IF([2]Score!B411&gt;0,[2]Score!A411,"")</f>
        <v/>
      </c>
      <c r="B412" s="7" t="str">
        <f>IF([2]Score!B411&gt;0,IF(COUNTIF($E$3:$E$5000,E412)&lt;[2]Settings!$B$1,"",IF(COUNTIF($E$3:E412,E412)&gt;[2]Settings!$B$2,"",MAX($B$3:B411)+1)),"")</f>
        <v/>
      </c>
      <c r="C412" s="7" t="str">
        <f>IF([2]Score!B411&gt;0,[2]Score!B411,"")</f>
        <v/>
      </c>
      <c r="D412" t="str">
        <f>IF([2]Score!B411&gt;0,VLOOKUP(C412,[2]Entrants!$A$2:$E$5000,3,FALSE),"")</f>
        <v/>
      </c>
      <c r="E412" t="str">
        <f>IF([2]Score!B411&gt;0,VLOOKUP(C412,[2]Entrants!$A$2:$E$5000,2,FALSE),"")</f>
        <v/>
      </c>
      <c r="F412" t="str">
        <f>IF([2]Score!B411&gt;0,VLOOKUP(C412,[2]Entrants!$A$2:$E$5000,4,FALSE),"")</f>
        <v/>
      </c>
      <c r="G412" s="9" t="str">
        <f>IF([2]Score!C411&gt;0,[2]Score!C411,"")</f>
        <v/>
      </c>
    </row>
    <row r="413" spans="1:7" x14ac:dyDescent="0.2">
      <c r="A413" s="7" t="str">
        <f>IF([2]Score!B412&gt;0,[2]Score!A412,"")</f>
        <v/>
      </c>
      <c r="B413" s="7" t="str">
        <f>IF([2]Score!B412&gt;0,IF(COUNTIF($E$3:$E$5000,E413)&lt;[2]Settings!$B$1,"",IF(COUNTIF($E$3:E413,E413)&gt;[2]Settings!$B$2,"",MAX($B$3:B412)+1)),"")</f>
        <v/>
      </c>
      <c r="C413" s="7" t="str">
        <f>IF([2]Score!B412&gt;0,[2]Score!B412,"")</f>
        <v/>
      </c>
      <c r="D413" t="str">
        <f>IF([2]Score!B412&gt;0,VLOOKUP(C413,[2]Entrants!$A$2:$E$5000,3,FALSE),"")</f>
        <v/>
      </c>
      <c r="E413" t="str">
        <f>IF([2]Score!B412&gt;0,VLOOKUP(C413,[2]Entrants!$A$2:$E$5000,2,FALSE),"")</f>
        <v/>
      </c>
      <c r="F413" t="str">
        <f>IF([2]Score!B412&gt;0,VLOOKUP(C413,[2]Entrants!$A$2:$E$5000,4,FALSE),"")</f>
        <v/>
      </c>
      <c r="G413" s="9" t="str">
        <f>IF([2]Score!C412&gt;0,[2]Score!C412,"")</f>
        <v/>
      </c>
    </row>
    <row r="414" spans="1:7" x14ac:dyDescent="0.2">
      <c r="A414" s="7" t="str">
        <f>IF([2]Score!B413&gt;0,[2]Score!A413,"")</f>
        <v/>
      </c>
      <c r="B414" s="7" t="str">
        <f>IF([2]Score!B413&gt;0,IF(COUNTIF($E$3:$E$5000,E414)&lt;[2]Settings!$B$1,"",IF(COUNTIF($E$3:E414,E414)&gt;[2]Settings!$B$2,"",MAX($B$3:B413)+1)),"")</f>
        <v/>
      </c>
      <c r="C414" s="7" t="str">
        <f>IF([2]Score!B413&gt;0,[2]Score!B413,"")</f>
        <v/>
      </c>
      <c r="D414" t="str">
        <f>IF([2]Score!B413&gt;0,VLOOKUP(C414,[2]Entrants!$A$2:$E$5000,3,FALSE),"")</f>
        <v/>
      </c>
      <c r="E414" t="str">
        <f>IF([2]Score!B413&gt;0,VLOOKUP(C414,[2]Entrants!$A$2:$E$5000,2,FALSE),"")</f>
        <v/>
      </c>
      <c r="F414" t="str">
        <f>IF([2]Score!B413&gt;0,VLOOKUP(C414,[2]Entrants!$A$2:$E$5000,4,FALSE),"")</f>
        <v/>
      </c>
      <c r="G414" s="9" t="str">
        <f>IF([2]Score!C413&gt;0,[2]Score!C413,"")</f>
        <v/>
      </c>
    </row>
    <row r="415" spans="1:7" x14ac:dyDescent="0.2">
      <c r="A415" s="7" t="str">
        <f>IF([2]Score!B414&gt;0,[2]Score!A414,"")</f>
        <v/>
      </c>
      <c r="B415" s="7" t="str">
        <f>IF([2]Score!B414&gt;0,IF(COUNTIF($E$3:$E$5000,E415)&lt;[2]Settings!$B$1,"",IF(COUNTIF($E$3:E415,E415)&gt;[2]Settings!$B$2,"",MAX($B$3:B414)+1)),"")</f>
        <v/>
      </c>
      <c r="C415" s="7" t="str">
        <f>IF([2]Score!B414&gt;0,[2]Score!B414,"")</f>
        <v/>
      </c>
      <c r="D415" t="str">
        <f>IF([2]Score!B414&gt;0,VLOOKUP(C415,[2]Entrants!$A$2:$E$5000,3,FALSE),"")</f>
        <v/>
      </c>
      <c r="E415" t="str">
        <f>IF([2]Score!B414&gt;0,VLOOKUP(C415,[2]Entrants!$A$2:$E$5000,2,FALSE),"")</f>
        <v/>
      </c>
      <c r="F415" t="str">
        <f>IF([2]Score!B414&gt;0,VLOOKUP(C415,[2]Entrants!$A$2:$E$5000,4,FALSE),"")</f>
        <v/>
      </c>
      <c r="G415" s="9" t="str">
        <f>IF([2]Score!C414&gt;0,[2]Score!C414,"")</f>
        <v/>
      </c>
    </row>
    <row r="416" spans="1:7" x14ac:dyDescent="0.2">
      <c r="A416" s="7" t="str">
        <f>IF([2]Score!B415&gt;0,[2]Score!A415,"")</f>
        <v/>
      </c>
      <c r="B416" s="7" t="str">
        <f>IF([2]Score!B415&gt;0,IF(COUNTIF($E$3:$E$5000,E416)&lt;[2]Settings!$B$1,"",IF(COUNTIF($E$3:E416,E416)&gt;[2]Settings!$B$2,"",MAX($B$3:B415)+1)),"")</f>
        <v/>
      </c>
      <c r="C416" s="7" t="str">
        <f>IF([2]Score!B415&gt;0,[2]Score!B415,"")</f>
        <v/>
      </c>
      <c r="D416" t="str">
        <f>IF([2]Score!B415&gt;0,VLOOKUP(C416,[2]Entrants!$A$2:$E$5000,3,FALSE),"")</f>
        <v/>
      </c>
      <c r="E416" t="str">
        <f>IF([2]Score!B415&gt;0,VLOOKUP(C416,[2]Entrants!$A$2:$E$5000,2,FALSE),"")</f>
        <v/>
      </c>
      <c r="F416" t="str">
        <f>IF([2]Score!B415&gt;0,VLOOKUP(C416,[2]Entrants!$A$2:$E$5000,4,FALSE),"")</f>
        <v/>
      </c>
      <c r="G416" s="9" t="str">
        <f>IF([2]Score!C415&gt;0,[2]Score!C415,"")</f>
        <v/>
      </c>
    </row>
    <row r="417" spans="1:7" x14ac:dyDescent="0.2">
      <c r="A417" s="7" t="str">
        <f>IF([2]Score!B416&gt;0,[2]Score!A416,"")</f>
        <v/>
      </c>
      <c r="B417" s="7" t="str">
        <f>IF([2]Score!B416&gt;0,IF(COUNTIF($E$3:$E$5000,E417)&lt;[2]Settings!$B$1,"",IF(COUNTIF($E$3:E417,E417)&gt;[2]Settings!$B$2,"",MAX($B$3:B416)+1)),"")</f>
        <v/>
      </c>
      <c r="C417" s="7" t="str">
        <f>IF([2]Score!B416&gt;0,[2]Score!B416,"")</f>
        <v/>
      </c>
      <c r="D417" t="str">
        <f>IF([2]Score!B416&gt;0,VLOOKUP(C417,[2]Entrants!$A$2:$E$5000,3,FALSE),"")</f>
        <v/>
      </c>
      <c r="E417" t="str">
        <f>IF([2]Score!B416&gt;0,VLOOKUP(C417,[2]Entrants!$A$2:$E$5000,2,FALSE),"")</f>
        <v/>
      </c>
      <c r="F417" t="str">
        <f>IF([2]Score!B416&gt;0,VLOOKUP(C417,[2]Entrants!$A$2:$E$5000,4,FALSE),"")</f>
        <v/>
      </c>
      <c r="G417" s="9" t="str">
        <f>IF([2]Score!C416&gt;0,[2]Score!C416,"")</f>
        <v/>
      </c>
    </row>
    <row r="418" spans="1:7" x14ac:dyDescent="0.2">
      <c r="A418" s="7" t="str">
        <f>IF([2]Score!B417&gt;0,[2]Score!A417,"")</f>
        <v/>
      </c>
      <c r="B418" s="7" t="str">
        <f>IF([2]Score!B417&gt;0,IF(COUNTIF($E$3:$E$5000,E418)&lt;[2]Settings!$B$1,"",IF(COUNTIF($E$3:E418,E418)&gt;[2]Settings!$B$2,"",MAX($B$3:B417)+1)),"")</f>
        <v/>
      </c>
      <c r="C418" s="7" t="str">
        <f>IF([2]Score!B417&gt;0,[2]Score!B417,"")</f>
        <v/>
      </c>
      <c r="D418" t="str">
        <f>IF([2]Score!B417&gt;0,VLOOKUP(C418,[2]Entrants!$A$2:$E$5000,3,FALSE),"")</f>
        <v/>
      </c>
      <c r="E418" t="str">
        <f>IF([2]Score!B417&gt;0,VLOOKUP(C418,[2]Entrants!$A$2:$E$5000,2,FALSE),"")</f>
        <v/>
      </c>
      <c r="F418" t="str">
        <f>IF([2]Score!B417&gt;0,VLOOKUP(C418,[2]Entrants!$A$2:$E$5000,4,FALSE),"")</f>
        <v/>
      </c>
      <c r="G418" s="9" t="str">
        <f>IF([2]Score!C417&gt;0,[2]Score!C417,"")</f>
        <v/>
      </c>
    </row>
    <row r="419" spans="1:7" x14ac:dyDescent="0.2">
      <c r="A419" s="7" t="str">
        <f>IF([2]Score!B418&gt;0,[2]Score!A418,"")</f>
        <v/>
      </c>
      <c r="B419" s="7" t="str">
        <f>IF([2]Score!B418&gt;0,IF(COUNTIF($E$3:$E$5000,E419)&lt;[2]Settings!$B$1,"",IF(COUNTIF($E$3:E419,E419)&gt;[2]Settings!$B$2,"",MAX($B$3:B418)+1)),"")</f>
        <v/>
      </c>
      <c r="C419" s="7" t="str">
        <f>IF([2]Score!B418&gt;0,[2]Score!B418,"")</f>
        <v/>
      </c>
      <c r="D419" t="str">
        <f>IF([2]Score!B418&gt;0,VLOOKUP(C419,[2]Entrants!$A$2:$E$5000,3,FALSE),"")</f>
        <v/>
      </c>
      <c r="E419" t="str">
        <f>IF([2]Score!B418&gt;0,VLOOKUP(C419,[2]Entrants!$A$2:$E$5000,2,FALSE),"")</f>
        <v/>
      </c>
      <c r="F419" t="str">
        <f>IF([2]Score!B418&gt;0,VLOOKUP(C419,[2]Entrants!$A$2:$E$5000,4,FALSE),"")</f>
        <v/>
      </c>
      <c r="G419" s="9" t="str">
        <f>IF([2]Score!C418&gt;0,[2]Score!C418,"")</f>
        <v/>
      </c>
    </row>
    <row r="420" spans="1:7" x14ac:dyDescent="0.2">
      <c r="A420" s="7" t="str">
        <f>IF([2]Score!B419&gt;0,[2]Score!A419,"")</f>
        <v/>
      </c>
      <c r="B420" s="7" t="str">
        <f>IF([2]Score!B419&gt;0,IF(COUNTIF($E$3:$E$5000,E420)&lt;[2]Settings!$B$1,"",IF(COUNTIF($E$3:E420,E420)&gt;[2]Settings!$B$2,"",MAX($B$3:B419)+1)),"")</f>
        <v/>
      </c>
      <c r="C420" s="7" t="str">
        <f>IF([2]Score!B419&gt;0,[2]Score!B419,"")</f>
        <v/>
      </c>
      <c r="D420" t="str">
        <f>IF([2]Score!B419&gt;0,VLOOKUP(C420,[2]Entrants!$A$2:$E$5000,3,FALSE),"")</f>
        <v/>
      </c>
      <c r="E420" t="str">
        <f>IF([2]Score!B419&gt;0,VLOOKUP(C420,[2]Entrants!$A$2:$E$5000,2,FALSE),"")</f>
        <v/>
      </c>
      <c r="F420" t="str">
        <f>IF([2]Score!B419&gt;0,VLOOKUP(C420,[2]Entrants!$A$2:$E$5000,4,FALSE),"")</f>
        <v/>
      </c>
      <c r="G420" s="9" t="str">
        <f>IF([2]Score!C419&gt;0,[2]Score!C419,"")</f>
        <v/>
      </c>
    </row>
    <row r="421" spans="1:7" x14ac:dyDescent="0.2">
      <c r="A421" s="7" t="str">
        <f>IF([2]Score!B420&gt;0,[2]Score!A420,"")</f>
        <v/>
      </c>
      <c r="B421" s="7" t="str">
        <f>IF([2]Score!B420&gt;0,IF(COUNTIF($E$3:$E$5000,E421)&lt;[2]Settings!$B$1,"",IF(COUNTIF($E$3:E421,E421)&gt;[2]Settings!$B$2,"",MAX($B$3:B420)+1)),"")</f>
        <v/>
      </c>
      <c r="C421" s="7" t="str">
        <f>IF([2]Score!B420&gt;0,[2]Score!B420,"")</f>
        <v/>
      </c>
      <c r="D421" t="str">
        <f>IF([2]Score!B420&gt;0,VLOOKUP(C421,[2]Entrants!$A$2:$E$5000,3,FALSE),"")</f>
        <v/>
      </c>
      <c r="E421" t="str">
        <f>IF([2]Score!B420&gt;0,VLOOKUP(C421,[2]Entrants!$A$2:$E$5000,2,FALSE),"")</f>
        <v/>
      </c>
      <c r="F421" t="str">
        <f>IF([2]Score!B420&gt;0,VLOOKUP(C421,[2]Entrants!$A$2:$E$5000,4,FALSE),"")</f>
        <v/>
      </c>
      <c r="G421" s="9" t="str">
        <f>IF([2]Score!C420&gt;0,[2]Score!C420,"")</f>
        <v/>
      </c>
    </row>
    <row r="422" spans="1:7" x14ac:dyDescent="0.2">
      <c r="A422" s="7" t="str">
        <f>IF([2]Score!B421&gt;0,[2]Score!A421,"")</f>
        <v/>
      </c>
      <c r="B422" s="7" t="str">
        <f>IF([2]Score!B421&gt;0,IF(COUNTIF($E$3:$E$5000,E422)&lt;[2]Settings!$B$1,"",IF(COUNTIF($E$3:E422,E422)&gt;[2]Settings!$B$2,"",MAX($B$3:B421)+1)),"")</f>
        <v/>
      </c>
      <c r="C422" s="7" t="str">
        <f>IF([2]Score!B421&gt;0,[2]Score!B421,"")</f>
        <v/>
      </c>
      <c r="D422" t="str">
        <f>IF([2]Score!B421&gt;0,VLOOKUP(C422,[2]Entrants!$A$2:$E$5000,3,FALSE),"")</f>
        <v/>
      </c>
      <c r="E422" t="str">
        <f>IF([2]Score!B421&gt;0,VLOOKUP(C422,[2]Entrants!$A$2:$E$5000,2,FALSE),"")</f>
        <v/>
      </c>
      <c r="F422" t="str">
        <f>IF([2]Score!B421&gt;0,VLOOKUP(C422,[2]Entrants!$A$2:$E$5000,4,FALSE),"")</f>
        <v/>
      </c>
      <c r="G422" s="9" t="str">
        <f>IF([2]Score!C421&gt;0,[2]Score!C421,"")</f>
        <v/>
      </c>
    </row>
    <row r="423" spans="1:7" x14ac:dyDescent="0.2">
      <c r="A423" s="7" t="str">
        <f>IF([2]Score!B422&gt;0,[2]Score!A422,"")</f>
        <v/>
      </c>
      <c r="B423" s="7" t="str">
        <f>IF([2]Score!B422&gt;0,IF(COUNTIF($E$3:$E$5000,E423)&lt;[2]Settings!$B$1,"",IF(COUNTIF($E$3:E423,E423)&gt;[2]Settings!$B$2,"",MAX($B$3:B422)+1)),"")</f>
        <v/>
      </c>
      <c r="C423" s="7" t="str">
        <f>IF([2]Score!B422&gt;0,[2]Score!B422,"")</f>
        <v/>
      </c>
      <c r="D423" t="str">
        <f>IF([2]Score!B422&gt;0,VLOOKUP(C423,[2]Entrants!$A$2:$E$5000,3,FALSE),"")</f>
        <v/>
      </c>
      <c r="E423" t="str">
        <f>IF([2]Score!B422&gt;0,VLOOKUP(C423,[2]Entrants!$A$2:$E$5000,2,FALSE),"")</f>
        <v/>
      </c>
      <c r="F423" t="str">
        <f>IF([2]Score!B422&gt;0,VLOOKUP(C423,[2]Entrants!$A$2:$E$5000,4,FALSE),"")</f>
        <v/>
      </c>
      <c r="G423" s="9" t="str">
        <f>IF([2]Score!C422&gt;0,[2]Score!C422,"")</f>
        <v/>
      </c>
    </row>
    <row r="424" spans="1:7" x14ac:dyDescent="0.2">
      <c r="A424" s="7" t="str">
        <f>IF([2]Score!B423&gt;0,[2]Score!A423,"")</f>
        <v/>
      </c>
      <c r="B424" s="7" t="str">
        <f>IF([2]Score!B423&gt;0,IF(COUNTIF($E$3:$E$5000,E424)&lt;[2]Settings!$B$1,"",IF(COUNTIF($E$3:E424,E424)&gt;[2]Settings!$B$2,"",MAX($B$3:B423)+1)),"")</f>
        <v/>
      </c>
      <c r="C424" s="7" t="str">
        <f>IF([2]Score!B423&gt;0,[2]Score!B423,"")</f>
        <v/>
      </c>
      <c r="D424" t="str">
        <f>IF([2]Score!B423&gt;0,VLOOKUP(C424,[2]Entrants!$A$2:$E$5000,3,FALSE),"")</f>
        <v/>
      </c>
      <c r="E424" t="str">
        <f>IF([2]Score!B423&gt;0,VLOOKUP(C424,[2]Entrants!$A$2:$E$5000,2,FALSE),"")</f>
        <v/>
      </c>
      <c r="F424" t="str">
        <f>IF([2]Score!B423&gt;0,VLOOKUP(C424,[2]Entrants!$A$2:$E$5000,4,FALSE),"")</f>
        <v/>
      </c>
      <c r="G424" s="9" t="str">
        <f>IF([2]Score!C423&gt;0,[2]Score!C423,"")</f>
        <v/>
      </c>
    </row>
    <row r="425" spans="1:7" x14ac:dyDescent="0.2">
      <c r="A425" s="7" t="str">
        <f>IF([2]Score!B424&gt;0,[2]Score!A424,"")</f>
        <v/>
      </c>
      <c r="B425" s="7" t="str">
        <f>IF([2]Score!B424&gt;0,IF(COUNTIF($E$3:$E$5000,E425)&lt;[2]Settings!$B$1,"",IF(COUNTIF($E$3:E425,E425)&gt;[2]Settings!$B$2,"",MAX($B$3:B424)+1)),"")</f>
        <v/>
      </c>
      <c r="C425" s="7" t="str">
        <f>IF([2]Score!B424&gt;0,[2]Score!B424,"")</f>
        <v/>
      </c>
      <c r="D425" t="str">
        <f>IF([2]Score!B424&gt;0,VLOOKUP(C425,[2]Entrants!$A$2:$E$5000,3,FALSE),"")</f>
        <v/>
      </c>
      <c r="E425" t="str">
        <f>IF([2]Score!B424&gt;0,VLOOKUP(C425,[2]Entrants!$A$2:$E$5000,2,FALSE),"")</f>
        <v/>
      </c>
      <c r="F425" t="str">
        <f>IF([2]Score!B424&gt;0,VLOOKUP(C425,[2]Entrants!$A$2:$E$5000,4,FALSE),"")</f>
        <v/>
      </c>
      <c r="G425" s="9" t="str">
        <f>IF([2]Score!C424&gt;0,[2]Score!C424,"")</f>
        <v/>
      </c>
    </row>
    <row r="426" spans="1:7" x14ac:dyDescent="0.2">
      <c r="A426" s="7" t="str">
        <f>IF([2]Score!B425&gt;0,[2]Score!A425,"")</f>
        <v/>
      </c>
      <c r="B426" s="7" t="str">
        <f>IF([2]Score!B425&gt;0,IF(COUNTIF($E$3:$E$5000,E426)&lt;[2]Settings!$B$1,"",IF(COUNTIF($E$3:E426,E426)&gt;[2]Settings!$B$2,"",MAX($B$3:B425)+1)),"")</f>
        <v/>
      </c>
      <c r="C426" s="7" t="str">
        <f>IF([2]Score!B425&gt;0,[2]Score!B425,"")</f>
        <v/>
      </c>
      <c r="D426" t="str">
        <f>IF([2]Score!B425&gt;0,VLOOKUP(C426,[2]Entrants!$A$2:$E$5000,3,FALSE),"")</f>
        <v/>
      </c>
      <c r="E426" t="str">
        <f>IF([2]Score!B425&gt;0,VLOOKUP(C426,[2]Entrants!$A$2:$E$5000,2,FALSE),"")</f>
        <v/>
      </c>
      <c r="F426" t="str">
        <f>IF([2]Score!B425&gt;0,VLOOKUP(C426,[2]Entrants!$A$2:$E$5000,4,FALSE),"")</f>
        <v/>
      </c>
      <c r="G426" s="9" t="str">
        <f>IF([2]Score!C425&gt;0,[2]Score!C425,"")</f>
        <v/>
      </c>
    </row>
    <row r="427" spans="1:7" x14ac:dyDescent="0.2">
      <c r="A427" s="7" t="str">
        <f>IF([2]Score!B426&gt;0,[2]Score!A426,"")</f>
        <v/>
      </c>
      <c r="B427" s="7" t="str">
        <f>IF([2]Score!B426&gt;0,IF(COUNTIF($E$3:$E$5000,E427)&lt;[2]Settings!$B$1,"",IF(COUNTIF($E$3:E427,E427)&gt;[2]Settings!$B$2,"",MAX($B$3:B426)+1)),"")</f>
        <v/>
      </c>
      <c r="C427" s="7" t="str">
        <f>IF([2]Score!B426&gt;0,[2]Score!B426,"")</f>
        <v/>
      </c>
      <c r="D427" t="str">
        <f>IF([2]Score!B426&gt;0,VLOOKUP(C427,[2]Entrants!$A$2:$E$5000,3,FALSE),"")</f>
        <v/>
      </c>
      <c r="E427" t="str">
        <f>IF([2]Score!B426&gt;0,VLOOKUP(C427,[2]Entrants!$A$2:$E$5000,2,FALSE),"")</f>
        <v/>
      </c>
      <c r="F427" t="str">
        <f>IF([2]Score!B426&gt;0,VLOOKUP(C427,[2]Entrants!$A$2:$E$5000,4,FALSE),"")</f>
        <v/>
      </c>
      <c r="G427" s="9" t="str">
        <f>IF([2]Score!C426&gt;0,[2]Score!C426,"")</f>
        <v/>
      </c>
    </row>
    <row r="428" spans="1:7" x14ac:dyDescent="0.2">
      <c r="A428" s="7" t="str">
        <f>IF([2]Score!B427&gt;0,[2]Score!A427,"")</f>
        <v/>
      </c>
      <c r="B428" s="7" t="str">
        <f>IF([2]Score!B427&gt;0,IF(COUNTIF($E$3:$E$5000,E428)&lt;[2]Settings!$B$1,"",IF(COUNTIF($E$3:E428,E428)&gt;[2]Settings!$B$2,"",MAX($B$3:B427)+1)),"")</f>
        <v/>
      </c>
      <c r="C428" s="7" t="str">
        <f>IF([2]Score!B427&gt;0,[2]Score!B427,"")</f>
        <v/>
      </c>
      <c r="D428" t="str">
        <f>IF([2]Score!B427&gt;0,VLOOKUP(C428,[2]Entrants!$A$2:$E$5000,3,FALSE),"")</f>
        <v/>
      </c>
      <c r="E428" t="str">
        <f>IF([2]Score!B427&gt;0,VLOOKUP(C428,[2]Entrants!$A$2:$E$5000,2,FALSE),"")</f>
        <v/>
      </c>
      <c r="F428" t="str">
        <f>IF([2]Score!B427&gt;0,VLOOKUP(C428,[2]Entrants!$A$2:$E$5000,4,FALSE),"")</f>
        <v/>
      </c>
      <c r="G428" s="9" t="str">
        <f>IF([2]Score!C427&gt;0,[2]Score!C427,"")</f>
        <v/>
      </c>
    </row>
    <row r="429" spans="1:7" x14ac:dyDescent="0.2">
      <c r="A429" s="7" t="str">
        <f>IF([2]Score!B428&gt;0,[2]Score!A428,"")</f>
        <v/>
      </c>
      <c r="B429" s="7" t="str">
        <f>IF([2]Score!B428&gt;0,IF(COUNTIF($E$3:$E$5000,E429)&lt;[2]Settings!$B$1,"",IF(COUNTIF($E$3:E429,E429)&gt;[2]Settings!$B$2,"",MAX($B$3:B428)+1)),"")</f>
        <v/>
      </c>
      <c r="C429" s="7" t="str">
        <f>IF([2]Score!B428&gt;0,[2]Score!B428,"")</f>
        <v/>
      </c>
      <c r="D429" t="str">
        <f>IF([2]Score!B428&gt;0,VLOOKUP(C429,[2]Entrants!$A$2:$E$5000,3,FALSE),"")</f>
        <v/>
      </c>
      <c r="E429" t="str">
        <f>IF([2]Score!B428&gt;0,VLOOKUP(C429,[2]Entrants!$A$2:$E$5000,2,FALSE),"")</f>
        <v/>
      </c>
      <c r="F429" t="str">
        <f>IF([2]Score!B428&gt;0,VLOOKUP(C429,[2]Entrants!$A$2:$E$5000,4,FALSE),"")</f>
        <v/>
      </c>
      <c r="G429" s="9" t="str">
        <f>IF([2]Score!C428&gt;0,[2]Score!C428,"")</f>
        <v/>
      </c>
    </row>
    <row r="430" spans="1:7" x14ac:dyDescent="0.2">
      <c r="A430" s="7" t="str">
        <f>IF([2]Score!B429&gt;0,[2]Score!A429,"")</f>
        <v/>
      </c>
      <c r="B430" s="7" t="str">
        <f>IF([2]Score!B429&gt;0,IF(COUNTIF($E$3:$E$5000,E430)&lt;[2]Settings!$B$1,"",IF(COUNTIF($E$3:E430,E430)&gt;[2]Settings!$B$2,"",MAX($B$3:B429)+1)),"")</f>
        <v/>
      </c>
      <c r="C430" s="7" t="str">
        <f>IF([2]Score!B429&gt;0,[2]Score!B429,"")</f>
        <v/>
      </c>
      <c r="D430" t="str">
        <f>IF([2]Score!B429&gt;0,VLOOKUP(C430,[2]Entrants!$A$2:$E$5000,3,FALSE),"")</f>
        <v/>
      </c>
      <c r="E430" t="str">
        <f>IF([2]Score!B429&gt;0,VLOOKUP(C430,[2]Entrants!$A$2:$E$5000,2,FALSE),"")</f>
        <v/>
      </c>
      <c r="F430" t="str">
        <f>IF([2]Score!B429&gt;0,VLOOKUP(C430,[2]Entrants!$A$2:$E$5000,4,FALSE),"")</f>
        <v/>
      </c>
      <c r="G430" s="9" t="str">
        <f>IF([2]Score!C429&gt;0,[2]Score!C429,"")</f>
        <v/>
      </c>
    </row>
    <row r="431" spans="1:7" x14ac:dyDescent="0.2">
      <c r="A431" s="7" t="str">
        <f>IF([2]Score!B430&gt;0,[2]Score!A430,"")</f>
        <v/>
      </c>
      <c r="B431" s="7" t="str">
        <f>IF([2]Score!B430&gt;0,IF(COUNTIF($E$3:$E$5000,E431)&lt;[2]Settings!$B$1,"",IF(COUNTIF($E$3:E431,E431)&gt;[2]Settings!$B$2,"",MAX($B$3:B430)+1)),"")</f>
        <v/>
      </c>
      <c r="C431" s="7" t="str">
        <f>IF([2]Score!B430&gt;0,[2]Score!B430,"")</f>
        <v/>
      </c>
      <c r="D431" t="str">
        <f>IF([2]Score!B430&gt;0,VLOOKUP(C431,[2]Entrants!$A$2:$E$5000,3,FALSE),"")</f>
        <v/>
      </c>
      <c r="E431" t="str">
        <f>IF([2]Score!B430&gt;0,VLOOKUP(C431,[2]Entrants!$A$2:$E$5000,2,FALSE),"")</f>
        <v/>
      </c>
      <c r="F431" t="str">
        <f>IF([2]Score!B430&gt;0,VLOOKUP(C431,[2]Entrants!$A$2:$E$5000,4,FALSE),"")</f>
        <v/>
      </c>
      <c r="G431" s="9" t="str">
        <f>IF([2]Score!C430&gt;0,[2]Score!C430,"")</f>
        <v/>
      </c>
    </row>
    <row r="432" spans="1:7" x14ac:dyDescent="0.2">
      <c r="A432" s="7" t="str">
        <f>IF([2]Score!B431&gt;0,[2]Score!A431,"")</f>
        <v/>
      </c>
      <c r="B432" s="7" t="str">
        <f>IF([2]Score!B431&gt;0,IF(COUNTIF($E$3:$E$5000,E432)&lt;[2]Settings!$B$1,"",IF(COUNTIF($E$3:E432,E432)&gt;[2]Settings!$B$2,"",MAX($B$3:B431)+1)),"")</f>
        <v/>
      </c>
      <c r="C432" s="7" t="str">
        <f>IF([2]Score!B431&gt;0,[2]Score!B431,"")</f>
        <v/>
      </c>
      <c r="D432" t="str">
        <f>IF([2]Score!B431&gt;0,VLOOKUP(C432,[2]Entrants!$A$2:$E$5000,3,FALSE),"")</f>
        <v/>
      </c>
      <c r="E432" t="str">
        <f>IF([2]Score!B431&gt;0,VLOOKUP(C432,[2]Entrants!$A$2:$E$5000,2,FALSE),"")</f>
        <v/>
      </c>
      <c r="F432" t="str">
        <f>IF([2]Score!B431&gt;0,VLOOKUP(C432,[2]Entrants!$A$2:$E$5000,4,FALSE),"")</f>
        <v/>
      </c>
      <c r="G432" s="9" t="str">
        <f>IF([2]Score!C431&gt;0,[2]Score!C431,"")</f>
        <v/>
      </c>
    </row>
    <row r="433" spans="1:7" x14ac:dyDescent="0.2">
      <c r="A433" s="7" t="str">
        <f>IF([2]Score!B432&gt;0,[2]Score!A432,"")</f>
        <v/>
      </c>
      <c r="B433" s="7" t="str">
        <f>IF([2]Score!B432&gt;0,IF(COUNTIF($E$3:$E$5000,E433)&lt;[2]Settings!$B$1,"",IF(COUNTIF($E$3:E433,E433)&gt;[2]Settings!$B$2,"",MAX($B$3:B432)+1)),"")</f>
        <v/>
      </c>
      <c r="C433" s="7" t="str">
        <f>IF([2]Score!B432&gt;0,[2]Score!B432,"")</f>
        <v/>
      </c>
      <c r="D433" t="str">
        <f>IF([2]Score!B432&gt;0,VLOOKUP(C433,[2]Entrants!$A$2:$E$5000,3,FALSE),"")</f>
        <v/>
      </c>
      <c r="E433" t="str">
        <f>IF([2]Score!B432&gt;0,VLOOKUP(C433,[2]Entrants!$A$2:$E$5000,2,FALSE),"")</f>
        <v/>
      </c>
      <c r="F433" t="str">
        <f>IF([2]Score!B432&gt;0,VLOOKUP(C433,[2]Entrants!$A$2:$E$5000,4,FALSE),"")</f>
        <v/>
      </c>
      <c r="G433" s="9" t="str">
        <f>IF([2]Score!C432&gt;0,[2]Score!C432,"")</f>
        <v/>
      </c>
    </row>
    <row r="434" spans="1:7" x14ac:dyDescent="0.2">
      <c r="A434" s="7" t="str">
        <f>IF([2]Score!B433&gt;0,[2]Score!A433,"")</f>
        <v/>
      </c>
      <c r="B434" s="7" t="str">
        <f>IF([2]Score!B433&gt;0,IF(COUNTIF($E$3:$E$5000,E434)&lt;[2]Settings!$B$1,"",IF(COUNTIF($E$3:E434,E434)&gt;[2]Settings!$B$2,"",MAX($B$3:B433)+1)),"")</f>
        <v/>
      </c>
      <c r="C434" s="7" t="str">
        <f>IF([2]Score!B433&gt;0,[2]Score!B433,"")</f>
        <v/>
      </c>
      <c r="D434" t="str">
        <f>IF([2]Score!B433&gt;0,VLOOKUP(C434,[2]Entrants!$A$2:$E$5000,3,FALSE),"")</f>
        <v/>
      </c>
      <c r="E434" t="str">
        <f>IF([2]Score!B433&gt;0,VLOOKUP(C434,[2]Entrants!$A$2:$E$5000,2,FALSE),"")</f>
        <v/>
      </c>
      <c r="F434" t="str">
        <f>IF([2]Score!B433&gt;0,VLOOKUP(C434,[2]Entrants!$A$2:$E$5000,4,FALSE),"")</f>
        <v/>
      </c>
      <c r="G434" s="9" t="str">
        <f>IF([2]Score!C433&gt;0,[2]Score!C433,"")</f>
        <v/>
      </c>
    </row>
    <row r="435" spans="1:7" x14ac:dyDescent="0.2">
      <c r="A435" s="7" t="str">
        <f>IF([2]Score!B434&gt;0,[2]Score!A434,"")</f>
        <v/>
      </c>
      <c r="B435" s="7" t="str">
        <f>IF([2]Score!B434&gt;0,IF(COUNTIF($E$3:$E$5000,E435)&lt;[2]Settings!$B$1,"",IF(COUNTIF($E$3:E435,E435)&gt;[2]Settings!$B$2,"",MAX($B$3:B434)+1)),"")</f>
        <v/>
      </c>
      <c r="C435" s="7" t="str">
        <f>IF([2]Score!B434&gt;0,[2]Score!B434,"")</f>
        <v/>
      </c>
      <c r="D435" t="str">
        <f>IF([2]Score!B434&gt;0,VLOOKUP(C435,[2]Entrants!$A$2:$E$5000,3,FALSE),"")</f>
        <v/>
      </c>
      <c r="E435" t="str">
        <f>IF([2]Score!B434&gt;0,VLOOKUP(C435,[2]Entrants!$A$2:$E$5000,2,FALSE),"")</f>
        <v/>
      </c>
      <c r="F435" t="str">
        <f>IF([2]Score!B434&gt;0,VLOOKUP(C435,[2]Entrants!$A$2:$E$5000,4,FALSE),"")</f>
        <v/>
      </c>
      <c r="G435" s="9" t="str">
        <f>IF([2]Score!C434&gt;0,[2]Score!C434,"")</f>
        <v/>
      </c>
    </row>
    <row r="436" spans="1:7" x14ac:dyDescent="0.2">
      <c r="A436" s="7" t="str">
        <f>IF([2]Score!B435&gt;0,[2]Score!A435,"")</f>
        <v/>
      </c>
      <c r="B436" s="7" t="str">
        <f>IF([2]Score!B435&gt;0,IF(COUNTIF($E$3:$E$5000,E436)&lt;[2]Settings!$B$1,"",IF(COUNTIF($E$3:E436,E436)&gt;[2]Settings!$B$2,"",MAX($B$3:B435)+1)),"")</f>
        <v/>
      </c>
      <c r="C436" s="7" t="str">
        <f>IF([2]Score!B435&gt;0,[2]Score!B435,"")</f>
        <v/>
      </c>
      <c r="D436" t="str">
        <f>IF([2]Score!B435&gt;0,VLOOKUP(C436,[2]Entrants!$A$2:$E$5000,3,FALSE),"")</f>
        <v/>
      </c>
      <c r="E436" t="str">
        <f>IF([2]Score!B435&gt;0,VLOOKUP(C436,[2]Entrants!$A$2:$E$5000,2,FALSE),"")</f>
        <v/>
      </c>
      <c r="F436" t="str">
        <f>IF([2]Score!B435&gt;0,VLOOKUP(C436,[2]Entrants!$A$2:$E$5000,4,FALSE),"")</f>
        <v/>
      </c>
      <c r="G436" s="9" t="str">
        <f>IF([2]Score!C435&gt;0,[2]Score!C435,"")</f>
        <v/>
      </c>
    </row>
    <row r="437" spans="1:7" x14ac:dyDescent="0.2">
      <c r="A437" s="7" t="str">
        <f>IF([2]Score!B436&gt;0,[2]Score!A436,"")</f>
        <v/>
      </c>
      <c r="B437" s="7" t="str">
        <f>IF([2]Score!B436&gt;0,IF(COUNTIF($E$3:$E$5000,E437)&lt;[2]Settings!$B$1,"",IF(COUNTIF($E$3:E437,E437)&gt;[2]Settings!$B$2,"",MAX($B$3:B436)+1)),"")</f>
        <v/>
      </c>
      <c r="C437" s="7" t="str">
        <f>IF([2]Score!B436&gt;0,[2]Score!B436,"")</f>
        <v/>
      </c>
      <c r="D437" t="str">
        <f>IF([2]Score!B436&gt;0,VLOOKUP(C437,[2]Entrants!$A$2:$E$5000,3,FALSE),"")</f>
        <v/>
      </c>
      <c r="E437" t="str">
        <f>IF([2]Score!B436&gt;0,VLOOKUP(C437,[2]Entrants!$A$2:$E$5000,2,FALSE),"")</f>
        <v/>
      </c>
      <c r="F437" t="str">
        <f>IF([2]Score!B436&gt;0,VLOOKUP(C437,[2]Entrants!$A$2:$E$5000,4,FALSE),"")</f>
        <v/>
      </c>
      <c r="G437" s="9" t="str">
        <f>IF([2]Score!C436&gt;0,[2]Score!C436,"")</f>
        <v/>
      </c>
    </row>
    <row r="438" spans="1:7" x14ac:dyDescent="0.2">
      <c r="A438" s="7" t="str">
        <f>IF([2]Score!B437&gt;0,[2]Score!A437,"")</f>
        <v/>
      </c>
      <c r="B438" s="7" t="str">
        <f>IF([2]Score!B437&gt;0,IF(COUNTIF($E$3:$E$5000,E438)&lt;[2]Settings!$B$1,"",IF(COUNTIF($E$3:E438,E438)&gt;[2]Settings!$B$2,"",MAX($B$3:B437)+1)),"")</f>
        <v/>
      </c>
      <c r="C438" s="7" t="str">
        <f>IF([2]Score!B437&gt;0,[2]Score!B437,"")</f>
        <v/>
      </c>
      <c r="D438" t="str">
        <f>IF([2]Score!B437&gt;0,VLOOKUP(C438,[2]Entrants!$A$2:$E$5000,3,FALSE),"")</f>
        <v/>
      </c>
      <c r="E438" t="str">
        <f>IF([2]Score!B437&gt;0,VLOOKUP(C438,[2]Entrants!$A$2:$E$5000,2,FALSE),"")</f>
        <v/>
      </c>
      <c r="F438" t="str">
        <f>IF([2]Score!B437&gt;0,VLOOKUP(C438,[2]Entrants!$A$2:$E$5000,4,FALSE),"")</f>
        <v/>
      </c>
      <c r="G438" s="9" t="str">
        <f>IF([2]Score!C437&gt;0,[2]Score!C437,"")</f>
        <v/>
      </c>
    </row>
    <row r="439" spans="1:7" x14ac:dyDescent="0.2">
      <c r="A439" s="7" t="str">
        <f>IF([2]Score!B438&gt;0,[2]Score!A438,"")</f>
        <v/>
      </c>
      <c r="B439" s="7" t="str">
        <f>IF([2]Score!B438&gt;0,IF(COUNTIF($E$3:$E$5000,E439)&lt;[2]Settings!$B$1,"",IF(COUNTIF($E$3:E439,E439)&gt;[2]Settings!$B$2,"",MAX($B$3:B438)+1)),"")</f>
        <v/>
      </c>
      <c r="C439" s="7" t="str">
        <f>IF([2]Score!B438&gt;0,[2]Score!B438,"")</f>
        <v/>
      </c>
      <c r="D439" t="str">
        <f>IF([2]Score!B438&gt;0,VLOOKUP(C439,[2]Entrants!$A$2:$E$5000,3,FALSE),"")</f>
        <v/>
      </c>
      <c r="E439" t="str">
        <f>IF([2]Score!B438&gt;0,VLOOKUP(C439,[2]Entrants!$A$2:$E$5000,2,FALSE),"")</f>
        <v/>
      </c>
      <c r="F439" t="str">
        <f>IF([2]Score!B438&gt;0,VLOOKUP(C439,[2]Entrants!$A$2:$E$5000,4,FALSE),"")</f>
        <v/>
      </c>
      <c r="G439" s="9" t="str">
        <f>IF([2]Score!C438&gt;0,[2]Score!C438,"")</f>
        <v/>
      </c>
    </row>
    <row r="440" spans="1:7" x14ac:dyDescent="0.2">
      <c r="A440" s="7" t="str">
        <f>IF([2]Score!B439&gt;0,[2]Score!A439,"")</f>
        <v/>
      </c>
      <c r="B440" s="7" t="str">
        <f>IF([2]Score!B439&gt;0,IF(COUNTIF($E$3:$E$5000,E440)&lt;[2]Settings!$B$1,"",IF(COUNTIF($E$3:E440,E440)&gt;[2]Settings!$B$2,"",MAX($B$3:B439)+1)),"")</f>
        <v/>
      </c>
      <c r="C440" s="7" t="str">
        <f>IF([2]Score!B439&gt;0,[2]Score!B439,"")</f>
        <v/>
      </c>
      <c r="D440" t="str">
        <f>IF([2]Score!B439&gt;0,VLOOKUP(C440,[2]Entrants!$A$2:$E$5000,3,FALSE),"")</f>
        <v/>
      </c>
      <c r="E440" t="str">
        <f>IF([2]Score!B439&gt;0,VLOOKUP(C440,[2]Entrants!$A$2:$E$5000,2,FALSE),"")</f>
        <v/>
      </c>
      <c r="F440" t="str">
        <f>IF([2]Score!B439&gt;0,VLOOKUP(C440,[2]Entrants!$A$2:$E$5000,4,FALSE),"")</f>
        <v/>
      </c>
      <c r="G440" s="9" t="str">
        <f>IF([2]Score!C439&gt;0,[2]Score!C439,"")</f>
        <v/>
      </c>
    </row>
    <row r="441" spans="1:7" x14ac:dyDescent="0.2">
      <c r="A441" s="7" t="str">
        <f>IF([2]Score!B440&gt;0,[2]Score!A440,"")</f>
        <v/>
      </c>
      <c r="B441" s="7" t="str">
        <f>IF([2]Score!B440&gt;0,IF(COUNTIF($E$3:$E$5000,E441)&lt;[2]Settings!$B$1,"",IF(COUNTIF($E$3:E441,E441)&gt;[2]Settings!$B$2,"",MAX($B$3:B440)+1)),"")</f>
        <v/>
      </c>
      <c r="C441" s="7" t="str">
        <f>IF([2]Score!B440&gt;0,[2]Score!B440,"")</f>
        <v/>
      </c>
      <c r="D441" t="str">
        <f>IF([2]Score!B440&gt;0,VLOOKUP(C441,[2]Entrants!$A$2:$E$5000,3,FALSE),"")</f>
        <v/>
      </c>
      <c r="E441" t="str">
        <f>IF([2]Score!B440&gt;0,VLOOKUP(C441,[2]Entrants!$A$2:$E$5000,2,FALSE),"")</f>
        <v/>
      </c>
      <c r="F441" t="str">
        <f>IF([2]Score!B440&gt;0,VLOOKUP(C441,[2]Entrants!$A$2:$E$5000,4,FALSE),"")</f>
        <v/>
      </c>
      <c r="G441" s="9" t="str">
        <f>IF([2]Score!C440&gt;0,[2]Score!C440,"")</f>
        <v/>
      </c>
    </row>
    <row r="442" spans="1:7" x14ac:dyDescent="0.2">
      <c r="A442" s="7" t="str">
        <f>IF([2]Score!B441&gt;0,[2]Score!A441,"")</f>
        <v/>
      </c>
      <c r="B442" s="7" t="str">
        <f>IF([2]Score!B441&gt;0,IF(COUNTIF($E$3:$E$5000,E442)&lt;[2]Settings!$B$1,"",IF(COUNTIF($E$3:E442,E442)&gt;[2]Settings!$B$2,"",MAX($B$3:B441)+1)),"")</f>
        <v/>
      </c>
      <c r="C442" s="7" t="str">
        <f>IF([2]Score!B441&gt;0,[2]Score!B441,"")</f>
        <v/>
      </c>
      <c r="D442" t="str">
        <f>IF([2]Score!B441&gt;0,VLOOKUP(C442,[2]Entrants!$A$2:$E$5000,3,FALSE),"")</f>
        <v/>
      </c>
      <c r="E442" t="str">
        <f>IF([2]Score!B441&gt;0,VLOOKUP(C442,[2]Entrants!$A$2:$E$5000,2,FALSE),"")</f>
        <v/>
      </c>
      <c r="F442" t="str">
        <f>IF([2]Score!B441&gt;0,VLOOKUP(C442,[2]Entrants!$A$2:$E$5000,4,FALSE),"")</f>
        <v/>
      </c>
      <c r="G442" s="9" t="str">
        <f>IF([2]Score!C441&gt;0,[2]Score!C441,"")</f>
        <v/>
      </c>
    </row>
    <row r="443" spans="1:7" x14ac:dyDescent="0.2">
      <c r="A443" s="7" t="str">
        <f>IF([2]Score!B442&gt;0,[2]Score!A442,"")</f>
        <v/>
      </c>
      <c r="B443" s="7" t="str">
        <f>IF([2]Score!B442&gt;0,IF(COUNTIF($E$3:$E$5000,E443)&lt;[2]Settings!$B$1,"",IF(COUNTIF($E$3:E443,E443)&gt;[2]Settings!$B$2,"",MAX($B$3:B442)+1)),"")</f>
        <v/>
      </c>
      <c r="C443" s="7" t="str">
        <f>IF([2]Score!B442&gt;0,[2]Score!B442,"")</f>
        <v/>
      </c>
      <c r="D443" t="str">
        <f>IF([2]Score!B442&gt;0,VLOOKUP(C443,[2]Entrants!$A$2:$E$5000,3,FALSE),"")</f>
        <v/>
      </c>
      <c r="E443" t="str">
        <f>IF([2]Score!B442&gt;0,VLOOKUP(C443,[2]Entrants!$A$2:$E$5000,2,FALSE),"")</f>
        <v/>
      </c>
      <c r="F443" t="str">
        <f>IF([2]Score!B442&gt;0,VLOOKUP(C443,[2]Entrants!$A$2:$E$5000,4,FALSE),"")</f>
        <v/>
      </c>
      <c r="G443" s="9" t="str">
        <f>IF([2]Score!C442&gt;0,[2]Score!C442,"")</f>
        <v/>
      </c>
    </row>
    <row r="444" spans="1:7" x14ac:dyDescent="0.2">
      <c r="A444" s="7" t="str">
        <f>IF([2]Score!B443&gt;0,[2]Score!A443,"")</f>
        <v/>
      </c>
      <c r="B444" s="7" t="str">
        <f>IF([2]Score!B443&gt;0,IF(COUNTIF($E$3:$E$5000,E444)&lt;[2]Settings!$B$1,"",IF(COUNTIF($E$3:E444,E444)&gt;[2]Settings!$B$2,"",MAX($B$3:B443)+1)),"")</f>
        <v/>
      </c>
      <c r="C444" s="7" t="str">
        <f>IF([2]Score!B443&gt;0,[2]Score!B443,"")</f>
        <v/>
      </c>
      <c r="D444" t="str">
        <f>IF([2]Score!B443&gt;0,VLOOKUP(C444,[2]Entrants!$A$2:$E$5000,3,FALSE),"")</f>
        <v/>
      </c>
      <c r="E444" t="str">
        <f>IF([2]Score!B443&gt;0,VLOOKUP(C444,[2]Entrants!$A$2:$E$5000,2,FALSE),"")</f>
        <v/>
      </c>
      <c r="F444" t="str">
        <f>IF([2]Score!B443&gt;0,VLOOKUP(C444,[2]Entrants!$A$2:$E$5000,4,FALSE),"")</f>
        <v/>
      </c>
      <c r="G444" s="9" t="str">
        <f>IF([2]Score!C443&gt;0,[2]Score!C443,"")</f>
        <v/>
      </c>
    </row>
    <row r="445" spans="1:7" x14ac:dyDescent="0.2">
      <c r="A445" s="7" t="str">
        <f>IF([2]Score!B444&gt;0,[2]Score!A444,"")</f>
        <v/>
      </c>
      <c r="B445" s="7" t="str">
        <f>IF([2]Score!B444&gt;0,IF(COUNTIF($E$3:$E$5000,E445)&lt;[2]Settings!$B$1,"",IF(COUNTIF($E$3:E445,E445)&gt;[2]Settings!$B$2,"",MAX($B$3:B444)+1)),"")</f>
        <v/>
      </c>
      <c r="C445" s="7" t="str">
        <f>IF([2]Score!B444&gt;0,[2]Score!B444,"")</f>
        <v/>
      </c>
      <c r="D445" t="str">
        <f>IF([2]Score!B444&gt;0,VLOOKUP(C445,[2]Entrants!$A$2:$E$5000,3,FALSE),"")</f>
        <v/>
      </c>
      <c r="E445" t="str">
        <f>IF([2]Score!B444&gt;0,VLOOKUP(C445,[2]Entrants!$A$2:$E$5000,2,FALSE),"")</f>
        <v/>
      </c>
      <c r="F445" t="str">
        <f>IF([2]Score!B444&gt;0,VLOOKUP(C445,[2]Entrants!$A$2:$E$5000,4,FALSE),"")</f>
        <v/>
      </c>
      <c r="G445" s="9" t="str">
        <f>IF([2]Score!C444&gt;0,[2]Score!C444,"")</f>
        <v/>
      </c>
    </row>
    <row r="446" spans="1:7" x14ac:dyDescent="0.2">
      <c r="A446" s="7" t="str">
        <f>IF([2]Score!B445&gt;0,[2]Score!A445,"")</f>
        <v/>
      </c>
      <c r="B446" s="7" t="str">
        <f>IF([2]Score!B445&gt;0,IF(COUNTIF($E$3:$E$5000,E446)&lt;[2]Settings!$B$1,"",IF(COUNTIF($E$3:E446,E446)&gt;[2]Settings!$B$2,"",MAX($B$3:B445)+1)),"")</f>
        <v/>
      </c>
      <c r="C446" s="7" t="str">
        <f>IF([2]Score!B445&gt;0,[2]Score!B445,"")</f>
        <v/>
      </c>
      <c r="D446" t="str">
        <f>IF([2]Score!B445&gt;0,VLOOKUP(C446,[2]Entrants!$A$2:$E$5000,3,FALSE),"")</f>
        <v/>
      </c>
      <c r="E446" t="str">
        <f>IF([2]Score!B445&gt;0,VLOOKUP(C446,[2]Entrants!$A$2:$E$5000,2,FALSE),"")</f>
        <v/>
      </c>
      <c r="F446" t="str">
        <f>IF([2]Score!B445&gt;0,VLOOKUP(C446,[2]Entrants!$A$2:$E$5000,4,FALSE),"")</f>
        <v/>
      </c>
      <c r="G446" s="9" t="str">
        <f>IF([2]Score!C445&gt;0,[2]Score!C445,"")</f>
        <v/>
      </c>
    </row>
    <row r="447" spans="1:7" x14ac:dyDescent="0.2">
      <c r="A447" s="7" t="str">
        <f>IF([2]Score!B446&gt;0,[2]Score!A446,"")</f>
        <v/>
      </c>
      <c r="B447" s="7" t="str">
        <f>IF([2]Score!B446&gt;0,IF(COUNTIF($E$3:$E$5000,E447)&lt;[2]Settings!$B$1,"",IF(COUNTIF($E$3:E447,E447)&gt;[2]Settings!$B$2,"",MAX($B$3:B446)+1)),"")</f>
        <v/>
      </c>
      <c r="C447" s="7" t="str">
        <f>IF([2]Score!B446&gt;0,[2]Score!B446,"")</f>
        <v/>
      </c>
      <c r="D447" t="str">
        <f>IF([2]Score!B446&gt;0,VLOOKUP(C447,[2]Entrants!$A$2:$E$5000,3,FALSE),"")</f>
        <v/>
      </c>
      <c r="E447" t="str">
        <f>IF([2]Score!B446&gt;0,VLOOKUP(C447,[2]Entrants!$A$2:$E$5000,2,FALSE),"")</f>
        <v/>
      </c>
      <c r="F447" t="str">
        <f>IF([2]Score!B446&gt;0,VLOOKUP(C447,[2]Entrants!$A$2:$E$5000,4,FALSE),"")</f>
        <v/>
      </c>
      <c r="G447" s="9" t="str">
        <f>IF([2]Score!C446&gt;0,[2]Score!C446,"")</f>
        <v/>
      </c>
    </row>
    <row r="448" spans="1:7" x14ac:dyDescent="0.2">
      <c r="A448" s="7" t="str">
        <f>IF([2]Score!B447&gt;0,[2]Score!A447,"")</f>
        <v/>
      </c>
      <c r="B448" s="7" t="str">
        <f>IF([2]Score!B447&gt;0,IF(COUNTIF($E$3:$E$5000,E448)&lt;[2]Settings!$B$1,"",IF(COUNTIF($E$3:E448,E448)&gt;[2]Settings!$B$2,"",MAX($B$3:B447)+1)),"")</f>
        <v/>
      </c>
      <c r="C448" s="7" t="str">
        <f>IF([2]Score!B447&gt;0,[2]Score!B447,"")</f>
        <v/>
      </c>
      <c r="D448" t="str">
        <f>IF([2]Score!B447&gt;0,VLOOKUP(C448,[2]Entrants!$A$2:$E$5000,3,FALSE),"")</f>
        <v/>
      </c>
      <c r="E448" t="str">
        <f>IF([2]Score!B447&gt;0,VLOOKUP(C448,[2]Entrants!$A$2:$E$5000,2,FALSE),"")</f>
        <v/>
      </c>
      <c r="F448" t="str">
        <f>IF([2]Score!B447&gt;0,VLOOKUP(C448,[2]Entrants!$A$2:$E$5000,4,FALSE),"")</f>
        <v/>
      </c>
      <c r="G448" s="9" t="str">
        <f>IF([2]Score!C447&gt;0,[2]Score!C447,"")</f>
        <v/>
      </c>
    </row>
    <row r="449" spans="1:7" x14ac:dyDescent="0.2">
      <c r="A449" s="7" t="str">
        <f>IF([2]Score!B448&gt;0,[2]Score!A448,"")</f>
        <v/>
      </c>
      <c r="B449" s="7" t="str">
        <f>IF([2]Score!B448&gt;0,IF(COUNTIF($E$3:$E$5000,E449)&lt;[2]Settings!$B$1,"",IF(COUNTIF($E$3:E449,E449)&gt;[2]Settings!$B$2,"",MAX($B$3:B448)+1)),"")</f>
        <v/>
      </c>
      <c r="C449" s="7" t="str">
        <f>IF([2]Score!B448&gt;0,[2]Score!B448,"")</f>
        <v/>
      </c>
      <c r="D449" t="str">
        <f>IF([2]Score!B448&gt;0,VLOOKUP(C449,[2]Entrants!$A$2:$E$5000,3,FALSE),"")</f>
        <v/>
      </c>
      <c r="E449" t="str">
        <f>IF([2]Score!B448&gt;0,VLOOKUP(C449,[2]Entrants!$A$2:$E$5000,2,FALSE),"")</f>
        <v/>
      </c>
      <c r="F449" t="str">
        <f>IF([2]Score!B448&gt;0,VLOOKUP(C449,[2]Entrants!$A$2:$E$5000,4,FALSE),"")</f>
        <v/>
      </c>
      <c r="G449" s="9" t="str">
        <f>IF([2]Score!C448&gt;0,[2]Score!C448,"")</f>
        <v/>
      </c>
    </row>
    <row r="450" spans="1:7" x14ac:dyDescent="0.2">
      <c r="A450" s="7" t="str">
        <f>IF([2]Score!B449&gt;0,[2]Score!A449,"")</f>
        <v/>
      </c>
      <c r="B450" s="7" t="str">
        <f>IF([2]Score!B449&gt;0,IF(COUNTIF($E$3:$E$5000,E450)&lt;[2]Settings!$B$1,"",IF(COUNTIF($E$3:E450,E450)&gt;[2]Settings!$B$2,"",MAX($B$3:B449)+1)),"")</f>
        <v/>
      </c>
      <c r="C450" s="7" t="str">
        <f>IF([2]Score!B449&gt;0,[2]Score!B449,"")</f>
        <v/>
      </c>
      <c r="D450" t="str">
        <f>IF([2]Score!B449&gt;0,VLOOKUP(C450,[2]Entrants!$A$2:$E$5000,3,FALSE),"")</f>
        <v/>
      </c>
      <c r="E450" t="str">
        <f>IF([2]Score!B449&gt;0,VLOOKUP(C450,[2]Entrants!$A$2:$E$5000,2,FALSE),"")</f>
        <v/>
      </c>
      <c r="F450" t="str">
        <f>IF([2]Score!B449&gt;0,VLOOKUP(C450,[2]Entrants!$A$2:$E$5000,4,FALSE),"")</f>
        <v/>
      </c>
      <c r="G450" s="9" t="str">
        <f>IF([2]Score!C449&gt;0,[2]Score!C449,"")</f>
        <v/>
      </c>
    </row>
    <row r="451" spans="1:7" x14ac:dyDescent="0.2">
      <c r="A451" s="7" t="str">
        <f>IF([2]Score!B450&gt;0,[2]Score!A450,"")</f>
        <v/>
      </c>
      <c r="B451" s="7" t="str">
        <f>IF([2]Score!B450&gt;0,IF(COUNTIF($E$3:$E$5000,E451)&lt;[2]Settings!$B$1,"",IF(COUNTIF($E$3:E451,E451)&gt;[2]Settings!$B$2,"",MAX($B$3:B450)+1)),"")</f>
        <v/>
      </c>
      <c r="C451" s="7" t="str">
        <f>IF([2]Score!B450&gt;0,[2]Score!B450,"")</f>
        <v/>
      </c>
      <c r="D451" t="str">
        <f>IF([2]Score!B450&gt;0,VLOOKUP(C451,[2]Entrants!$A$2:$E$5000,3,FALSE),"")</f>
        <v/>
      </c>
      <c r="E451" t="str">
        <f>IF([2]Score!B450&gt;0,VLOOKUP(C451,[2]Entrants!$A$2:$E$5000,2,FALSE),"")</f>
        <v/>
      </c>
      <c r="F451" t="str">
        <f>IF([2]Score!B450&gt;0,VLOOKUP(C451,[2]Entrants!$A$2:$E$5000,4,FALSE),"")</f>
        <v/>
      </c>
      <c r="G451" s="9" t="str">
        <f>IF([2]Score!C450&gt;0,[2]Score!C450,"")</f>
        <v/>
      </c>
    </row>
    <row r="452" spans="1:7" x14ac:dyDescent="0.2">
      <c r="A452" s="7" t="str">
        <f>IF([2]Score!B451&gt;0,[2]Score!A451,"")</f>
        <v/>
      </c>
      <c r="B452" s="7" t="str">
        <f>IF([2]Score!B451&gt;0,IF(COUNTIF($E$3:$E$5000,E452)&lt;[2]Settings!$B$1,"",IF(COUNTIF($E$3:E452,E452)&gt;[2]Settings!$B$2,"",MAX($B$3:B451)+1)),"")</f>
        <v/>
      </c>
      <c r="C452" s="7" t="str">
        <f>IF([2]Score!B451&gt;0,[2]Score!B451,"")</f>
        <v/>
      </c>
      <c r="D452" t="str">
        <f>IF([2]Score!B451&gt;0,VLOOKUP(C452,[2]Entrants!$A$2:$E$5000,3,FALSE),"")</f>
        <v/>
      </c>
      <c r="E452" t="str">
        <f>IF([2]Score!B451&gt;0,VLOOKUP(C452,[2]Entrants!$A$2:$E$5000,2,FALSE),"")</f>
        <v/>
      </c>
      <c r="F452" t="str">
        <f>IF([2]Score!B451&gt;0,VLOOKUP(C452,[2]Entrants!$A$2:$E$5000,4,FALSE),"")</f>
        <v/>
      </c>
      <c r="G452" s="9" t="str">
        <f>IF([2]Score!C451&gt;0,[2]Score!C451,"")</f>
        <v/>
      </c>
    </row>
    <row r="453" spans="1:7" x14ac:dyDescent="0.2">
      <c r="A453" s="7" t="str">
        <f>IF([2]Score!B452&gt;0,[2]Score!A452,"")</f>
        <v/>
      </c>
      <c r="B453" s="7" t="str">
        <f>IF([2]Score!B452&gt;0,IF(COUNTIF($E$3:$E$5000,E453)&lt;[2]Settings!$B$1,"",IF(COUNTIF($E$3:E453,E453)&gt;[2]Settings!$B$2,"",MAX($B$3:B452)+1)),"")</f>
        <v/>
      </c>
      <c r="C453" s="7" t="str">
        <f>IF([2]Score!B452&gt;0,[2]Score!B452,"")</f>
        <v/>
      </c>
      <c r="D453" t="str">
        <f>IF([2]Score!B452&gt;0,VLOOKUP(C453,[2]Entrants!$A$2:$E$5000,3,FALSE),"")</f>
        <v/>
      </c>
      <c r="E453" t="str">
        <f>IF([2]Score!B452&gt;0,VLOOKUP(C453,[2]Entrants!$A$2:$E$5000,2,FALSE),"")</f>
        <v/>
      </c>
      <c r="F453" t="str">
        <f>IF([2]Score!B452&gt;0,VLOOKUP(C453,[2]Entrants!$A$2:$E$5000,4,FALSE),"")</f>
        <v/>
      </c>
      <c r="G453" s="9" t="str">
        <f>IF([2]Score!C452&gt;0,[2]Score!C452,"")</f>
        <v/>
      </c>
    </row>
    <row r="454" spans="1:7" x14ac:dyDescent="0.2">
      <c r="A454" s="7" t="str">
        <f>IF([2]Score!B453&gt;0,[2]Score!A453,"")</f>
        <v/>
      </c>
      <c r="B454" s="7" t="str">
        <f>IF([2]Score!B453&gt;0,IF(COUNTIF($E$3:$E$5000,E454)&lt;[2]Settings!$B$1,"",IF(COUNTIF($E$3:E454,E454)&gt;[2]Settings!$B$2,"",MAX($B$3:B453)+1)),"")</f>
        <v/>
      </c>
      <c r="C454" s="7" t="str">
        <f>IF([2]Score!B453&gt;0,[2]Score!B453,"")</f>
        <v/>
      </c>
      <c r="D454" t="str">
        <f>IF([2]Score!B453&gt;0,VLOOKUP(C454,[2]Entrants!$A$2:$E$5000,3,FALSE),"")</f>
        <v/>
      </c>
      <c r="E454" t="str">
        <f>IF([2]Score!B453&gt;0,VLOOKUP(C454,[2]Entrants!$A$2:$E$5000,2,FALSE),"")</f>
        <v/>
      </c>
      <c r="F454" t="str">
        <f>IF([2]Score!B453&gt;0,VLOOKUP(C454,[2]Entrants!$A$2:$E$5000,4,FALSE),"")</f>
        <v/>
      </c>
      <c r="G454" s="9" t="str">
        <f>IF([2]Score!C453&gt;0,[2]Score!C453,"")</f>
        <v/>
      </c>
    </row>
    <row r="455" spans="1:7" x14ac:dyDescent="0.2">
      <c r="A455" s="7" t="str">
        <f>IF([2]Score!B454&gt;0,[2]Score!A454,"")</f>
        <v/>
      </c>
      <c r="B455" s="7" t="str">
        <f>IF([2]Score!B454&gt;0,IF(COUNTIF($E$3:$E$5000,E455)&lt;[2]Settings!$B$1,"",IF(COUNTIF($E$3:E455,E455)&gt;[2]Settings!$B$2,"",MAX($B$3:B454)+1)),"")</f>
        <v/>
      </c>
      <c r="C455" s="7" t="str">
        <f>IF([2]Score!B454&gt;0,[2]Score!B454,"")</f>
        <v/>
      </c>
      <c r="D455" t="str">
        <f>IF([2]Score!B454&gt;0,VLOOKUP(C455,[2]Entrants!$A$2:$E$5000,3,FALSE),"")</f>
        <v/>
      </c>
      <c r="E455" t="str">
        <f>IF([2]Score!B454&gt;0,VLOOKUP(C455,[2]Entrants!$A$2:$E$5000,2,FALSE),"")</f>
        <v/>
      </c>
      <c r="F455" t="str">
        <f>IF([2]Score!B454&gt;0,VLOOKUP(C455,[2]Entrants!$A$2:$E$5000,4,FALSE),"")</f>
        <v/>
      </c>
      <c r="G455" s="9" t="str">
        <f>IF([2]Score!C454&gt;0,[2]Score!C454,"")</f>
        <v/>
      </c>
    </row>
    <row r="456" spans="1:7" x14ac:dyDescent="0.2">
      <c r="A456" s="7" t="str">
        <f>IF([2]Score!B455&gt;0,[2]Score!A455,"")</f>
        <v/>
      </c>
      <c r="B456" s="7" t="str">
        <f>IF([2]Score!B455&gt;0,IF(COUNTIF($E$3:$E$5000,E456)&lt;[2]Settings!$B$1,"",IF(COUNTIF($E$3:E456,E456)&gt;[2]Settings!$B$2,"",MAX($B$3:B455)+1)),"")</f>
        <v/>
      </c>
      <c r="C456" s="7" t="str">
        <f>IF([2]Score!B455&gt;0,[2]Score!B455,"")</f>
        <v/>
      </c>
      <c r="D456" t="str">
        <f>IF([2]Score!B455&gt;0,VLOOKUP(C456,[2]Entrants!$A$2:$E$5000,3,FALSE),"")</f>
        <v/>
      </c>
      <c r="E456" t="str">
        <f>IF([2]Score!B455&gt;0,VLOOKUP(C456,[2]Entrants!$A$2:$E$5000,2,FALSE),"")</f>
        <v/>
      </c>
      <c r="F456" t="str">
        <f>IF([2]Score!B455&gt;0,VLOOKUP(C456,[2]Entrants!$A$2:$E$5000,4,FALSE),"")</f>
        <v/>
      </c>
      <c r="G456" s="9" t="str">
        <f>IF([2]Score!C455&gt;0,[2]Score!C455,"")</f>
        <v/>
      </c>
    </row>
    <row r="457" spans="1:7" x14ac:dyDescent="0.2">
      <c r="A457" s="7" t="str">
        <f>IF([2]Score!B456&gt;0,[2]Score!A456,"")</f>
        <v/>
      </c>
      <c r="B457" s="7" t="str">
        <f>IF([2]Score!B456&gt;0,IF(COUNTIF($E$3:$E$5000,E457)&lt;[2]Settings!$B$1,"",IF(COUNTIF($E$3:E457,E457)&gt;[2]Settings!$B$2,"",MAX($B$3:B456)+1)),"")</f>
        <v/>
      </c>
      <c r="C457" s="7" t="str">
        <f>IF([2]Score!B456&gt;0,[2]Score!B456,"")</f>
        <v/>
      </c>
      <c r="D457" t="str">
        <f>IF([2]Score!B456&gt;0,VLOOKUP(C457,[2]Entrants!$A$2:$E$5000,3,FALSE),"")</f>
        <v/>
      </c>
      <c r="E457" t="str">
        <f>IF([2]Score!B456&gt;0,VLOOKUP(C457,[2]Entrants!$A$2:$E$5000,2,FALSE),"")</f>
        <v/>
      </c>
      <c r="F457" t="str">
        <f>IF([2]Score!B456&gt;0,VLOOKUP(C457,[2]Entrants!$A$2:$E$5000,4,FALSE),"")</f>
        <v/>
      </c>
      <c r="G457" s="9" t="str">
        <f>IF([2]Score!C456&gt;0,[2]Score!C456,"")</f>
        <v/>
      </c>
    </row>
    <row r="458" spans="1:7" x14ac:dyDescent="0.2">
      <c r="A458" s="7" t="str">
        <f>IF([2]Score!B457&gt;0,[2]Score!A457,"")</f>
        <v/>
      </c>
      <c r="B458" s="7" t="str">
        <f>IF([2]Score!B457&gt;0,IF(COUNTIF($E$3:$E$5000,E458)&lt;[2]Settings!$B$1,"",IF(COUNTIF($E$3:E458,E458)&gt;[2]Settings!$B$2,"",MAX($B$3:B457)+1)),"")</f>
        <v/>
      </c>
      <c r="C458" s="7" t="str">
        <f>IF([2]Score!B457&gt;0,[2]Score!B457,"")</f>
        <v/>
      </c>
      <c r="D458" t="str">
        <f>IF([2]Score!B457&gt;0,VLOOKUP(C458,[2]Entrants!$A$2:$E$5000,3,FALSE),"")</f>
        <v/>
      </c>
      <c r="E458" t="str">
        <f>IF([2]Score!B457&gt;0,VLOOKUP(C458,[2]Entrants!$A$2:$E$5000,2,FALSE),"")</f>
        <v/>
      </c>
      <c r="F458" t="str">
        <f>IF([2]Score!B457&gt;0,VLOOKUP(C458,[2]Entrants!$A$2:$E$5000,4,FALSE),"")</f>
        <v/>
      </c>
      <c r="G458" s="9" t="str">
        <f>IF([2]Score!C457&gt;0,[2]Score!C457,"")</f>
        <v/>
      </c>
    </row>
    <row r="459" spans="1:7" x14ac:dyDescent="0.2">
      <c r="A459" s="7" t="str">
        <f>IF([2]Score!B458&gt;0,[2]Score!A458,"")</f>
        <v/>
      </c>
      <c r="B459" s="7" t="str">
        <f>IF([2]Score!B458&gt;0,IF(COUNTIF($E$3:$E$5000,E459)&lt;[2]Settings!$B$1,"",IF(COUNTIF($E$3:E459,E459)&gt;[2]Settings!$B$2,"",MAX($B$3:B458)+1)),"")</f>
        <v/>
      </c>
      <c r="C459" s="7" t="str">
        <f>IF([2]Score!B458&gt;0,[2]Score!B458,"")</f>
        <v/>
      </c>
      <c r="D459" t="str">
        <f>IF([2]Score!B458&gt;0,VLOOKUP(C459,[2]Entrants!$A$2:$E$5000,3,FALSE),"")</f>
        <v/>
      </c>
      <c r="E459" t="str">
        <f>IF([2]Score!B458&gt;0,VLOOKUP(C459,[2]Entrants!$A$2:$E$5000,2,FALSE),"")</f>
        <v/>
      </c>
      <c r="F459" t="str">
        <f>IF([2]Score!B458&gt;0,VLOOKUP(C459,[2]Entrants!$A$2:$E$5000,4,FALSE),"")</f>
        <v/>
      </c>
      <c r="G459" s="9" t="str">
        <f>IF([2]Score!C458&gt;0,[2]Score!C458,"")</f>
        <v/>
      </c>
    </row>
    <row r="460" spans="1:7" x14ac:dyDescent="0.2">
      <c r="A460" s="7" t="str">
        <f>IF([2]Score!B459&gt;0,[2]Score!A459,"")</f>
        <v/>
      </c>
      <c r="B460" s="7" t="str">
        <f>IF([2]Score!B459&gt;0,IF(COUNTIF($E$3:$E$5000,E460)&lt;[2]Settings!$B$1,"",IF(COUNTIF($E$3:E460,E460)&gt;[2]Settings!$B$2,"",MAX($B$3:B459)+1)),"")</f>
        <v/>
      </c>
      <c r="C460" s="7" t="str">
        <f>IF([2]Score!B459&gt;0,[2]Score!B459,"")</f>
        <v/>
      </c>
      <c r="D460" t="str">
        <f>IF([2]Score!B459&gt;0,VLOOKUP(C460,[2]Entrants!$A$2:$E$5000,3,FALSE),"")</f>
        <v/>
      </c>
      <c r="E460" t="str">
        <f>IF([2]Score!B459&gt;0,VLOOKUP(C460,[2]Entrants!$A$2:$E$5000,2,FALSE),"")</f>
        <v/>
      </c>
      <c r="F460" t="str">
        <f>IF([2]Score!B459&gt;0,VLOOKUP(C460,[2]Entrants!$A$2:$E$5000,4,FALSE),"")</f>
        <v/>
      </c>
      <c r="G460" s="9" t="str">
        <f>IF([2]Score!C459&gt;0,[2]Score!C459,"")</f>
        <v/>
      </c>
    </row>
    <row r="461" spans="1:7" x14ac:dyDescent="0.2">
      <c r="A461" s="7" t="str">
        <f>IF([2]Score!B460&gt;0,[2]Score!A460,"")</f>
        <v/>
      </c>
      <c r="B461" s="7" t="str">
        <f>IF([2]Score!B460&gt;0,IF(COUNTIF($E$3:$E$5000,E461)&lt;[2]Settings!$B$1,"",IF(COUNTIF($E$3:E461,E461)&gt;[2]Settings!$B$2,"",MAX($B$3:B460)+1)),"")</f>
        <v/>
      </c>
      <c r="C461" s="7" t="str">
        <f>IF([2]Score!B460&gt;0,[2]Score!B460,"")</f>
        <v/>
      </c>
      <c r="D461" t="str">
        <f>IF([2]Score!B460&gt;0,VLOOKUP(C461,[2]Entrants!$A$2:$E$5000,3,FALSE),"")</f>
        <v/>
      </c>
      <c r="E461" t="str">
        <f>IF([2]Score!B460&gt;0,VLOOKUP(C461,[2]Entrants!$A$2:$E$5000,2,FALSE),"")</f>
        <v/>
      </c>
      <c r="F461" t="str">
        <f>IF([2]Score!B460&gt;0,VLOOKUP(C461,[2]Entrants!$A$2:$E$5000,4,FALSE),"")</f>
        <v/>
      </c>
      <c r="G461" s="9" t="str">
        <f>IF([2]Score!C460&gt;0,[2]Score!C460,"")</f>
        <v/>
      </c>
    </row>
    <row r="462" spans="1:7" x14ac:dyDescent="0.2">
      <c r="A462" s="7" t="str">
        <f>IF([2]Score!B461&gt;0,[2]Score!A461,"")</f>
        <v/>
      </c>
      <c r="B462" s="7" t="str">
        <f>IF([2]Score!B461&gt;0,IF(COUNTIF($E$3:$E$5000,E462)&lt;[2]Settings!$B$1,"",IF(COUNTIF($E$3:E462,E462)&gt;[2]Settings!$B$2,"",MAX($B$3:B461)+1)),"")</f>
        <v/>
      </c>
      <c r="C462" s="7" t="str">
        <f>IF([2]Score!B461&gt;0,[2]Score!B461,"")</f>
        <v/>
      </c>
      <c r="D462" t="str">
        <f>IF([2]Score!B461&gt;0,VLOOKUP(C462,[2]Entrants!$A$2:$E$5000,3,FALSE),"")</f>
        <v/>
      </c>
      <c r="E462" t="str">
        <f>IF([2]Score!B461&gt;0,VLOOKUP(C462,[2]Entrants!$A$2:$E$5000,2,FALSE),"")</f>
        <v/>
      </c>
      <c r="F462" t="str">
        <f>IF([2]Score!B461&gt;0,VLOOKUP(C462,[2]Entrants!$A$2:$E$5000,4,FALSE),"")</f>
        <v/>
      </c>
      <c r="G462" s="9" t="str">
        <f>IF([2]Score!C461&gt;0,[2]Score!C461,"")</f>
        <v/>
      </c>
    </row>
    <row r="463" spans="1:7" x14ac:dyDescent="0.2">
      <c r="A463" s="7" t="str">
        <f>IF([2]Score!B462&gt;0,[2]Score!A462,"")</f>
        <v/>
      </c>
      <c r="B463" s="7" t="str">
        <f>IF([2]Score!B462&gt;0,IF(COUNTIF($E$3:$E$5000,E463)&lt;[2]Settings!$B$1,"",IF(COUNTIF($E$3:E463,E463)&gt;[2]Settings!$B$2,"",MAX($B$3:B462)+1)),"")</f>
        <v/>
      </c>
      <c r="C463" s="7" t="str">
        <f>IF([2]Score!B462&gt;0,[2]Score!B462,"")</f>
        <v/>
      </c>
      <c r="D463" t="str">
        <f>IF([2]Score!B462&gt;0,VLOOKUP(C463,[2]Entrants!$A$2:$E$5000,3,FALSE),"")</f>
        <v/>
      </c>
      <c r="E463" t="str">
        <f>IF([2]Score!B462&gt;0,VLOOKUP(C463,[2]Entrants!$A$2:$E$5000,2,FALSE),"")</f>
        <v/>
      </c>
      <c r="F463" t="str">
        <f>IF([2]Score!B462&gt;0,VLOOKUP(C463,[2]Entrants!$A$2:$E$5000,4,FALSE),"")</f>
        <v/>
      </c>
      <c r="G463" s="9" t="str">
        <f>IF([2]Score!C462&gt;0,[2]Score!C462,"")</f>
        <v/>
      </c>
    </row>
    <row r="464" spans="1:7" x14ac:dyDescent="0.2">
      <c r="A464" s="7" t="str">
        <f>IF([2]Score!B463&gt;0,[2]Score!A463,"")</f>
        <v/>
      </c>
      <c r="B464" s="7" t="str">
        <f>IF([2]Score!B463&gt;0,IF(COUNTIF($E$3:$E$5000,E464)&lt;[2]Settings!$B$1,"",IF(COUNTIF($E$3:E464,E464)&gt;[2]Settings!$B$2,"",MAX($B$3:B463)+1)),"")</f>
        <v/>
      </c>
      <c r="C464" s="7" t="str">
        <f>IF([2]Score!B463&gt;0,[2]Score!B463,"")</f>
        <v/>
      </c>
      <c r="D464" t="str">
        <f>IF([2]Score!B463&gt;0,VLOOKUP(C464,[2]Entrants!$A$2:$E$5000,3,FALSE),"")</f>
        <v/>
      </c>
      <c r="E464" t="str">
        <f>IF([2]Score!B463&gt;0,VLOOKUP(C464,[2]Entrants!$A$2:$E$5000,2,FALSE),"")</f>
        <v/>
      </c>
      <c r="F464" t="str">
        <f>IF([2]Score!B463&gt;0,VLOOKUP(C464,[2]Entrants!$A$2:$E$5000,4,FALSE),"")</f>
        <v/>
      </c>
      <c r="G464" s="9" t="str">
        <f>IF([2]Score!C463&gt;0,[2]Score!C463,"")</f>
        <v/>
      </c>
    </row>
    <row r="465" spans="1:7" x14ac:dyDescent="0.2">
      <c r="A465" s="7" t="str">
        <f>IF([2]Score!B464&gt;0,[2]Score!A464,"")</f>
        <v/>
      </c>
      <c r="B465" s="7" t="str">
        <f>IF([2]Score!B464&gt;0,IF(COUNTIF($E$3:$E$5000,E465)&lt;[2]Settings!$B$1,"",IF(COUNTIF($E$3:E465,E465)&gt;[2]Settings!$B$2,"",MAX($B$3:B464)+1)),"")</f>
        <v/>
      </c>
      <c r="C465" s="7" t="str">
        <f>IF([2]Score!B464&gt;0,[2]Score!B464,"")</f>
        <v/>
      </c>
      <c r="D465" t="str">
        <f>IF([2]Score!B464&gt;0,VLOOKUP(C465,[2]Entrants!$A$2:$E$5000,3,FALSE),"")</f>
        <v/>
      </c>
      <c r="E465" t="str">
        <f>IF([2]Score!B464&gt;0,VLOOKUP(C465,[2]Entrants!$A$2:$E$5000,2,FALSE),"")</f>
        <v/>
      </c>
      <c r="F465" t="str">
        <f>IF([2]Score!B464&gt;0,VLOOKUP(C465,[2]Entrants!$A$2:$E$5000,4,FALSE),"")</f>
        <v/>
      </c>
      <c r="G465" s="9" t="str">
        <f>IF([2]Score!C464&gt;0,[2]Score!C464,"")</f>
        <v/>
      </c>
    </row>
    <row r="466" spans="1:7" x14ac:dyDescent="0.2">
      <c r="A466" s="7" t="str">
        <f>IF([2]Score!B465&gt;0,[2]Score!A465,"")</f>
        <v/>
      </c>
      <c r="B466" s="7" t="str">
        <f>IF([2]Score!B465&gt;0,IF(COUNTIF($E$3:$E$5000,E466)&lt;[2]Settings!$B$1,"",IF(COUNTIF($E$3:E466,E466)&gt;[2]Settings!$B$2,"",MAX($B$3:B465)+1)),"")</f>
        <v/>
      </c>
      <c r="C466" s="7" t="str">
        <f>IF([2]Score!B465&gt;0,[2]Score!B465,"")</f>
        <v/>
      </c>
      <c r="D466" t="str">
        <f>IF([2]Score!B465&gt;0,VLOOKUP(C466,[2]Entrants!$A$2:$E$5000,3,FALSE),"")</f>
        <v/>
      </c>
      <c r="E466" t="str">
        <f>IF([2]Score!B465&gt;0,VLOOKUP(C466,[2]Entrants!$A$2:$E$5000,2,FALSE),"")</f>
        <v/>
      </c>
      <c r="F466" t="str">
        <f>IF([2]Score!B465&gt;0,VLOOKUP(C466,[2]Entrants!$A$2:$E$5000,4,FALSE),"")</f>
        <v/>
      </c>
      <c r="G466" s="9" t="str">
        <f>IF([2]Score!C465&gt;0,[2]Score!C465,"")</f>
        <v/>
      </c>
    </row>
    <row r="467" spans="1:7" x14ac:dyDescent="0.2">
      <c r="A467" s="7" t="str">
        <f>IF([2]Score!B466&gt;0,[2]Score!A466,"")</f>
        <v/>
      </c>
      <c r="B467" s="7" t="str">
        <f>IF([2]Score!B466&gt;0,IF(COUNTIF($E$3:$E$5000,E467)&lt;[2]Settings!$B$1,"",IF(COUNTIF($E$3:E467,E467)&gt;[2]Settings!$B$2,"",MAX($B$3:B466)+1)),"")</f>
        <v/>
      </c>
      <c r="C467" s="7" t="str">
        <f>IF([2]Score!B466&gt;0,[2]Score!B466,"")</f>
        <v/>
      </c>
      <c r="D467" t="str">
        <f>IF([2]Score!B466&gt;0,VLOOKUP(C467,[2]Entrants!$A$2:$E$5000,3,FALSE),"")</f>
        <v/>
      </c>
      <c r="E467" t="str">
        <f>IF([2]Score!B466&gt;0,VLOOKUP(C467,[2]Entrants!$A$2:$E$5000,2,FALSE),"")</f>
        <v/>
      </c>
      <c r="F467" t="str">
        <f>IF([2]Score!B466&gt;0,VLOOKUP(C467,[2]Entrants!$A$2:$E$5000,4,FALSE),"")</f>
        <v/>
      </c>
      <c r="G467" s="9" t="str">
        <f>IF([2]Score!C466&gt;0,[2]Score!C466,"")</f>
        <v/>
      </c>
    </row>
    <row r="468" spans="1:7" x14ac:dyDescent="0.2">
      <c r="A468" s="7" t="str">
        <f>IF([2]Score!B467&gt;0,[2]Score!A467,"")</f>
        <v/>
      </c>
      <c r="B468" s="7" t="str">
        <f>IF([2]Score!B467&gt;0,IF(COUNTIF($E$3:$E$5000,E468)&lt;[2]Settings!$B$1,"",IF(COUNTIF($E$3:E468,E468)&gt;[2]Settings!$B$2,"",MAX($B$3:B467)+1)),"")</f>
        <v/>
      </c>
      <c r="C468" s="7" t="str">
        <f>IF([2]Score!B467&gt;0,[2]Score!B467,"")</f>
        <v/>
      </c>
      <c r="D468" t="str">
        <f>IF([2]Score!B467&gt;0,VLOOKUP(C468,[2]Entrants!$A$2:$E$5000,3,FALSE),"")</f>
        <v/>
      </c>
      <c r="E468" t="str">
        <f>IF([2]Score!B467&gt;0,VLOOKUP(C468,[2]Entrants!$A$2:$E$5000,2,FALSE),"")</f>
        <v/>
      </c>
      <c r="F468" t="str">
        <f>IF([2]Score!B467&gt;0,VLOOKUP(C468,[2]Entrants!$A$2:$E$5000,4,FALSE),"")</f>
        <v/>
      </c>
      <c r="G468" s="9" t="str">
        <f>IF([2]Score!C467&gt;0,[2]Score!C467,"")</f>
        <v/>
      </c>
    </row>
    <row r="469" spans="1:7" x14ac:dyDescent="0.2">
      <c r="A469" s="7" t="str">
        <f>IF([2]Score!B468&gt;0,[2]Score!A468,"")</f>
        <v/>
      </c>
      <c r="B469" s="7" t="str">
        <f>IF([2]Score!B468&gt;0,IF(COUNTIF($E$3:$E$5000,E469)&lt;[2]Settings!$B$1,"",IF(COUNTIF($E$3:E469,E469)&gt;[2]Settings!$B$2,"",MAX($B$3:B468)+1)),"")</f>
        <v/>
      </c>
      <c r="C469" s="7" t="str">
        <f>IF([2]Score!B468&gt;0,[2]Score!B468,"")</f>
        <v/>
      </c>
      <c r="D469" t="str">
        <f>IF([2]Score!B468&gt;0,VLOOKUP(C469,[2]Entrants!$A$2:$E$5000,3,FALSE),"")</f>
        <v/>
      </c>
      <c r="E469" t="str">
        <f>IF([2]Score!B468&gt;0,VLOOKUP(C469,[2]Entrants!$A$2:$E$5000,2,FALSE),"")</f>
        <v/>
      </c>
      <c r="F469" t="str">
        <f>IF([2]Score!B468&gt;0,VLOOKUP(C469,[2]Entrants!$A$2:$E$5000,4,FALSE),"")</f>
        <v/>
      </c>
      <c r="G469" s="9" t="str">
        <f>IF([2]Score!C468&gt;0,[2]Score!C468,"")</f>
        <v/>
      </c>
    </row>
    <row r="470" spans="1:7" x14ac:dyDescent="0.2">
      <c r="A470" s="7" t="str">
        <f>IF([2]Score!B469&gt;0,[2]Score!A469,"")</f>
        <v/>
      </c>
      <c r="B470" s="7" t="str">
        <f>IF([2]Score!B469&gt;0,IF(COUNTIF($E$3:$E$5000,E470)&lt;[2]Settings!$B$1,"",IF(COUNTIF($E$3:E470,E470)&gt;[2]Settings!$B$2,"",MAX($B$3:B469)+1)),"")</f>
        <v/>
      </c>
      <c r="C470" s="7" t="str">
        <f>IF([2]Score!B469&gt;0,[2]Score!B469,"")</f>
        <v/>
      </c>
      <c r="D470" t="str">
        <f>IF([2]Score!B469&gt;0,VLOOKUP(C470,[2]Entrants!$A$2:$E$5000,3,FALSE),"")</f>
        <v/>
      </c>
      <c r="E470" t="str">
        <f>IF([2]Score!B469&gt;0,VLOOKUP(C470,[2]Entrants!$A$2:$E$5000,2,FALSE),"")</f>
        <v/>
      </c>
      <c r="F470" t="str">
        <f>IF([2]Score!B469&gt;0,VLOOKUP(C470,[2]Entrants!$A$2:$E$5000,4,FALSE),"")</f>
        <v/>
      </c>
      <c r="G470" s="9" t="str">
        <f>IF([2]Score!C469&gt;0,[2]Score!C469,"")</f>
        <v/>
      </c>
    </row>
    <row r="471" spans="1:7" x14ac:dyDescent="0.2">
      <c r="A471" s="7" t="str">
        <f>IF([2]Score!B470&gt;0,[2]Score!A470,"")</f>
        <v/>
      </c>
      <c r="B471" s="7" t="str">
        <f>IF([2]Score!B470&gt;0,IF(COUNTIF($E$3:$E$5000,E471)&lt;[2]Settings!$B$1,"",IF(COUNTIF($E$3:E471,E471)&gt;[2]Settings!$B$2,"",MAX($B$3:B470)+1)),"")</f>
        <v/>
      </c>
      <c r="C471" s="7" t="str">
        <f>IF([2]Score!B470&gt;0,[2]Score!B470,"")</f>
        <v/>
      </c>
      <c r="D471" t="str">
        <f>IF([2]Score!B470&gt;0,VLOOKUP(C471,[2]Entrants!$A$2:$E$5000,3,FALSE),"")</f>
        <v/>
      </c>
      <c r="E471" t="str">
        <f>IF([2]Score!B470&gt;0,VLOOKUP(C471,[2]Entrants!$A$2:$E$5000,2,FALSE),"")</f>
        <v/>
      </c>
      <c r="F471" t="str">
        <f>IF([2]Score!B470&gt;0,VLOOKUP(C471,[2]Entrants!$A$2:$E$5000,4,FALSE),"")</f>
        <v/>
      </c>
      <c r="G471" s="9" t="str">
        <f>IF([2]Score!C470&gt;0,[2]Score!C470,"")</f>
        <v/>
      </c>
    </row>
    <row r="472" spans="1:7" x14ac:dyDescent="0.2">
      <c r="A472" s="7" t="str">
        <f>IF([2]Score!B471&gt;0,[2]Score!A471,"")</f>
        <v/>
      </c>
      <c r="B472" s="7" t="str">
        <f>IF([2]Score!B471&gt;0,IF(COUNTIF($E$3:$E$5000,E472)&lt;[2]Settings!$B$1,"",IF(COUNTIF($E$3:E472,E472)&gt;[2]Settings!$B$2,"",MAX($B$3:B471)+1)),"")</f>
        <v/>
      </c>
      <c r="C472" s="7" t="str">
        <f>IF([2]Score!B471&gt;0,[2]Score!B471,"")</f>
        <v/>
      </c>
      <c r="D472" t="str">
        <f>IF([2]Score!B471&gt;0,VLOOKUP(C472,[2]Entrants!$A$2:$E$5000,3,FALSE),"")</f>
        <v/>
      </c>
      <c r="E472" t="str">
        <f>IF([2]Score!B471&gt;0,VLOOKUP(C472,[2]Entrants!$A$2:$E$5000,2,FALSE),"")</f>
        <v/>
      </c>
      <c r="F472" t="str">
        <f>IF([2]Score!B471&gt;0,VLOOKUP(C472,[2]Entrants!$A$2:$E$5000,4,FALSE),"")</f>
        <v/>
      </c>
      <c r="G472" s="9" t="str">
        <f>IF([2]Score!C471&gt;0,[2]Score!C471,"")</f>
        <v/>
      </c>
    </row>
    <row r="473" spans="1:7" x14ac:dyDescent="0.2">
      <c r="A473" s="7" t="str">
        <f>IF([2]Score!B472&gt;0,[2]Score!A472,"")</f>
        <v/>
      </c>
      <c r="B473" s="7" t="str">
        <f>IF([2]Score!B472&gt;0,IF(COUNTIF($E$3:$E$5000,E473)&lt;[2]Settings!$B$1,"",IF(COUNTIF($E$3:E473,E473)&gt;[2]Settings!$B$2,"",MAX($B$3:B472)+1)),"")</f>
        <v/>
      </c>
      <c r="C473" s="7" t="str">
        <f>IF([2]Score!B472&gt;0,[2]Score!B472,"")</f>
        <v/>
      </c>
      <c r="D473" t="str">
        <f>IF([2]Score!B472&gt;0,VLOOKUP(C473,[2]Entrants!$A$2:$E$5000,3,FALSE),"")</f>
        <v/>
      </c>
      <c r="E473" t="str">
        <f>IF([2]Score!B472&gt;0,VLOOKUP(C473,[2]Entrants!$A$2:$E$5000,2,FALSE),"")</f>
        <v/>
      </c>
      <c r="F473" t="str">
        <f>IF([2]Score!B472&gt;0,VLOOKUP(C473,[2]Entrants!$A$2:$E$5000,4,FALSE),"")</f>
        <v/>
      </c>
      <c r="G473" s="9" t="str">
        <f>IF([2]Score!C472&gt;0,[2]Score!C472,"")</f>
        <v/>
      </c>
    </row>
    <row r="474" spans="1:7" x14ac:dyDescent="0.2">
      <c r="A474" s="7" t="str">
        <f>IF([2]Score!B473&gt;0,[2]Score!A473,"")</f>
        <v/>
      </c>
      <c r="B474" s="7" t="str">
        <f>IF([2]Score!B473&gt;0,IF(COUNTIF($E$3:$E$5000,E474)&lt;[2]Settings!$B$1,"",IF(COUNTIF($E$3:E474,E474)&gt;[2]Settings!$B$2,"",MAX($B$3:B473)+1)),"")</f>
        <v/>
      </c>
      <c r="C474" s="7" t="str">
        <f>IF([2]Score!B473&gt;0,[2]Score!B473,"")</f>
        <v/>
      </c>
      <c r="D474" t="str">
        <f>IF([2]Score!B473&gt;0,VLOOKUP(C474,[2]Entrants!$A$2:$E$5000,3,FALSE),"")</f>
        <v/>
      </c>
      <c r="E474" t="str">
        <f>IF([2]Score!B473&gt;0,VLOOKUP(C474,[2]Entrants!$A$2:$E$5000,2,FALSE),"")</f>
        <v/>
      </c>
      <c r="F474" t="str">
        <f>IF([2]Score!B473&gt;0,VLOOKUP(C474,[2]Entrants!$A$2:$E$5000,4,FALSE),"")</f>
        <v/>
      </c>
      <c r="G474" s="9" t="str">
        <f>IF([2]Score!C473&gt;0,[2]Score!C473,"")</f>
        <v/>
      </c>
    </row>
    <row r="475" spans="1:7" x14ac:dyDescent="0.2">
      <c r="A475" s="7" t="str">
        <f>IF([2]Score!B474&gt;0,[2]Score!A474,"")</f>
        <v/>
      </c>
      <c r="B475" s="7" t="str">
        <f>IF([2]Score!B474&gt;0,IF(COUNTIF($E$3:$E$5000,E475)&lt;[2]Settings!$B$1,"",IF(COUNTIF($E$3:E475,E475)&gt;[2]Settings!$B$2,"",MAX($B$3:B474)+1)),"")</f>
        <v/>
      </c>
      <c r="C475" s="7" t="str">
        <f>IF([2]Score!B474&gt;0,[2]Score!B474,"")</f>
        <v/>
      </c>
      <c r="D475" t="str">
        <f>IF([2]Score!B474&gt;0,VLOOKUP(C475,[2]Entrants!$A$2:$E$5000,3,FALSE),"")</f>
        <v/>
      </c>
      <c r="E475" t="str">
        <f>IF([2]Score!B474&gt;0,VLOOKUP(C475,[2]Entrants!$A$2:$E$5000,2,FALSE),"")</f>
        <v/>
      </c>
      <c r="F475" t="str">
        <f>IF([2]Score!B474&gt;0,VLOOKUP(C475,[2]Entrants!$A$2:$E$5000,4,FALSE),"")</f>
        <v/>
      </c>
      <c r="G475" s="9" t="str">
        <f>IF([2]Score!C474&gt;0,[2]Score!C474,"")</f>
        <v/>
      </c>
    </row>
    <row r="476" spans="1:7" x14ac:dyDescent="0.2">
      <c r="A476" s="7" t="str">
        <f>IF([2]Score!B475&gt;0,[2]Score!A475,"")</f>
        <v/>
      </c>
      <c r="B476" s="7" t="str">
        <f>IF([2]Score!B475&gt;0,IF(COUNTIF($E$3:$E$5000,E476)&lt;[2]Settings!$B$1,"",IF(COUNTIF($E$3:E476,E476)&gt;[2]Settings!$B$2,"",MAX($B$3:B475)+1)),"")</f>
        <v/>
      </c>
      <c r="C476" s="7" t="str">
        <f>IF([2]Score!B475&gt;0,[2]Score!B475,"")</f>
        <v/>
      </c>
      <c r="D476" t="str">
        <f>IF([2]Score!B475&gt;0,VLOOKUP(C476,[2]Entrants!$A$2:$E$5000,3,FALSE),"")</f>
        <v/>
      </c>
      <c r="E476" t="str">
        <f>IF([2]Score!B475&gt;0,VLOOKUP(C476,[2]Entrants!$A$2:$E$5000,2,FALSE),"")</f>
        <v/>
      </c>
      <c r="F476" t="str">
        <f>IF([2]Score!B475&gt;0,VLOOKUP(C476,[2]Entrants!$A$2:$E$5000,4,FALSE),"")</f>
        <v/>
      </c>
      <c r="G476" s="9" t="str">
        <f>IF([2]Score!C475&gt;0,[2]Score!C475,"")</f>
        <v/>
      </c>
    </row>
    <row r="477" spans="1:7" x14ac:dyDescent="0.2">
      <c r="A477" s="7" t="str">
        <f>IF([2]Score!B476&gt;0,[2]Score!A476,"")</f>
        <v/>
      </c>
      <c r="B477" s="7" t="str">
        <f>IF([2]Score!B476&gt;0,IF(COUNTIF($E$3:$E$5000,E477)&lt;[2]Settings!$B$1,"",IF(COUNTIF($E$3:E477,E477)&gt;[2]Settings!$B$2,"",MAX($B$3:B476)+1)),"")</f>
        <v/>
      </c>
      <c r="C477" s="7" t="str">
        <f>IF([2]Score!B476&gt;0,[2]Score!B476,"")</f>
        <v/>
      </c>
      <c r="D477" t="str">
        <f>IF([2]Score!B476&gt;0,VLOOKUP(C477,[2]Entrants!$A$2:$E$5000,3,FALSE),"")</f>
        <v/>
      </c>
      <c r="E477" t="str">
        <f>IF([2]Score!B476&gt;0,VLOOKUP(C477,[2]Entrants!$A$2:$E$5000,2,FALSE),"")</f>
        <v/>
      </c>
      <c r="F477" t="str">
        <f>IF([2]Score!B476&gt;0,VLOOKUP(C477,[2]Entrants!$A$2:$E$5000,4,FALSE),"")</f>
        <v/>
      </c>
      <c r="G477" s="9" t="str">
        <f>IF([2]Score!C476&gt;0,[2]Score!C476,"")</f>
        <v/>
      </c>
    </row>
    <row r="478" spans="1:7" x14ac:dyDescent="0.2">
      <c r="A478" s="7" t="str">
        <f>IF([2]Score!B477&gt;0,[2]Score!A477,"")</f>
        <v/>
      </c>
      <c r="B478" s="7" t="str">
        <f>IF([2]Score!B477&gt;0,IF(COUNTIF($E$3:$E$5000,E478)&lt;[2]Settings!$B$1,"",IF(COUNTIF($E$3:E478,E478)&gt;[2]Settings!$B$2,"",MAX($B$3:B477)+1)),"")</f>
        <v/>
      </c>
      <c r="C478" s="7" t="str">
        <f>IF([2]Score!B477&gt;0,[2]Score!B477,"")</f>
        <v/>
      </c>
      <c r="D478" t="str">
        <f>IF([2]Score!B477&gt;0,VLOOKUP(C478,[2]Entrants!$A$2:$E$5000,3,FALSE),"")</f>
        <v/>
      </c>
      <c r="E478" t="str">
        <f>IF([2]Score!B477&gt;0,VLOOKUP(C478,[2]Entrants!$A$2:$E$5000,2,FALSE),"")</f>
        <v/>
      </c>
      <c r="F478" t="str">
        <f>IF([2]Score!B477&gt;0,VLOOKUP(C478,[2]Entrants!$A$2:$E$5000,4,FALSE),"")</f>
        <v/>
      </c>
      <c r="G478" s="9" t="str">
        <f>IF([2]Score!C477&gt;0,[2]Score!C477,"")</f>
        <v/>
      </c>
    </row>
    <row r="479" spans="1:7" x14ac:dyDescent="0.2">
      <c r="A479" s="7" t="str">
        <f>IF([2]Score!B478&gt;0,[2]Score!A478,"")</f>
        <v/>
      </c>
      <c r="B479" s="7" t="str">
        <f>IF([2]Score!B478&gt;0,IF(COUNTIF($E$3:$E$5000,E479)&lt;[2]Settings!$B$1,"",IF(COUNTIF($E$3:E479,E479)&gt;[2]Settings!$B$2,"",MAX($B$3:B478)+1)),"")</f>
        <v/>
      </c>
      <c r="C479" s="7" t="str">
        <f>IF([2]Score!B478&gt;0,[2]Score!B478,"")</f>
        <v/>
      </c>
      <c r="D479" t="str">
        <f>IF([2]Score!B478&gt;0,VLOOKUP(C479,[2]Entrants!$A$2:$E$5000,3,FALSE),"")</f>
        <v/>
      </c>
      <c r="E479" t="str">
        <f>IF([2]Score!B478&gt;0,VLOOKUP(C479,[2]Entrants!$A$2:$E$5000,2,FALSE),"")</f>
        <v/>
      </c>
      <c r="F479" t="str">
        <f>IF([2]Score!B478&gt;0,VLOOKUP(C479,[2]Entrants!$A$2:$E$5000,4,FALSE),"")</f>
        <v/>
      </c>
      <c r="G479" s="9" t="str">
        <f>IF([2]Score!C478&gt;0,[2]Score!C478,"")</f>
        <v/>
      </c>
    </row>
    <row r="480" spans="1:7" x14ac:dyDescent="0.2">
      <c r="A480" s="7" t="str">
        <f>IF([2]Score!B479&gt;0,[2]Score!A479,"")</f>
        <v/>
      </c>
      <c r="B480" s="7" t="str">
        <f>IF([2]Score!B479&gt;0,IF(COUNTIF($E$3:$E$5000,E480)&lt;[2]Settings!$B$1,"",IF(COUNTIF($E$3:E480,E480)&gt;[2]Settings!$B$2,"",MAX($B$3:B479)+1)),"")</f>
        <v/>
      </c>
      <c r="C480" s="7" t="str">
        <f>IF([2]Score!B479&gt;0,[2]Score!B479,"")</f>
        <v/>
      </c>
      <c r="D480" t="str">
        <f>IF([2]Score!B479&gt;0,VLOOKUP(C480,[2]Entrants!$A$2:$E$5000,3,FALSE),"")</f>
        <v/>
      </c>
      <c r="E480" t="str">
        <f>IF([2]Score!B479&gt;0,VLOOKUP(C480,[2]Entrants!$A$2:$E$5000,2,FALSE),"")</f>
        <v/>
      </c>
      <c r="F480" t="str">
        <f>IF([2]Score!B479&gt;0,VLOOKUP(C480,[2]Entrants!$A$2:$E$5000,4,FALSE),"")</f>
        <v/>
      </c>
      <c r="G480" s="9" t="str">
        <f>IF([2]Score!C479&gt;0,[2]Score!C479,"")</f>
        <v/>
      </c>
    </row>
    <row r="481" spans="1:7" x14ac:dyDescent="0.2">
      <c r="A481" s="7" t="str">
        <f>IF([2]Score!B480&gt;0,[2]Score!A480,"")</f>
        <v/>
      </c>
      <c r="B481" s="7" t="str">
        <f>IF([2]Score!B480&gt;0,IF(COUNTIF($E$3:$E$5000,E481)&lt;[2]Settings!$B$1,"",IF(COUNTIF($E$3:E481,E481)&gt;[2]Settings!$B$2,"",MAX($B$3:B480)+1)),"")</f>
        <v/>
      </c>
      <c r="C481" s="7" t="str">
        <f>IF([2]Score!B480&gt;0,[2]Score!B480,"")</f>
        <v/>
      </c>
      <c r="D481" t="str">
        <f>IF([2]Score!B480&gt;0,VLOOKUP(C481,[2]Entrants!$A$2:$E$5000,3,FALSE),"")</f>
        <v/>
      </c>
      <c r="E481" t="str">
        <f>IF([2]Score!B480&gt;0,VLOOKUP(C481,[2]Entrants!$A$2:$E$5000,2,FALSE),"")</f>
        <v/>
      </c>
      <c r="F481" t="str">
        <f>IF([2]Score!B480&gt;0,VLOOKUP(C481,[2]Entrants!$A$2:$E$5000,4,FALSE),"")</f>
        <v/>
      </c>
      <c r="G481" s="9" t="str">
        <f>IF([2]Score!C480&gt;0,[2]Score!C480,"")</f>
        <v/>
      </c>
    </row>
    <row r="482" spans="1:7" x14ac:dyDescent="0.2">
      <c r="A482" s="7" t="str">
        <f>IF([2]Score!B481&gt;0,[2]Score!A481,"")</f>
        <v/>
      </c>
      <c r="B482" s="7" t="str">
        <f>IF([2]Score!B481&gt;0,IF(COUNTIF($E$3:$E$5000,E482)&lt;[2]Settings!$B$1,"",IF(COUNTIF($E$3:E482,E482)&gt;[2]Settings!$B$2,"",MAX($B$3:B481)+1)),"")</f>
        <v/>
      </c>
      <c r="C482" s="7" t="str">
        <f>IF([2]Score!B481&gt;0,[2]Score!B481,"")</f>
        <v/>
      </c>
      <c r="D482" t="str">
        <f>IF([2]Score!B481&gt;0,VLOOKUP(C482,[2]Entrants!$A$2:$E$5000,3,FALSE),"")</f>
        <v/>
      </c>
      <c r="E482" t="str">
        <f>IF([2]Score!B481&gt;0,VLOOKUP(C482,[2]Entrants!$A$2:$E$5000,2,FALSE),"")</f>
        <v/>
      </c>
      <c r="F482" t="str">
        <f>IF([2]Score!B481&gt;0,VLOOKUP(C482,[2]Entrants!$A$2:$E$5000,4,FALSE),"")</f>
        <v/>
      </c>
      <c r="G482" s="9" t="str">
        <f>IF([2]Score!C481&gt;0,[2]Score!C481,"")</f>
        <v/>
      </c>
    </row>
    <row r="483" spans="1:7" x14ac:dyDescent="0.2">
      <c r="A483" s="7" t="str">
        <f>IF([2]Score!B482&gt;0,[2]Score!A482,"")</f>
        <v/>
      </c>
      <c r="B483" s="7" t="str">
        <f>IF([2]Score!B482&gt;0,IF(COUNTIF($E$3:$E$5000,E483)&lt;[2]Settings!$B$1,"",IF(COUNTIF($E$3:E483,E483)&gt;[2]Settings!$B$2,"",MAX($B$3:B482)+1)),"")</f>
        <v/>
      </c>
      <c r="C483" s="7" t="str">
        <f>IF([2]Score!B482&gt;0,[2]Score!B482,"")</f>
        <v/>
      </c>
      <c r="D483" t="str">
        <f>IF([2]Score!B482&gt;0,VLOOKUP(C483,[2]Entrants!$A$2:$E$5000,3,FALSE),"")</f>
        <v/>
      </c>
      <c r="E483" t="str">
        <f>IF([2]Score!B482&gt;0,VLOOKUP(C483,[2]Entrants!$A$2:$E$5000,2,FALSE),"")</f>
        <v/>
      </c>
      <c r="F483" t="str">
        <f>IF([2]Score!B482&gt;0,VLOOKUP(C483,[2]Entrants!$A$2:$E$5000,4,FALSE),"")</f>
        <v/>
      </c>
      <c r="G483" s="9" t="str">
        <f>IF([2]Score!C482&gt;0,[2]Score!C482,"")</f>
        <v/>
      </c>
    </row>
    <row r="484" spans="1:7" x14ac:dyDescent="0.2">
      <c r="A484" s="7" t="str">
        <f>IF([2]Score!B483&gt;0,[2]Score!A483,"")</f>
        <v/>
      </c>
      <c r="B484" s="7" t="str">
        <f>IF([2]Score!B483&gt;0,IF(COUNTIF($E$3:$E$5000,E484)&lt;[2]Settings!$B$1,"",IF(COUNTIF($E$3:E484,E484)&gt;[2]Settings!$B$2,"",MAX($B$3:B483)+1)),"")</f>
        <v/>
      </c>
      <c r="C484" s="7" t="str">
        <f>IF([2]Score!B483&gt;0,[2]Score!B483,"")</f>
        <v/>
      </c>
      <c r="D484" t="str">
        <f>IF([2]Score!B483&gt;0,VLOOKUP(C484,[2]Entrants!$A$2:$E$5000,3,FALSE),"")</f>
        <v/>
      </c>
      <c r="E484" t="str">
        <f>IF([2]Score!B483&gt;0,VLOOKUP(C484,[2]Entrants!$A$2:$E$5000,2,FALSE),"")</f>
        <v/>
      </c>
      <c r="F484" t="str">
        <f>IF([2]Score!B483&gt;0,VLOOKUP(C484,[2]Entrants!$A$2:$E$5000,4,FALSE),"")</f>
        <v/>
      </c>
      <c r="G484" s="9" t="str">
        <f>IF([2]Score!C483&gt;0,[2]Score!C483,"")</f>
        <v/>
      </c>
    </row>
    <row r="485" spans="1:7" x14ac:dyDescent="0.2">
      <c r="A485" s="7" t="str">
        <f>IF([2]Score!B484&gt;0,[2]Score!A484,"")</f>
        <v/>
      </c>
      <c r="B485" s="7" t="str">
        <f>IF([2]Score!B484&gt;0,IF(COUNTIF($E$3:$E$5000,E485)&lt;[2]Settings!$B$1,"",IF(COUNTIF($E$3:E485,E485)&gt;[2]Settings!$B$2,"",MAX($B$3:B484)+1)),"")</f>
        <v/>
      </c>
      <c r="C485" s="7" t="str">
        <f>IF([2]Score!B484&gt;0,[2]Score!B484,"")</f>
        <v/>
      </c>
      <c r="D485" t="str">
        <f>IF([2]Score!B484&gt;0,VLOOKUP(C485,[2]Entrants!$A$2:$E$5000,3,FALSE),"")</f>
        <v/>
      </c>
      <c r="E485" t="str">
        <f>IF([2]Score!B484&gt;0,VLOOKUP(C485,[2]Entrants!$A$2:$E$5000,2,FALSE),"")</f>
        <v/>
      </c>
      <c r="F485" t="str">
        <f>IF([2]Score!B484&gt;0,VLOOKUP(C485,[2]Entrants!$A$2:$E$5000,4,FALSE),"")</f>
        <v/>
      </c>
      <c r="G485" s="9" t="str">
        <f>IF([2]Score!C484&gt;0,[2]Score!C484,"")</f>
        <v/>
      </c>
    </row>
    <row r="486" spans="1:7" x14ac:dyDescent="0.2">
      <c r="A486" s="7" t="str">
        <f>IF([2]Score!B485&gt;0,[2]Score!A485,"")</f>
        <v/>
      </c>
      <c r="B486" s="7" t="str">
        <f>IF([2]Score!B485&gt;0,IF(COUNTIF($E$3:$E$5000,E486)&lt;[2]Settings!$B$1,"",IF(COUNTIF($E$3:E486,E486)&gt;[2]Settings!$B$2,"",MAX($B$3:B485)+1)),"")</f>
        <v/>
      </c>
      <c r="C486" s="7" t="str">
        <f>IF([2]Score!B485&gt;0,[2]Score!B485,"")</f>
        <v/>
      </c>
      <c r="D486" t="str">
        <f>IF([2]Score!B485&gt;0,VLOOKUP(C486,[2]Entrants!$A$2:$E$5000,3,FALSE),"")</f>
        <v/>
      </c>
      <c r="E486" t="str">
        <f>IF([2]Score!B485&gt;0,VLOOKUP(C486,[2]Entrants!$A$2:$E$5000,2,FALSE),"")</f>
        <v/>
      </c>
      <c r="F486" t="str">
        <f>IF([2]Score!B485&gt;0,VLOOKUP(C486,[2]Entrants!$A$2:$E$5000,4,FALSE),"")</f>
        <v/>
      </c>
      <c r="G486" s="9" t="str">
        <f>IF([2]Score!C485&gt;0,[2]Score!C485,"")</f>
        <v/>
      </c>
    </row>
    <row r="487" spans="1:7" x14ac:dyDescent="0.2">
      <c r="A487" s="7" t="str">
        <f>IF([2]Score!B486&gt;0,[2]Score!A486,"")</f>
        <v/>
      </c>
      <c r="B487" s="7" t="str">
        <f>IF([2]Score!B486&gt;0,IF(COUNTIF($E$3:$E$5000,E487)&lt;[2]Settings!$B$1,"",IF(COUNTIF($E$3:E487,E487)&gt;[2]Settings!$B$2,"",MAX($B$3:B486)+1)),"")</f>
        <v/>
      </c>
      <c r="C487" s="7" t="str">
        <f>IF([2]Score!B486&gt;0,[2]Score!B486,"")</f>
        <v/>
      </c>
      <c r="D487" t="str">
        <f>IF([2]Score!B486&gt;0,VLOOKUP(C487,[2]Entrants!$A$2:$E$5000,3,FALSE),"")</f>
        <v/>
      </c>
      <c r="E487" t="str">
        <f>IF([2]Score!B486&gt;0,VLOOKUP(C487,[2]Entrants!$A$2:$E$5000,2,FALSE),"")</f>
        <v/>
      </c>
      <c r="F487" t="str">
        <f>IF([2]Score!B486&gt;0,VLOOKUP(C487,[2]Entrants!$A$2:$E$5000,4,FALSE),"")</f>
        <v/>
      </c>
      <c r="G487" s="9" t="str">
        <f>IF([2]Score!C486&gt;0,[2]Score!C486,"")</f>
        <v/>
      </c>
    </row>
    <row r="488" spans="1:7" x14ac:dyDescent="0.2">
      <c r="A488" s="7" t="str">
        <f>IF([2]Score!B487&gt;0,[2]Score!A487,"")</f>
        <v/>
      </c>
      <c r="B488" s="7" t="str">
        <f>IF([2]Score!B487&gt;0,IF(COUNTIF($E$3:$E$5000,E488)&lt;[2]Settings!$B$1,"",IF(COUNTIF($E$3:E488,E488)&gt;[2]Settings!$B$2,"",MAX($B$3:B487)+1)),"")</f>
        <v/>
      </c>
      <c r="C488" s="7" t="str">
        <f>IF([2]Score!B487&gt;0,[2]Score!B487,"")</f>
        <v/>
      </c>
      <c r="D488" t="str">
        <f>IF([2]Score!B487&gt;0,VLOOKUP(C488,[2]Entrants!$A$2:$E$5000,3,FALSE),"")</f>
        <v/>
      </c>
      <c r="E488" t="str">
        <f>IF([2]Score!B487&gt;0,VLOOKUP(C488,[2]Entrants!$A$2:$E$5000,2,FALSE),"")</f>
        <v/>
      </c>
      <c r="F488" t="str">
        <f>IF([2]Score!B487&gt;0,VLOOKUP(C488,[2]Entrants!$A$2:$E$5000,4,FALSE),"")</f>
        <v/>
      </c>
      <c r="G488" s="9" t="str">
        <f>IF([2]Score!C487&gt;0,[2]Score!C487,"")</f>
        <v/>
      </c>
    </row>
    <row r="489" spans="1:7" x14ac:dyDescent="0.2">
      <c r="A489" s="7" t="str">
        <f>IF([2]Score!B488&gt;0,[2]Score!A488,"")</f>
        <v/>
      </c>
      <c r="B489" s="7" t="str">
        <f>IF([2]Score!B488&gt;0,IF(COUNTIF($E$3:$E$5000,E489)&lt;[2]Settings!$B$1,"",IF(COUNTIF($E$3:E489,E489)&gt;[2]Settings!$B$2,"",MAX($B$3:B488)+1)),"")</f>
        <v/>
      </c>
      <c r="C489" s="7" t="str">
        <f>IF([2]Score!B488&gt;0,[2]Score!B488,"")</f>
        <v/>
      </c>
      <c r="D489" t="str">
        <f>IF([2]Score!B488&gt;0,VLOOKUP(C489,[2]Entrants!$A$2:$E$5000,3,FALSE),"")</f>
        <v/>
      </c>
      <c r="E489" t="str">
        <f>IF([2]Score!B488&gt;0,VLOOKUP(C489,[2]Entrants!$A$2:$E$5000,2,FALSE),"")</f>
        <v/>
      </c>
      <c r="F489" t="str">
        <f>IF([2]Score!B488&gt;0,VLOOKUP(C489,[2]Entrants!$A$2:$E$5000,4,FALSE),"")</f>
        <v/>
      </c>
      <c r="G489" s="9" t="str">
        <f>IF([2]Score!C488&gt;0,[2]Score!C488,"")</f>
        <v/>
      </c>
    </row>
    <row r="490" spans="1:7" x14ac:dyDescent="0.2">
      <c r="A490" s="7" t="str">
        <f>IF([2]Score!B489&gt;0,[2]Score!A489,"")</f>
        <v/>
      </c>
      <c r="B490" s="7" t="str">
        <f>IF([2]Score!B489&gt;0,IF(COUNTIF($E$3:$E$5000,E490)&lt;[2]Settings!$B$1,"",IF(COUNTIF($E$3:E490,E490)&gt;[2]Settings!$B$2,"",MAX($B$3:B489)+1)),"")</f>
        <v/>
      </c>
      <c r="C490" s="7" t="str">
        <f>IF([2]Score!B489&gt;0,[2]Score!B489,"")</f>
        <v/>
      </c>
      <c r="D490" t="str">
        <f>IF([2]Score!B489&gt;0,VLOOKUP(C490,[2]Entrants!$A$2:$E$5000,3,FALSE),"")</f>
        <v/>
      </c>
      <c r="E490" t="str">
        <f>IF([2]Score!B489&gt;0,VLOOKUP(C490,[2]Entrants!$A$2:$E$5000,2,FALSE),"")</f>
        <v/>
      </c>
      <c r="F490" t="str">
        <f>IF([2]Score!B489&gt;0,VLOOKUP(C490,[2]Entrants!$A$2:$E$5000,4,FALSE),"")</f>
        <v/>
      </c>
      <c r="G490" s="9" t="str">
        <f>IF([2]Score!C489&gt;0,[2]Score!C489,"")</f>
        <v/>
      </c>
    </row>
    <row r="491" spans="1:7" x14ac:dyDescent="0.2">
      <c r="A491" s="7" t="str">
        <f>IF([2]Score!B490&gt;0,[2]Score!A490,"")</f>
        <v/>
      </c>
      <c r="B491" s="7" t="str">
        <f>IF([2]Score!B490&gt;0,IF(COUNTIF($E$3:$E$5000,E491)&lt;[2]Settings!$B$1,"",IF(COUNTIF($E$3:E491,E491)&gt;[2]Settings!$B$2,"",MAX($B$3:B490)+1)),"")</f>
        <v/>
      </c>
      <c r="C491" s="7" t="str">
        <f>IF([2]Score!B490&gt;0,[2]Score!B490,"")</f>
        <v/>
      </c>
      <c r="D491" t="str">
        <f>IF([2]Score!B490&gt;0,VLOOKUP(C491,[2]Entrants!$A$2:$E$5000,3,FALSE),"")</f>
        <v/>
      </c>
      <c r="E491" t="str">
        <f>IF([2]Score!B490&gt;0,VLOOKUP(C491,[2]Entrants!$A$2:$E$5000,2,FALSE),"")</f>
        <v/>
      </c>
      <c r="F491" t="str">
        <f>IF([2]Score!B490&gt;0,VLOOKUP(C491,[2]Entrants!$A$2:$E$5000,4,FALSE),"")</f>
        <v/>
      </c>
      <c r="G491" s="9" t="str">
        <f>IF([2]Score!C490&gt;0,[2]Score!C490,"")</f>
        <v/>
      </c>
    </row>
    <row r="492" spans="1:7" x14ac:dyDescent="0.2">
      <c r="A492" s="7" t="str">
        <f>IF([2]Score!B491&gt;0,[2]Score!A491,"")</f>
        <v/>
      </c>
      <c r="B492" s="7" t="str">
        <f>IF([2]Score!B491&gt;0,IF(COUNTIF($E$3:$E$5000,E492)&lt;[2]Settings!$B$1,"",IF(COUNTIF($E$3:E492,E492)&gt;[2]Settings!$B$2,"",MAX($B$3:B491)+1)),"")</f>
        <v/>
      </c>
      <c r="C492" s="7" t="str">
        <f>IF([2]Score!B491&gt;0,[2]Score!B491,"")</f>
        <v/>
      </c>
      <c r="D492" t="str">
        <f>IF([2]Score!B491&gt;0,VLOOKUP(C492,[2]Entrants!$A$2:$E$5000,3,FALSE),"")</f>
        <v/>
      </c>
      <c r="E492" t="str">
        <f>IF([2]Score!B491&gt;0,VLOOKUP(C492,[2]Entrants!$A$2:$E$5000,2,FALSE),"")</f>
        <v/>
      </c>
      <c r="F492" t="str">
        <f>IF([2]Score!B491&gt;0,VLOOKUP(C492,[2]Entrants!$A$2:$E$5000,4,FALSE),"")</f>
        <v/>
      </c>
      <c r="G492" s="9" t="str">
        <f>IF([2]Score!C491&gt;0,[2]Score!C491,"")</f>
        <v/>
      </c>
    </row>
    <row r="493" spans="1:7" x14ac:dyDescent="0.2">
      <c r="A493" s="7" t="str">
        <f>IF([2]Score!B492&gt;0,[2]Score!A492,"")</f>
        <v/>
      </c>
      <c r="B493" s="7" t="str">
        <f>IF([2]Score!B492&gt;0,IF(COUNTIF($E$3:$E$5000,E493)&lt;[2]Settings!$B$1,"",IF(COUNTIF($E$3:E493,E493)&gt;[2]Settings!$B$2,"",MAX($B$3:B492)+1)),"")</f>
        <v/>
      </c>
      <c r="C493" s="7" t="str">
        <f>IF([2]Score!B492&gt;0,[2]Score!B492,"")</f>
        <v/>
      </c>
      <c r="D493" t="str">
        <f>IF([2]Score!B492&gt;0,VLOOKUP(C493,[2]Entrants!$A$2:$E$5000,3,FALSE),"")</f>
        <v/>
      </c>
      <c r="E493" t="str">
        <f>IF([2]Score!B492&gt;0,VLOOKUP(C493,[2]Entrants!$A$2:$E$5000,2,FALSE),"")</f>
        <v/>
      </c>
      <c r="F493" t="str">
        <f>IF([2]Score!B492&gt;0,VLOOKUP(C493,[2]Entrants!$A$2:$E$5000,4,FALSE),"")</f>
        <v/>
      </c>
      <c r="G493" s="9" t="str">
        <f>IF([2]Score!C492&gt;0,[2]Score!C492,"")</f>
        <v/>
      </c>
    </row>
    <row r="494" spans="1:7" x14ac:dyDescent="0.2">
      <c r="A494" s="7" t="str">
        <f>IF([2]Score!B493&gt;0,[2]Score!A493,"")</f>
        <v/>
      </c>
      <c r="B494" s="7" t="str">
        <f>IF([2]Score!B493&gt;0,IF(COUNTIF($E$3:$E$5000,E494)&lt;[2]Settings!$B$1,"",IF(COUNTIF($E$3:E494,E494)&gt;[2]Settings!$B$2,"",MAX($B$3:B493)+1)),"")</f>
        <v/>
      </c>
      <c r="C494" s="7" t="str">
        <f>IF([2]Score!B493&gt;0,[2]Score!B493,"")</f>
        <v/>
      </c>
      <c r="D494" t="str">
        <f>IF([2]Score!B493&gt;0,VLOOKUP(C494,[2]Entrants!$A$2:$E$5000,3,FALSE),"")</f>
        <v/>
      </c>
      <c r="E494" t="str">
        <f>IF([2]Score!B493&gt;0,VLOOKUP(C494,[2]Entrants!$A$2:$E$5000,2,FALSE),"")</f>
        <v/>
      </c>
      <c r="F494" t="str">
        <f>IF([2]Score!B493&gt;0,VLOOKUP(C494,[2]Entrants!$A$2:$E$5000,4,FALSE),"")</f>
        <v/>
      </c>
      <c r="G494" s="9" t="str">
        <f>IF([2]Score!C493&gt;0,[2]Score!C493,"")</f>
        <v/>
      </c>
    </row>
    <row r="495" spans="1:7" x14ac:dyDescent="0.2">
      <c r="A495" s="7" t="str">
        <f>IF([2]Score!B494&gt;0,[2]Score!A494,"")</f>
        <v/>
      </c>
      <c r="B495" s="7" t="str">
        <f>IF([2]Score!B494&gt;0,IF(COUNTIF($E$3:$E$5000,E495)&lt;[2]Settings!$B$1,"",IF(COUNTIF($E$3:E495,E495)&gt;[2]Settings!$B$2,"",MAX($B$3:B494)+1)),"")</f>
        <v/>
      </c>
      <c r="C495" s="7" t="str">
        <f>IF([2]Score!B494&gt;0,[2]Score!B494,"")</f>
        <v/>
      </c>
      <c r="D495" t="str">
        <f>IF([2]Score!B494&gt;0,VLOOKUP(C495,[2]Entrants!$A$2:$E$5000,3,FALSE),"")</f>
        <v/>
      </c>
      <c r="E495" t="str">
        <f>IF([2]Score!B494&gt;0,VLOOKUP(C495,[2]Entrants!$A$2:$E$5000,2,FALSE),"")</f>
        <v/>
      </c>
      <c r="F495" t="str">
        <f>IF([2]Score!B494&gt;0,VLOOKUP(C495,[2]Entrants!$A$2:$E$5000,4,FALSE),"")</f>
        <v/>
      </c>
      <c r="G495" s="9" t="str">
        <f>IF([2]Score!C494&gt;0,[2]Score!C494,"")</f>
        <v/>
      </c>
    </row>
    <row r="496" spans="1:7" x14ac:dyDescent="0.2">
      <c r="A496" s="7" t="str">
        <f>IF([2]Score!B495&gt;0,[2]Score!A495,"")</f>
        <v/>
      </c>
      <c r="B496" s="7" t="str">
        <f>IF([2]Score!B495&gt;0,IF(COUNTIF($E$3:$E$5000,E496)&lt;[2]Settings!$B$1,"",IF(COUNTIF($E$3:E496,E496)&gt;[2]Settings!$B$2,"",MAX($B$3:B495)+1)),"")</f>
        <v/>
      </c>
      <c r="C496" s="7" t="str">
        <f>IF([2]Score!B495&gt;0,[2]Score!B495,"")</f>
        <v/>
      </c>
      <c r="D496" t="str">
        <f>IF([2]Score!B495&gt;0,VLOOKUP(C496,[2]Entrants!$A$2:$E$5000,3,FALSE),"")</f>
        <v/>
      </c>
      <c r="E496" t="str">
        <f>IF([2]Score!B495&gt;0,VLOOKUP(C496,[2]Entrants!$A$2:$E$5000,2,FALSE),"")</f>
        <v/>
      </c>
      <c r="F496" t="str">
        <f>IF([2]Score!B495&gt;0,VLOOKUP(C496,[2]Entrants!$A$2:$E$5000,4,FALSE),"")</f>
        <v/>
      </c>
      <c r="G496" s="9" t="str">
        <f>IF([2]Score!C495&gt;0,[2]Score!C495,"")</f>
        <v/>
      </c>
    </row>
    <row r="497" spans="1:7" x14ac:dyDescent="0.2">
      <c r="A497" s="7" t="str">
        <f>IF([2]Score!B496&gt;0,[2]Score!A496,"")</f>
        <v/>
      </c>
      <c r="B497" s="7" t="str">
        <f>IF([2]Score!B496&gt;0,IF(COUNTIF($E$3:$E$5000,E497)&lt;[2]Settings!$B$1,"",IF(COUNTIF($E$3:E497,E497)&gt;[2]Settings!$B$2,"",MAX($B$3:B496)+1)),"")</f>
        <v/>
      </c>
      <c r="C497" s="7" t="str">
        <f>IF([2]Score!B496&gt;0,[2]Score!B496,"")</f>
        <v/>
      </c>
      <c r="D497" t="str">
        <f>IF([2]Score!B496&gt;0,VLOOKUP(C497,[2]Entrants!$A$2:$E$5000,3,FALSE),"")</f>
        <v/>
      </c>
      <c r="E497" t="str">
        <f>IF([2]Score!B496&gt;0,VLOOKUP(C497,[2]Entrants!$A$2:$E$5000,2,FALSE),"")</f>
        <v/>
      </c>
      <c r="F497" t="str">
        <f>IF([2]Score!B496&gt;0,VLOOKUP(C497,[2]Entrants!$A$2:$E$5000,4,FALSE),"")</f>
        <v/>
      </c>
      <c r="G497" s="9" t="str">
        <f>IF([2]Score!C496&gt;0,[2]Score!C496,"")</f>
        <v/>
      </c>
    </row>
    <row r="498" spans="1:7" x14ac:dyDescent="0.2">
      <c r="A498" s="7" t="str">
        <f>IF([2]Score!B497&gt;0,[2]Score!A497,"")</f>
        <v/>
      </c>
      <c r="B498" s="7" t="str">
        <f>IF([2]Score!B497&gt;0,IF(COUNTIF($E$3:$E$5000,E498)&lt;[2]Settings!$B$1,"",IF(COUNTIF($E$3:E498,E498)&gt;[2]Settings!$B$2,"",MAX($B$3:B497)+1)),"")</f>
        <v/>
      </c>
      <c r="C498" s="7" t="str">
        <f>IF([2]Score!B497&gt;0,[2]Score!B497,"")</f>
        <v/>
      </c>
      <c r="D498" t="str">
        <f>IF([2]Score!B497&gt;0,VLOOKUP(C498,[2]Entrants!$A$2:$E$5000,3,FALSE),"")</f>
        <v/>
      </c>
      <c r="E498" t="str">
        <f>IF([2]Score!B497&gt;0,VLOOKUP(C498,[2]Entrants!$A$2:$E$5000,2,FALSE),"")</f>
        <v/>
      </c>
      <c r="F498" t="str">
        <f>IF([2]Score!B497&gt;0,VLOOKUP(C498,[2]Entrants!$A$2:$E$5000,4,FALSE),"")</f>
        <v/>
      </c>
      <c r="G498" s="9" t="str">
        <f>IF([2]Score!C497&gt;0,[2]Score!C497,"")</f>
        <v/>
      </c>
    </row>
    <row r="499" spans="1:7" x14ac:dyDescent="0.2">
      <c r="A499" s="7" t="str">
        <f>IF([2]Score!B498&gt;0,[2]Score!A498,"")</f>
        <v/>
      </c>
      <c r="B499" s="7" t="str">
        <f>IF([2]Score!B498&gt;0,IF(COUNTIF($E$3:$E$5000,E499)&lt;[2]Settings!$B$1,"",IF(COUNTIF($E$3:E499,E499)&gt;[2]Settings!$B$2,"",MAX($B$3:B498)+1)),"")</f>
        <v/>
      </c>
      <c r="C499" s="7" t="str">
        <f>IF([2]Score!B498&gt;0,[2]Score!B498,"")</f>
        <v/>
      </c>
      <c r="D499" t="str">
        <f>IF([2]Score!B498&gt;0,VLOOKUP(C499,[2]Entrants!$A$2:$E$5000,3,FALSE),"")</f>
        <v/>
      </c>
      <c r="E499" t="str">
        <f>IF([2]Score!B498&gt;0,VLOOKUP(C499,[2]Entrants!$A$2:$E$5000,2,FALSE),"")</f>
        <v/>
      </c>
      <c r="F499" t="str">
        <f>IF([2]Score!B498&gt;0,VLOOKUP(C499,[2]Entrants!$A$2:$E$5000,4,FALSE),"")</f>
        <v/>
      </c>
      <c r="G499" s="9" t="str">
        <f>IF([2]Score!C498&gt;0,[2]Score!C498,"")</f>
        <v/>
      </c>
    </row>
    <row r="500" spans="1:7" x14ac:dyDescent="0.2">
      <c r="A500" s="7" t="str">
        <f>IF([2]Score!B499&gt;0,[2]Score!A499,"")</f>
        <v/>
      </c>
      <c r="B500" s="7" t="str">
        <f>IF([2]Score!B499&gt;0,IF(COUNTIF($E$3:$E$5000,E500)&lt;[2]Settings!$B$1,"",IF(COUNTIF($E$3:E500,E500)&gt;[2]Settings!$B$2,"",MAX($B$3:B499)+1)),"")</f>
        <v/>
      </c>
      <c r="C500" s="7" t="str">
        <f>IF([2]Score!B499&gt;0,[2]Score!B499,"")</f>
        <v/>
      </c>
      <c r="D500" t="str">
        <f>IF([2]Score!B499&gt;0,VLOOKUP(C500,[2]Entrants!$A$2:$E$5000,3,FALSE),"")</f>
        <v/>
      </c>
      <c r="E500" t="str">
        <f>IF([2]Score!B499&gt;0,VLOOKUP(C500,[2]Entrants!$A$2:$E$5000,2,FALSE),"")</f>
        <v/>
      </c>
      <c r="F500" t="str">
        <f>IF([2]Score!B499&gt;0,VLOOKUP(C500,[2]Entrants!$A$2:$E$5000,4,FALSE),"")</f>
        <v/>
      </c>
      <c r="G500" s="9" t="str">
        <f>IF([2]Score!C499&gt;0,[2]Score!C499,"")</f>
        <v/>
      </c>
    </row>
    <row r="501" spans="1:7" x14ac:dyDescent="0.2">
      <c r="A501" s="7" t="str">
        <f>IF([2]Score!B500&gt;0,[2]Score!A500,"")</f>
        <v/>
      </c>
      <c r="B501" s="7" t="str">
        <f>IF([2]Score!B500&gt;0,IF(COUNTIF($E$3:$E$5000,E501)&lt;[2]Settings!$B$1,"",IF(COUNTIF($E$3:E501,E501)&gt;[2]Settings!$B$2,"",MAX($B$3:B500)+1)),"")</f>
        <v/>
      </c>
      <c r="C501" s="7" t="str">
        <f>IF([2]Score!B500&gt;0,[2]Score!B500,"")</f>
        <v/>
      </c>
      <c r="D501" t="str">
        <f>IF([2]Score!B500&gt;0,VLOOKUP(C501,[2]Entrants!$A$2:$E$5000,3,FALSE),"")</f>
        <v/>
      </c>
      <c r="E501" t="str">
        <f>IF([2]Score!B500&gt;0,VLOOKUP(C501,[2]Entrants!$A$2:$E$5000,2,FALSE),"")</f>
        <v/>
      </c>
      <c r="F501" t="str">
        <f>IF([2]Score!B500&gt;0,VLOOKUP(C501,[2]Entrants!$A$2:$E$5000,4,FALSE),"")</f>
        <v/>
      </c>
      <c r="G501" s="9" t="str">
        <f>IF([2]Score!C500&gt;0,[2]Score!C500,"")</f>
        <v/>
      </c>
    </row>
    <row r="502" spans="1:7" x14ac:dyDescent="0.2">
      <c r="A502" s="7" t="str">
        <f>IF([2]Score!B501&gt;0,[2]Score!A501,"")</f>
        <v/>
      </c>
      <c r="B502" s="7" t="str">
        <f>IF([2]Score!B501&gt;0,IF(COUNTIF($E$3:$E$5000,E502)&lt;[2]Settings!$B$1,"",IF(COUNTIF($E$3:E502,E502)&gt;[2]Settings!$B$2,"",MAX($B$3:B501)+1)),"")</f>
        <v/>
      </c>
      <c r="C502" s="7" t="str">
        <f>IF([2]Score!B501&gt;0,[2]Score!B501,"")</f>
        <v/>
      </c>
      <c r="D502" t="str">
        <f>IF([2]Score!B501&gt;0,VLOOKUP(C502,[2]Entrants!$A$2:$E$5000,3,FALSE),"")</f>
        <v/>
      </c>
      <c r="E502" t="str">
        <f>IF([2]Score!B501&gt;0,VLOOKUP(C502,[2]Entrants!$A$2:$E$5000,2,FALSE),"")</f>
        <v/>
      </c>
      <c r="F502" t="str">
        <f>IF([2]Score!B501&gt;0,VLOOKUP(C502,[2]Entrants!$A$2:$E$5000,4,FALSE),"")</f>
        <v/>
      </c>
      <c r="G502" s="9" t="str">
        <f>IF([2]Score!C501&gt;0,[2]Score!C501,"")</f>
        <v/>
      </c>
    </row>
    <row r="503" spans="1:7" x14ac:dyDescent="0.2">
      <c r="A503" s="7" t="str">
        <f>IF([2]Score!B502&gt;0,[2]Score!A502,"")</f>
        <v/>
      </c>
      <c r="B503" s="7" t="str">
        <f>IF([2]Score!B502&gt;0,IF(COUNTIF($E$3:$E$5000,E503)&lt;[2]Settings!$B$1,"",IF(COUNTIF($E$3:E503,E503)&gt;[2]Settings!$B$2,"",MAX($B$3:B502)+1)),"")</f>
        <v/>
      </c>
      <c r="C503" s="7" t="str">
        <f>IF([2]Score!B502&gt;0,[2]Score!B502,"")</f>
        <v/>
      </c>
      <c r="D503" t="str">
        <f>IF([2]Score!B502&gt;0,VLOOKUP(C503,[2]Entrants!$A$2:$E$5000,3,FALSE),"")</f>
        <v/>
      </c>
      <c r="E503" t="str">
        <f>IF([2]Score!B502&gt;0,VLOOKUP(C503,[2]Entrants!$A$2:$E$5000,2,FALSE),"")</f>
        <v/>
      </c>
      <c r="F503" t="str">
        <f>IF([2]Score!B502&gt;0,VLOOKUP(C503,[2]Entrants!$A$2:$E$5000,4,FALSE),"")</f>
        <v/>
      </c>
      <c r="G503" s="9" t="str">
        <f>IF([2]Score!C502&gt;0,[2]Score!C502,"")</f>
        <v/>
      </c>
    </row>
    <row r="504" spans="1:7" x14ac:dyDescent="0.2">
      <c r="A504" s="7" t="str">
        <f>IF([2]Score!B503&gt;0,[2]Score!A503,"")</f>
        <v/>
      </c>
      <c r="B504" s="7" t="str">
        <f>IF([2]Score!B503&gt;0,IF(COUNTIF($E$3:$E$5000,E504)&lt;[2]Settings!$B$1,"",IF(COUNTIF($E$3:E504,E504)&gt;[2]Settings!$B$2,"",MAX($B$3:B503)+1)),"")</f>
        <v/>
      </c>
      <c r="C504" s="7" t="str">
        <f>IF([2]Score!B503&gt;0,[2]Score!B503,"")</f>
        <v/>
      </c>
      <c r="D504" t="str">
        <f>IF([2]Score!B503&gt;0,VLOOKUP(C504,[2]Entrants!$A$2:$E$5000,3,FALSE),"")</f>
        <v/>
      </c>
      <c r="E504" t="str">
        <f>IF([2]Score!B503&gt;0,VLOOKUP(C504,[2]Entrants!$A$2:$E$5000,2,FALSE),"")</f>
        <v/>
      </c>
      <c r="F504" t="str">
        <f>IF([2]Score!B503&gt;0,VLOOKUP(C504,[2]Entrants!$A$2:$E$5000,4,FALSE),"")</f>
        <v/>
      </c>
      <c r="G504" s="9" t="str">
        <f>IF([2]Score!C503&gt;0,[2]Score!C503,"")</f>
        <v/>
      </c>
    </row>
    <row r="505" spans="1:7" x14ac:dyDescent="0.2">
      <c r="A505" s="7" t="str">
        <f>IF([2]Score!B504&gt;0,[2]Score!A504,"")</f>
        <v/>
      </c>
      <c r="B505" s="7" t="str">
        <f>IF([2]Score!B504&gt;0,IF(COUNTIF($E$3:$E$5000,E505)&lt;[2]Settings!$B$1,"",IF(COUNTIF($E$3:E505,E505)&gt;[2]Settings!$B$2,"",MAX($B$3:B504)+1)),"")</f>
        <v/>
      </c>
      <c r="C505" s="7" t="str">
        <f>IF([2]Score!B504&gt;0,[2]Score!B504,"")</f>
        <v/>
      </c>
      <c r="D505" t="str">
        <f>IF([2]Score!B504&gt;0,VLOOKUP(C505,[2]Entrants!$A$2:$E$5000,3,FALSE),"")</f>
        <v/>
      </c>
      <c r="E505" t="str">
        <f>IF([2]Score!B504&gt;0,VLOOKUP(C505,[2]Entrants!$A$2:$E$5000,2,FALSE),"")</f>
        <v/>
      </c>
      <c r="F505" t="str">
        <f>IF([2]Score!B504&gt;0,VLOOKUP(C505,[2]Entrants!$A$2:$E$5000,4,FALSE),"")</f>
        <v/>
      </c>
      <c r="G505" s="9" t="str">
        <f>IF([2]Score!C504&gt;0,[2]Score!C504,"")</f>
        <v/>
      </c>
    </row>
    <row r="506" spans="1:7" x14ac:dyDescent="0.2">
      <c r="A506" s="7" t="str">
        <f>IF([2]Score!B505&gt;0,[2]Score!A505,"")</f>
        <v/>
      </c>
      <c r="B506" s="7" t="str">
        <f>IF([2]Score!B505&gt;0,IF(COUNTIF($E$3:$E$5000,E506)&lt;[2]Settings!$B$1,"",IF(COUNTIF($E$3:E506,E506)&gt;[2]Settings!$B$2,"",MAX($B$3:B505)+1)),"")</f>
        <v/>
      </c>
      <c r="C506" s="7" t="str">
        <f>IF([2]Score!B505&gt;0,[2]Score!B505,"")</f>
        <v/>
      </c>
      <c r="D506" t="str">
        <f>IF([2]Score!B505&gt;0,VLOOKUP(C506,[2]Entrants!$A$2:$E$5000,3,FALSE),"")</f>
        <v/>
      </c>
      <c r="E506" t="str">
        <f>IF([2]Score!B505&gt;0,VLOOKUP(C506,[2]Entrants!$A$2:$E$5000,2,FALSE),"")</f>
        <v/>
      </c>
      <c r="F506" t="str">
        <f>IF([2]Score!B505&gt;0,VLOOKUP(C506,[2]Entrants!$A$2:$E$5000,4,FALSE),"")</f>
        <v/>
      </c>
      <c r="G506" s="9" t="str">
        <f>IF([2]Score!C505&gt;0,[2]Score!C505,"")</f>
        <v/>
      </c>
    </row>
    <row r="507" spans="1:7" x14ac:dyDescent="0.2">
      <c r="A507" s="7" t="str">
        <f>IF([2]Score!B506&gt;0,[2]Score!A506,"")</f>
        <v/>
      </c>
      <c r="B507" s="7" t="str">
        <f>IF([2]Score!B506&gt;0,IF(COUNTIF($E$3:$E$5000,E507)&lt;[2]Settings!$B$1,"",IF(COUNTIF($E$3:E507,E507)&gt;[2]Settings!$B$2,"",MAX($B$3:B506)+1)),"")</f>
        <v/>
      </c>
      <c r="C507" s="7" t="str">
        <f>IF([2]Score!B506&gt;0,[2]Score!B506,"")</f>
        <v/>
      </c>
      <c r="D507" t="str">
        <f>IF([2]Score!B506&gt;0,VLOOKUP(C507,[2]Entrants!$A$2:$E$5000,3,FALSE),"")</f>
        <v/>
      </c>
      <c r="E507" t="str">
        <f>IF([2]Score!B506&gt;0,VLOOKUP(C507,[2]Entrants!$A$2:$E$5000,2,FALSE),"")</f>
        <v/>
      </c>
      <c r="F507" t="str">
        <f>IF([2]Score!B506&gt;0,VLOOKUP(C507,[2]Entrants!$A$2:$E$5000,4,FALSE),"")</f>
        <v/>
      </c>
      <c r="G507" s="9" t="str">
        <f>IF([2]Score!C506&gt;0,[2]Score!C506,"")</f>
        <v/>
      </c>
    </row>
    <row r="508" spans="1:7" x14ac:dyDescent="0.2">
      <c r="A508" s="7" t="str">
        <f>IF([2]Score!B507&gt;0,[2]Score!A507,"")</f>
        <v/>
      </c>
      <c r="B508" s="7" t="str">
        <f>IF([2]Score!B507&gt;0,IF(COUNTIF($E$3:$E$5000,E508)&lt;[2]Settings!$B$1,"",IF(COUNTIF($E$3:E508,E508)&gt;[2]Settings!$B$2,"",MAX($B$3:B507)+1)),"")</f>
        <v/>
      </c>
      <c r="C508" s="7" t="str">
        <f>IF([2]Score!B507&gt;0,[2]Score!B507,"")</f>
        <v/>
      </c>
      <c r="D508" t="str">
        <f>IF([2]Score!B507&gt;0,VLOOKUP(C508,[2]Entrants!$A$2:$E$5000,3,FALSE),"")</f>
        <v/>
      </c>
      <c r="E508" t="str">
        <f>IF([2]Score!B507&gt;0,VLOOKUP(C508,[2]Entrants!$A$2:$E$5000,2,FALSE),"")</f>
        <v/>
      </c>
      <c r="F508" t="str">
        <f>IF([2]Score!B507&gt;0,VLOOKUP(C508,[2]Entrants!$A$2:$E$5000,4,FALSE),"")</f>
        <v/>
      </c>
      <c r="G508" s="9" t="str">
        <f>IF([2]Score!C507&gt;0,[2]Score!C507,"")</f>
        <v/>
      </c>
    </row>
    <row r="509" spans="1:7" x14ac:dyDescent="0.2">
      <c r="A509" s="7" t="str">
        <f>IF([2]Score!B508&gt;0,[2]Score!A508,"")</f>
        <v/>
      </c>
      <c r="B509" s="7" t="str">
        <f>IF([2]Score!B508&gt;0,IF(COUNTIF($E$3:$E$5000,E509)&lt;[2]Settings!$B$1,"",IF(COUNTIF($E$3:E509,E509)&gt;[2]Settings!$B$2,"",MAX($B$3:B508)+1)),"")</f>
        <v/>
      </c>
      <c r="C509" s="7" t="str">
        <f>IF([2]Score!B508&gt;0,[2]Score!B508,"")</f>
        <v/>
      </c>
      <c r="D509" t="str">
        <f>IF([2]Score!B508&gt;0,VLOOKUP(C509,[2]Entrants!$A$2:$E$5000,3,FALSE),"")</f>
        <v/>
      </c>
      <c r="E509" t="str">
        <f>IF([2]Score!B508&gt;0,VLOOKUP(C509,[2]Entrants!$A$2:$E$5000,2,FALSE),"")</f>
        <v/>
      </c>
      <c r="F509" t="str">
        <f>IF([2]Score!B508&gt;0,VLOOKUP(C509,[2]Entrants!$A$2:$E$5000,4,FALSE),"")</f>
        <v/>
      </c>
      <c r="G509" s="9" t="str">
        <f>IF([2]Score!C508&gt;0,[2]Score!C508,"")</f>
        <v/>
      </c>
    </row>
    <row r="510" spans="1:7" x14ac:dyDescent="0.2">
      <c r="A510" s="7" t="str">
        <f>IF([2]Score!B509&gt;0,[2]Score!A509,"")</f>
        <v/>
      </c>
      <c r="B510" s="7" t="str">
        <f>IF([2]Score!B509&gt;0,IF(COUNTIF($E$3:$E$5000,E510)&lt;[2]Settings!$B$1,"",IF(COUNTIF($E$3:E510,E510)&gt;[2]Settings!$B$2,"",MAX($B$3:B509)+1)),"")</f>
        <v/>
      </c>
      <c r="C510" s="7" t="str">
        <f>IF([2]Score!B509&gt;0,[2]Score!B509,"")</f>
        <v/>
      </c>
      <c r="D510" t="str">
        <f>IF([2]Score!B509&gt;0,VLOOKUP(C510,[2]Entrants!$A$2:$E$5000,3,FALSE),"")</f>
        <v/>
      </c>
      <c r="E510" t="str">
        <f>IF([2]Score!B509&gt;0,VLOOKUP(C510,[2]Entrants!$A$2:$E$5000,2,FALSE),"")</f>
        <v/>
      </c>
      <c r="F510" t="str">
        <f>IF([2]Score!B509&gt;0,VLOOKUP(C510,[2]Entrants!$A$2:$E$5000,4,FALSE),"")</f>
        <v/>
      </c>
      <c r="G510" s="9" t="str">
        <f>IF([2]Score!C509&gt;0,[2]Score!C509,"")</f>
        <v/>
      </c>
    </row>
    <row r="511" spans="1:7" x14ac:dyDescent="0.2">
      <c r="A511" s="7" t="str">
        <f>IF([2]Score!B510&gt;0,[2]Score!A510,"")</f>
        <v/>
      </c>
      <c r="B511" s="7" t="str">
        <f>IF([2]Score!B510&gt;0,IF(COUNTIF($E$3:$E$5000,E511)&lt;[2]Settings!$B$1,"",IF(COUNTIF($E$3:E511,E511)&gt;[2]Settings!$B$2,"",MAX($B$3:B510)+1)),"")</f>
        <v/>
      </c>
      <c r="C511" s="7" t="str">
        <f>IF([2]Score!B510&gt;0,[2]Score!B510,"")</f>
        <v/>
      </c>
      <c r="D511" t="str">
        <f>IF([2]Score!B510&gt;0,VLOOKUP(C511,[2]Entrants!$A$2:$E$5000,3,FALSE),"")</f>
        <v/>
      </c>
      <c r="E511" t="str">
        <f>IF([2]Score!B510&gt;0,VLOOKUP(C511,[2]Entrants!$A$2:$E$5000,2,FALSE),"")</f>
        <v/>
      </c>
      <c r="F511" t="str">
        <f>IF([2]Score!B510&gt;0,VLOOKUP(C511,[2]Entrants!$A$2:$E$5000,4,FALSE),"")</f>
        <v/>
      </c>
      <c r="G511" s="9" t="str">
        <f>IF([2]Score!C510&gt;0,[2]Score!C510,"")</f>
        <v/>
      </c>
    </row>
    <row r="512" spans="1:7" x14ac:dyDescent="0.2">
      <c r="A512" s="7" t="str">
        <f>IF([2]Score!B511&gt;0,[2]Score!A511,"")</f>
        <v/>
      </c>
      <c r="B512" s="7" t="str">
        <f>IF([2]Score!B511&gt;0,IF(COUNTIF($E$3:$E$5000,E512)&lt;[2]Settings!$B$1,"",IF(COUNTIF($E$3:E512,E512)&gt;[2]Settings!$B$2,"",MAX($B$3:B511)+1)),"")</f>
        <v/>
      </c>
      <c r="C512" s="7" t="str">
        <f>IF([2]Score!B511&gt;0,[2]Score!B511,"")</f>
        <v/>
      </c>
      <c r="D512" t="str">
        <f>IF([2]Score!B511&gt;0,VLOOKUP(C512,[2]Entrants!$A$2:$E$5000,3,FALSE),"")</f>
        <v/>
      </c>
      <c r="E512" t="str">
        <f>IF([2]Score!B511&gt;0,VLOOKUP(C512,[2]Entrants!$A$2:$E$5000,2,FALSE),"")</f>
        <v/>
      </c>
      <c r="F512" t="str">
        <f>IF([2]Score!B511&gt;0,VLOOKUP(C512,[2]Entrants!$A$2:$E$5000,4,FALSE),"")</f>
        <v/>
      </c>
      <c r="G512" s="9" t="str">
        <f>IF([2]Score!C511&gt;0,[2]Score!C511,"")</f>
        <v/>
      </c>
    </row>
    <row r="513" spans="1:7" x14ac:dyDescent="0.2">
      <c r="A513" s="7" t="str">
        <f>IF([2]Score!B512&gt;0,[2]Score!A512,"")</f>
        <v/>
      </c>
      <c r="B513" s="7" t="str">
        <f>IF([2]Score!B512&gt;0,IF(COUNTIF($E$3:$E$5000,E513)&lt;[2]Settings!$B$1,"",IF(COUNTIF($E$3:E513,E513)&gt;[2]Settings!$B$2,"",MAX($B$3:B512)+1)),"")</f>
        <v/>
      </c>
      <c r="C513" s="7" t="str">
        <f>IF([2]Score!B512&gt;0,[2]Score!B512,"")</f>
        <v/>
      </c>
      <c r="D513" t="str">
        <f>IF([2]Score!B512&gt;0,VLOOKUP(C513,[2]Entrants!$A$2:$E$5000,3,FALSE),"")</f>
        <v/>
      </c>
      <c r="E513" t="str">
        <f>IF([2]Score!B512&gt;0,VLOOKUP(C513,[2]Entrants!$A$2:$E$5000,2,FALSE),"")</f>
        <v/>
      </c>
      <c r="F513" t="str">
        <f>IF([2]Score!B512&gt;0,VLOOKUP(C513,[2]Entrants!$A$2:$E$5000,4,FALSE),"")</f>
        <v/>
      </c>
      <c r="G513" s="9" t="str">
        <f>IF([2]Score!C512&gt;0,[2]Score!C512,"")</f>
        <v/>
      </c>
    </row>
    <row r="514" spans="1:7" x14ac:dyDescent="0.2">
      <c r="A514" s="7" t="str">
        <f>IF([2]Score!B513&gt;0,[2]Score!A513,"")</f>
        <v/>
      </c>
      <c r="B514" s="7" t="str">
        <f>IF([2]Score!B513&gt;0,IF(COUNTIF($E$3:$E$5000,E514)&lt;[2]Settings!$B$1,"",IF(COUNTIF($E$3:E514,E514)&gt;[2]Settings!$B$2,"",MAX($B$3:B513)+1)),"")</f>
        <v/>
      </c>
      <c r="C514" s="7" t="str">
        <f>IF([2]Score!B513&gt;0,[2]Score!B513,"")</f>
        <v/>
      </c>
      <c r="D514" t="str">
        <f>IF([2]Score!B513&gt;0,VLOOKUP(C514,[2]Entrants!$A$2:$E$5000,3,FALSE),"")</f>
        <v/>
      </c>
      <c r="E514" t="str">
        <f>IF([2]Score!B513&gt;0,VLOOKUP(C514,[2]Entrants!$A$2:$E$5000,2,FALSE),"")</f>
        <v/>
      </c>
      <c r="F514" t="str">
        <f>IF([2]Score!B513&gt;0,VLOOKUP(C514,[2]Entrants!$A$2:$E$5000,4,FALSE),"")</f>
        <v/>
      </c>
      <c r="G514" s="9" t="str">
        <f>IF([2]Score!C513&gt;0,[2]Score!C513,"")</f>
        <v/>
      </c>
    </row>
    <row r="515" spans="1:7" x14ac:dyDescent="0.2">
      <c r="A515" s="7" t="str">
        <f>IF([2]Score!B514&gt;0,[2]Score!A514,"")</f>
        <v/>
      </c>
      <c r="B515" s="7" t="str">
        <f>IF([2]Score!B514&gt;0,IF(COUNTIF($E$3:$E$5000,E515)&lt;[2]Settings!$B$1,"",IF(COUNTIF($E$3:E515,E515)&gt;[2]Settings!$B$2,"",MAX($B$3:B514)+1)),"")</f>
        <v/>
      </c>
      <c r="C515" s="7" t="str">
        <f>IF([2]Score!B514&gt;0,[2]Score!B514,"")</f>
        <v/>
      </c>
      <c r="D515" t="str">
        <f>IF([2]Score!B514&gt;0,VLOOKUP(C515,[2]Entrants!$A$2:$E$5000,3,FALSE),"")</f>
        <v/>
      </c>
      <c r="E515" t="str">
        <f>IF([2]Score!B514&gt;0,VLOOKUP(C515,[2]Entrants!$A$2:$E$5000,2,FALSE),"")</f>
        <v/>
      </c>
      <c r="F515" t="str">
        <f>IF([2]Score!B514&gt;0,VLOOKUP(C515,[2]Entrants!$A$2:$E$5000,4,FALSE),"")</f>
        <v/>
      </c>
      <c r="G515" s="9" t="str">
        <f>IF([2]Score!C514&gt;0,[2]Score!C514,"")</f>
        <v/>
      </c>
    </row>
    <row r="516" spans="1:7" x14ac:dyDescent="0.2">
      <c r="A516" s="7" t="str">
        <f>IF([2]Score!B515&gt;0,[2]Score!A515,"")</f>
        <v/>
      </c>
      <c r="B516" s="7" t="str">
        <f>IF([2]Score!B515&gt;0,IF(COUNTIF($E$3:$E$5000,E516)&lt;[2]Settings!$B$1,"",IF(COUNTIF($E$3:E516,E516)&gt;[2]Settings!$B$2,"",MAX($B$3:B515)+1)),"")</f>
        <v/>
      </c>
      <c r="C516" s="7" t="str">
        <f>IF([2]Score!B515&gt;0,[2]Score!B515,"")</f>
        <v/>
      </c>
      <c r="D516" t="str">
        <f>IF([2]Score!B515&gt;0,VLOOKUP(C516,[2]Entrants!$A$2:$E$5000,3,FALSE),"")</f>
        <v/>
      </c>
      <c r="E516" t="str">
        <f>IF([2]Score!B515&gt;0,VLOOKUP(C516,[2]Entrants!$A$2:$E$5000,2,FALSE),"")</f>
        <v/>
      </c>
      <c r="F516" t="str">
        <f>IF([2]Score!B515&gt;0,VLOOKUP(C516,[2]Entrants!$A$2:$E$5000,4,FALSE),"")</f>
        <v/>
      </c>
      <c r="G516" s="9" t="str">
        <f>IF([2]Score!C515&gt;0,[2]Score!C515,"")</f>
        <v/>
      </c>
    </row>
    <row r="517" spans="1:7" x14ac:dyDescent="0.2">
      <c r="A517" s="7" t="str">
        <f>IF([2]Score!B516&gt;0,[2]Score!A516,"")</f>
        <v/>
      </c>
      <c r="B517" s="7" t="str">
        <f>IF([2]Score!B516&gt;0,IF(COUNTIF($E$3:$E$5000,E517)&lt;[2]Settings!$B$1,"",IF(COUNTIF($E$3:E517,E517)&gt;[2]Settings!$B$2,"",MAX($B$3:B516)+1)),"")</f>
        <v/>
      </c>
      <c r="C517" s="7" t="str">
        <f>IF([2]Score!B516&gt;0,[2]Score!B516,"")</f>
        <v/>
      </c>
      <c r="D517" t="str">
        <f>IF([2]Score!B516&gt;0,VLOOKUP(C517,[2]Entrants!$A$2:$E$5000,3,FALSE),"")</f>
        <v/>
      </c>
      <c r="E517" t="str">
        <f>IF([2]Score!B516&gt;0,VLOOKUP(C517,[2]Entrants!$A$2:$E$5000,2,FALSE),"")</f>
        <v/>
      </c>
      <c r="F517" t="str">
        <f>IF([2]Score!B516&gt;0,VLOOKUP(C517,[2]Entrants!$A$2:$E$5000,4,FALSE),"")</f>
        <v/>
      </c>
      <c r="G517" s="9" t="str">
        <f>IF([2]Score!C516&gt;0,[2]Score!C516,"")</f>
        <v/>
      </c>
    </row>
    <row r="518" spans="1:7" x14ac:dyDescent="0.2">
      <c r="A518" s="7" t="str">
        <f>IF([2]Score!B517&gt;0,[2]Score!A517,"")</f>
        <v/>
      </c>
      <c r="B518" s="7" t="str">
        <f>IF([2]Score!B517&gt;0,IF(COUNTIF($E$3:$E$5000,E518)&lt;[2]Settings!$B$1,"",IF(COUNTIF($E$3:E518,E518)&gt;[2]Settings!$B$2,"",MAX($B$3:B517)+1)),"")</f>
        <v/>
      </c>
      <c r="C518" s="7" t="str">
        <f>IF([2]Score!B517&gt;0,[2]Score!B517,"")</f>
        <v/>
      </c>
      <c r="D518" t="str">
        <f>IF([2]Score!B517&gt;0,VLOOKUP(C518,[2]Entrants!$A$2:$E$5000,3,FALSE),"")</f>
        <v/>
      </c>
      <c r="E518" t="str">
        <f>IF([2]Score!B517&gt;0,VLOOKUP(C518,[2]Entrants!$A$2:$E$5000,2,FALSE),"")</f>
        <v/>
      </c>
      <c r="F518" t="str">
        <f>IF([2]Score!B517&gt;0,VLOOKUP(C518,[2]Entrants!$A$2:$E$5000,4,FALSE),"")</f>
        <v/>
      </c>
      <c r="G518" s="9" t="str">
        <f>IF([2]Score!C517&gt;0,[2]Score!C517,"")</f>
        <v/>
      </c>
    </row>
    <row r="519" spans="1:7" x14ac:dyDescent="0.2">
      <c r="A519" s="7" t="str">
        <f>IF([2]Score!B518&gt;0,[2]Score!A518,"")</f>
        <v/>
      </c>
      <c r="B519" s="7" t="str">
        <f>IF([2]Score!B518&gt;0,IF(COUNTIF($E$3:$E$5000,E519)&lt;[2]Settings!$B$1,"",IF(COUNTIF($E$3:E519,E519)&gt;[2]Settings!$B$2,"",MAX($B$3:B518)+1)),"")</f>
        <v/>
      </c>
      <c r="C519" s="7" t="str">
        <f>IF([2]Score!B518&gt;0,[2]Score!B518,"")</f>
        <v/>
      </c>
      <c r="D519" t="str">
        <f>IF([2]Score!B518&gt;0,VLOOKUP(C519,[2]Entrants!$A$2:$E$5000,3,FALSE),"")</f>
        <v/>
      </c>
      <c r="E519" t="str">
        <f>IF([2]Score!B518&gt;0,VLOOKUP(C519,[2]Entrants!$A$2:$E$5000,2,FALSE),"")</f>
        <v/>
      </c>
      <c r="F519" t="str">
        <f>IF([2]Score!B518&gt;0,VLOOKUP(C519,[2]Entrants!$A$2:$E$5000,4,FALSE),"")</f>
        <v/>
      </c>
      <c r="G519" s="9" t="str">
        <f>IF([2]Score!C518&gt;0,[2]Score!C518,"")</f>
        <v/>
      </c>
    </row>
    <row r="520" spans="1:7" x14ac:dyDescent="0.2">
      <c r="A520" s="7" t="str">
        <f>IF([2]Score!B519&gt;0,[2]Score!A519,"")</f>
        <v/>
      </c>
      <c r="B520" s="7" t="str">
        <f>IF([2]Score!B519&gt;0,IF(COUNTIF($E$3:$E$5000,E520)&lt;[2]Settings!$B$1,"",IF(COUNTIF($E$3:E520,E520)&gt;[2]Settings!$B$2,"",MAX($B$3:B519)+1)),"")</f>
        <v/>
      </c>
      <c r="C520" s="7" t="str">
        <f>IF([2]Score!B519&gt;0,[2]Score!B519,"")</f>
        <v/>
      </c>
      <c r="D520" t="str">
        <f>IF([2]Score!B519&gt;0,VLOOKUP(C520,[2]Entrants!$A$2:$E$5000,3,FALSE),"")</f>
        <v/>
      </c>
      <c r="E520" t="str">
        <f>IF([2]Score!B519&gt;0,VLOOKUP(C520,[2]Entrants!$A$2:$E$5000,2,FALSE),"")</f>
        <v/>
      </c>
      <c r="F520" t="str">
        <f>IF([2]Score!B519&gt;0,VLOOKUP(C520,[2]Entrants!$A$2:$E$5000,4,FALSE),"")</f>
        <v/>
      </c>
      <c r="G520" s="9" t="str">
        <f>IF([2]Score!C519&gt;0,[2]Score!C519,"")</f>
        <v/>
      </c>
    </row>
    <row r="521" spans="1:7" x14ac:dyDescent="0.2">
      <c r="A521" s="7" t="str">
        <f>IF([2]Score!B520&gt;0,[2]Score!A520,"")</f>
        <v/>
      </c>
      <c r="B521" s="7" t="str">
        <f>IF([2]Score!B520&gt;0,IF(COUNTIF($E$3:$E$5000,E521)&lt;[2]Settings!$B$1,"",IF(COUNTIF($E$3:E521,E521)&gt;[2]Settings!$B$2,"",MAX($B$3:B520)+1)),"")</f>
        <v/>
      </c>
      <c r="C521" s="7" t="str">
        <f>IF([2]Score!B520&gt;0,[2]Score!B520,"")</f>
        <v/>
      </c>
      <c r="D521" t="str">
        <f>IF([2]Score!B520&gt;0,VLOOKUP(C521,[2]Entrants!$A$2:$E$5000,3,FALSE),"")</f>
        <v/>
      </c>
      <c r="E521" t="str">
        <f>IF([2]Score!B520&gt;0,VLOOKUP(C521,[2]Entrants!$A$2:$E$5000,2,FALSE),"")</f>
        <v/>
      </c>
      <c r="F521" t="str">
        <f>IF([2]Score!B520&gt;0,VLOOKUP(C521,[2]Entrants!$A$2:$E$5000,4,FALSE),"")</f>
        <v/>
      </c>
      <c r="G521" s="9" t="str">
        <f>IF([2]Score!C520&gt;0,[2]Score!C520,"")</f>
        <v/>
      </c>
    </row>
    <row r="522" spans="1:7" x14ac:dyDescent="0.2">
      <c r="A522" s="7" t="str">
        <f>IF([2]Score!B521&gt;0,[2]Score!A521,"")</f>
        <v/>
      </c>
      <c r="B522" s="7" t="str">
        <f>IF([2]Score!B521&gt;0,IF(COUNTIF($E$3:$E$5000,E522)&lt;[2]Settings!$B$1,"",IF(COUNTIF($E$3:E522,E522)&gt;[2]Settings!$B$2,"",MAX($B$3:B521)+1)),"")</f>
        <v/>
      </c>
      <c r="C522" s="7" t="str">
        <f>IF([2]Score!B521&gt;0,[2]Score!B521,"")</f>
        <v/>
      </c>
      <c r="D522" t="str">
        <f>IF([2]Score!B521&gt;0,VLOOKUP(C522,[2]Entrants!$A$2:$E$5000,3,FALSE),"")</f>
        <v/>
      </c>
      <c r="E522" t="str">
        <f>IF([2]Score!B521&gt;0,VLOOKUP(C522,[2]Entrants!$A$2:$E$5000,2,FALSE),"")</f>
        <v/>
      </c>
      <c r="F522" t="str">
        <f>IF([2]Score!B521&gt;0,VLOOKUP(C522,[2]Entrants!$A$2:$E$5000,4,FALSE),"")</f>
        <v/>
      </c>
      <c r="G522" s="9" t="str">
        <f>IF([2]Score!C521&gt;0,[2]Score!C521,"")</f>
        <v/>
      </c>
    </row>
    <row r="523" spans="1:7" x14ac:dyDescent="0.2">
      <c r="A523" s="7" t="str">
        <f>IF([2]Score!B522&gt;0,[2]Score!A522,"")</f>
        <v/>
      </c>
      <c r="B523" s="7" t="str">
        <f>IF([2]Score!B522&gt;0,IF(COUNTIF($E$3:$E$5000,E523)&lt;[2]Settings!$B$1,"",IF(COUNTIF($E$3:E523,E523)&gt;[2]Settings!$B$2,"",MAX($B$3:B522)+1)),"")</f>
        <v/>
      </c>
      <c r="C523" s="7" t="str">
        <f>IF([2]Score!B522&gt;0,[2]Score!B522,"")</f>
        <v/>
      </c>
      <c r="D523" t="str">
        <f>IF([2]Score!B522&gt;0,VLOOKUP(C523,[2]Entrants!$A$2:$E$5000,3,FALSE),"")</f>
        <v/>
      </c>
      <c r="E523" t="str">
        <f>IF([2]Score!B522&gt;0,VLOOKUP(C523,[2]Entrants!$A$2:$E$5000,2,FALSE),"")</f>
        <v/>
      </c>
      <c r="F523" t="str">
        <f>IF([2]Score!B522&gt;0,VLOOKUP(C523,[2]Entrants!$A$2:$E$5000,4,FALSE),"")</f>
        <v/>
      </c>
      <c r="G523" s="9" t="str">
        <f>IF([2]Score!C522&gt;0,[2]Score!C522,"")</f>
        <v/>
      </c>
    </row>
    <row r="524" spans="1:7" x14ac:dyDescent="0.2">
      <c r="A524" s="7" t="str">
        <f>IF([2]Score!B523&gt;0,[2]Score!A523,"")</f>
        <v/>
      </c>
      <c r="B524" s="7" t="str">
        <f>IF([2]Score!B523&gt;0,IF(COUNTIF($E$3:$E$5000,E524)&lt;[2]Settings!$B$1,"",IF(COUNTIF($E$3:E524,E524)&gt;[2]Settings!$B$2,"",MAX($B$3:B523)+1)),"")</f>
        <v/>
      </c>
      <c r="C524" s="7" t="str">
        <f>IF([2]Score!B523&gt;0,[2]Score!B523,"")</f>
        <v/>
      </c>
      <c r="D524" t="str">
        <f>IF([2]Score!B523&gt;0,VLOOKUP(C524,[2]Entrants!$A$2:$E$5000,3,FALSE),"")</f>
        <v/>
      </c>
      <c r="E524" t="str">
        <f>IF([2]Score!B523&gt;0,VLOOKUP(C524,[2]Entrants!$A$2:$E$5000,2,FALSE),"")</f>
        <v/>
      </c>
      <c r="F524" t="str">
        <f>IF([2]Score!B523&gt;0,VLOOKUP(C524,[2]Entrants!$A$2:$E$5000,4,FALSE),"")</f>
        <v/>
      </c>
      <c r="G524" s="9" t="str">
        <f>IF([2]Score!C523&gt;0,[2]Score!C523,"")</f>
        <v/>
      </c>
    </row>
    <row r="525" spans="1:7" x14ac:dyDescent="0.2">
      <c r="A525" s="7" t="str">
        <f>IF([2]Score!B524&gt;0,[2]Score!A524,"")</f>
        <v/>
      </c>
      <c r="B525" s="7" t="str">
        <f>IF([2]Score!B524&gt;0,IF(COUNTIF($E$3:$E$5000,E525)&lt;[2]Settings!$B$1,"",IF(COUNTIF($E$3:E525,E525)&gt;[2]Settings!$B$2,"",MAX($B$3:B524)+1)),"")</f>
        <v/>
      </c>
      <c r="C525" s="7" t="str">
        <f>IF([2]Score!B524&gt;0,[2]Score!B524,"")</f>
        <v/>
      </c>
      <c r="D525" t="str">
        <f>IF([2]Score!B524&gt;0,VLOOKUP(C525,[2]Entrants!$A$2:$E$5000,3,FALSE),"")</f>
        <v/>
      </c>
      <c r="E525" t="str">
        <f>IF([2]Score!B524&gt;0,VLOOKUP(C525,[2]Entrants!$A$2:$E$5000,2,FALSE),"")</f>
        <v/>
      </c>
      <c r="F525" t="str">
        <f>IF([2]Score!B524&gt;0,VLOOKUP(C525,[2]Entrants!$A$2:$E$5000,4,FALSE),"")</f>
        <v/>
      </c>
      <c r="G525" s="9" t="str">
        <f>IF([2]Score!C524&gt;0,[2]Score!C524,"")</f>
        <v/>
      </c>
    </row>
    <row r="526" spans="1:7" x14ac:dyDescent="0.2">
      <c r="A526" s="7" t="str">
        <f>IF([2]Score!B525&gt;0,[2]Score!A525,"")</f>
        <v/>
      </c>
      <c r="B526" s="7" t="str">
        <f>IF([2]Score!B525&gt;0,IF(COUNTIF($E$3:$E$5000,E526)&lt;[2]Settings!$B$1,"",IF(COUNTIF($E$3:E526,E526)&gt;[2]Settings!$B$2,"",MAX($B$3:B525)+1)),"")</f>
        <v/>
      </c>
      <c r="C526" s="7" t="str">
        <f>IF([2]Score!B525&gt;0,[2]Score!B525,"")</f>
        <v/>
      </c>
      <c r="D526" t="str">
        <f>IF([2]Score!B525&gt;0,VLOOKUP(C526,[2]Entrants!$A$2:$E$5000,3,FALSE),"")</f>
        <v/>
      </c>
      <c r="E526" t="str">
        <f>IF([2]Score!B525&gt;0,VLOOKUP(C526,[2]Entrants!$A$2:$E$5000,2,FALSE),"")</f>
        <v/>
      </c>
      <c r="F526" t="str">
        <f>IF([2]Score!B525&gt;0,VLOOKUP(C526,[2]Entrants!$A$2:$E$5000,4,FALSE),"")</f>
        <v/>
      </c>
      <c r="G526" s="9" t="str">
        <f>IF([2]Score!C525&gt;0,[2]Score!C525,"")</f>
        <v/>
      </c>
    </row>
    <row r="527" spans="1:7" x14ac:dyDescent="0.2">
      <c r="A527" s="7" t="str">
        <f>IF([2]Score!B526&gt;0,[2]Score!A526,"")</f>
        <v/>
      </c>
      <c r="B527" s="7" t="str">
        <f>IF([2]Score!B526&gt;0,IF(COUNTIF($E$3:$E$5000,E527)&lt;[2]Settings!$B$1,"",IF(COUNTIF($E$3:E527,E527)&gt;[2]Settings!$B$2,"",MAX($B$3:B526)+1)),"")</f>
        <v/>
      </c>
      <c r="C527" s="7" t="str">
        <f>IF([2]Score!B526&gt;0,[2]Score!B526,"")</f>
        <v/>
      </c>
      <c r="D527" t="str">
        <f>IF([2]Score!B526&gt;0,VLOOKUP(C527,[2]Entrants!$A$2:$E$5000,3,FALSE),"")</f>
        <v/>
      </c>
      <c r="E527" t="str">
        <f>IF([2]Score!B526&gt;0,VLOOKUP(C527,[2]Entrants!$A$2:$E$5000,2,FALSE),"")</f>
        <v/>
      </c>
      <c r="F527" t="str">
        <f>IF([2]Score!B526&gt;0,VLOOKUP(C527,[2]Entrants!$A$2:$E$5000,4,FALSE),"")</f>
        <v/>
      </c>
      <c r="G527" s="9" t="str">
        <f>IF([2]Score!C526&gt;0,[2]Score!C526,"")</f>
        <v/>
      </c>
    </row>
    <row r="528" spans="1:7" x14ac:dyDescent="0.2">
      <c r="A528" s="7" t="str">
        <f>IF([2]Score!B527&gt;0,[2]Score!A527,"")</f>
        <v/>
      </c>
      <c r="B528" s="7" t="str">
        <f>IF([2]Score!B527&gt;0,IF(COUNTIF($E$3:$E$5000,E528)&lt;[2]Settings!$B$1,"",IF(COUNTIF($E$3:E528,E528)&gt;[2]Settings!$B$2,"",MAX($B$3:B527)+1)),"")</f>
        <v/>
      </c>
      <c r="C528" s="7" t="str">
        <f>IF([2]Score!B527&gt;0,[2]Score!B527,"")</f>
        <v/>
      </c>
      <c r="D528" t="str">
        <f>IF([2]Score!B527&gt;0,VLOOKUP(C528,[2]Entrants!$A$2:$E$5000,3,FALSE),"")</f>
        <v/>
      </c>
      <c r="E528" t="str">
        <f>IF([2]Score!B527&gt;0,VLOOKUP(C528,[2]Entrants!$A$2:$E$5000,2,FALSE),"")</f>
        <v/>
      </c>
      <c r="F528" t="str">
        <f>IF([2]Score!B527&gt;0,VLOOKUP(C528,[2]Entrants!$A$2:$E$5000,4,FALSE),"")</f>
        <v/>
      </c>
      <c r="G528" s="9" t="str">
        <f>IF([2]Score!C527&gt;0,[2]Score!C527,"")</f>
        <v/>
      </c>
    </row>
    <row r="529" spans="1:7" x14ac:dyDescent="0.2">
      <c r="A529" s="7" t="str">
        <f>IF([2]Score!B528&gt;0,[2]Score!A528,"")</f>
        <v/>
      </c>
      <c r="B529" s="7" t="str">
        <f>IF([2]Score!B528&gt;0,IF(COUNTIF($E$3:$E$5000,E529)&lt;[2]Settings!$B$1,"",IF(COUNTIF($E$3:E529,E529)&gt;[2]Settings!$B$2,"",MAX($B$3:B528)+1)),"")</f>
        <v/>
      </c>
      <c r="C529" s="7" t="str">
        <f>IF([2]Score!B528&gt;0,[2]Score!B528,"")</f>
        <v/>
      </c>
      <c r="D529" t="str">
        <f>IF([2]Score!B528&gt;0,VLOOKUP(C529,[2]Entrants!$A$2:$E$5000,3,FALSE),"")</f>
        <v/>
      </c>
      <c r="E529" t="str">
        <f>IF([2]Score!B528&gt;0,VLOOKUP(C529,[2]Entrants!$A$2:$E$5000,2,FALSE),"")</f>
        <v/>
      </c>
      <c r="F529" t="str">
        <f>IF([2]Score!B528&gt;0,VLOOKUP(C529,[2]Entrants!$A$2:$E$5000,4,FALSE),"")</f>
        <v/>
      </c>
      <c r="G529" s="9" t="str">
        <f>IF([2]Score!C528&gt;0,[2]Score!C528,"")</f>
        <v/>
      </c>
    </row>
    <row r="530" spans="1:7" x14ac:dyDescent="0.2">
      <c r="A530" s="7" t="str">
        <f>IF([2]Score!B529&gt;0,[2]Score!A529,"")</f>
        <v/>
      </c>
      <c r="B530" s="7" t="str">
        <f>IF([2]Score!B529&gt;0,IF(COUNTIF($E$3:$E$5000,E530)&lt;[2]Settings!$B$1,"",IF(COUNTIF($E$3:E530,E530)&gt;[2]Settings!$B$2,"",MAX($B$3:B529)+1)),"")</f>
        <v/>
      </c>
      <c r="C530" s="7" t="str">
        <f>IF([2]Score!B529&gt;0,[2]Score!B529,"")</f>
        <v/>
      </c>
      <c r="D530" t="str">
        <f>IF([2]Score!B529&gt;0,VLOOKUP(C530,[2]Entrants!$A$2:$E$5000,3,FALSE),"")</f>
        <v/>
      </c>
      <c r="E530" t="str">
        <f>IF([2]Score!B529&gt;0,VLOOKUP(C530,[2]Entrants!$A$2:$E$5000,2,FALSE),"")</f>
        <v/>
      </c>
      <c r="F530" t="str">
        <f>IF([2]Score!B529&gt;0,VLOOKUP(C530,[2]Entrants!$A$2:$E$5000,4,FALSE),"")</f>
        <v/>
      </c>
      <c r="G530" s="9" t="str">
        <f>IF([2]Score!C529&gt;0,[2]Score!C529,"")</f>
        <v/>
      </c>
    </row>
    <row r="531" spans="1:7" x14ac:dyDescent="0.2">
      <c r="A531" s="7" t="str">
        <f>IF([2]Score!B530&gt;0,[2]Score!A530,"")</f>
        <v/>
      </c>
      <c r="B531" s="7" t="str">
        <f>IF([2]Score!B530&gt;0,IF(COUNTIF($E$3:$E$5000,E531)&lt;[2]Settings!$B$1,"",IF(COUNTIF($E$3:E531,E531)&gt;[2]Settings!$B$2,"",MAX($B$3:B530)+1)),"")</f>
        <v/>
      </c>
      <c r="C531" s="7" t="str">
        <f>IF([2]Score!B530&gt;0,[2]Score!B530,"")</f>
        <v/>
      </c>
      <c r="D531" t="str">
        <f>IF([2]Score!B530&gt;0,VLOOKUP(C531,[2]Entrants!$A$2:$E$5000,3,FALSE),"")</f>
        <v/>
      </c>
      <c r="E531" t="str">
        <f>IF([2]Score!B530&gt;0,VLOOKUP(C531,[2]Entrants!$A$2:$E$5000,2,FALSE),"")</f>
        <v/>
      </c>
      <c r="F531" t="str">
        <f>IF([2]Score!B530&gt;0,VLOOKUP(C531,[2]Entrants!$A$2:$E$5000,4,FALSE),"")</f>
        <v/>
      </c>
      <c r="G531" s="9" t="str">
        <f>IF([2]Score!C530&gt;0,[2]Score!C530,"")</f>
        <v/>
      </c>
    </row>
    <row r="532" spans="1:7" x14ac:dyDescent="0.2">
      <c r="A532" s="7" t="str">
        <f>IF([2]Score!B531&gt;0,[2]Score!A531,"")</f>
        <v/>
      </c>
      <c r="B532" s="7" t="str">
        <f>IF([2]Score!B531&gt;0,IF(COUNTIF($E$3:$E$5000,E532)&lt;[2]Settings!$B$1,"",IF(COUNTIF($E$3:E532,E532)&gt;[2]Settings!$B$2,"",MAX($B$3:B531)+1)),"")</f>
        <v/>
      </c>
      <c r="C532" s="7" t="str">
        <f>IF([2]Score!B531&gt;0,[2]Score!B531,"")</f>
        <v/>
      </c>
      <c r="D532" t="str">
        <f>IF([2]Score!B531&gt;0,VLOOKUP(C532,[2]Entrants!$A$2:$E$5000,3,FALSE),"")</f>
        <v/>
      </c>
      <c r="E532" t="str">
        <f>IF([2]Score!B531&gt;0,VLOOKUP(C532,[2]Entrants!$A$2:$E$5000,2,FALSE),"")</f>
        <v/>
      </c>
      <c r="F532" t="str">
        <f>IF([2]Score!B531&gt;0,VLOOKUP(C532,[2]Entrants!$A$2:$E$5000,4,FALSE),"")</f>
        <v/>
      </c>
      <c r="G532" s="9" t="str">
        <f>IF([2]Score!C531&gt;0,[2]Score!C531,"")</f>
        <v/>
      </c>
    </row>
    <row r="533" spans="1:7" x14ac:dyDescent="0.2">
      <c r="A533" s="7" t="str">
        <f>IF([2]Score!B532&gt;0,[2]Score!A532,"")</f>
        <v/>
      </c>
      <c r="B533" s="7" t="str">
        <f>IF([2]Score!B532&gt;0,IF(COUNTIF($E$3:$E$5000,E533)&lt;[2]Settings!$B$1,"",IF(COUNTIF($E$3:E533,E533)&gt;[2]Settings!$B$2,"",MAX($B$3:B532)+1)),"")</f>
        <v/>
      </c>
      <c r="C533" s="7" t="str">
        <f>IF([2]Score!B532&gt;0,[2]Score!B532,"")</f>
        <v/>
      </c>
      <c r="D533" t="str">
        <f>IF([2]Score!B532&gt;0,VLOOKUP(C533,[2]Entrants!$A$2:$E$5000,3,FALSE),"")</f>
        <v/>
      </c>
      <c r="E533" t="str">
        <f>IF([2]Score!B532&gt;0,VLOOKUP(C533,[2]Entrants!$A$2:$E$5000,2,FALSE),"")</f>
        <v/>
      </c>
      <c r="F533" t="str">
        <f>IF([2]Score!B532&gt;0,VLOOKUP(C533,[2]Entrants!$A$2:$E$5000,4,FALSE),"")</f>
        <v/>
      </c>
      <c r="G533" s="9" t="str">
        <f>IF([2]Score!C532&gt;0,[2]Score!C532,"")</f>
        <v/>
      </c>
    </row>
    <row r="534" spans="1:7" x14ac:dyDescent="0.2">
      <c r="A534" s="7" t="str">
        <f>IF([2]Score!B533&gt;0,[2]Score!A533,"")</f>
        <v/>
      </c>
      <c r="B534" s="7" t="str">
        <f>IF([2]Score!B533&gt;0,IF(COUNTIF($E$3:$E$5000,E534)&lt;[2]Settings!$B$1,"",IF(COUNTIF($E$3:E534,E534)&gt;[2]Settings!$B$2,"",MAX($B$3:B533)+1)),"")</f>
        <v/>
      </c>
      <c r="C534" s="7" t="str">
        <f>IF([2]Score!B533&gt;0,[2]Score!B533,"")</f>
        <v/>
      </c>
      <c r="D534" t="str">
        <f>IF([2]Score!B533&gt;0,VLOOKUP(C534,[2]Entrants!$A$2:$E$5000,3,FALSE),"")</f>
        <v/>
      </c>
      <c r="E534" t="str">
        <f>IF([2]Score!B533&gt;0,VLOOKUP(C534,[2]Entrants!$A$2:$E$5000,2,FALSE),"")</f>
        <v/>
      </c>
      <c r="F534" t="str">
        <f>IF([2]Score!B533&gt;0,VLOOKUP(C534,[2]Entrants!$A$2:$E$5000,4,FALSE),"")</f>
        <v/>
      </c>
      <c r="G534" s="9" t="str">
        <f>IF([2]Score!C533&gt;0,[2]Score!C533,"")</f>
        <v/>
      </c>
    </row>
    <row r="535" spans="1:7" x14ac:dyDescent="0.2">
      <c r="A535" s="7" t="str">
        <f>IF([2]Score!B534&gt;0,[2]Score!A534,"")</f>
        <v/>
      </c>
      <c r="B535" s="7" t="str">
        <f>IF([2]Score!B534&gt;0,IF(COUNTIF($E$3:$E$5000,E535)&lt;[2]Settings!$B$1,"",IF(COUNTIF($E$3:E535,E535)&gt;[2]Settings!$B$2,"",MAX($B$3:B534)+1)),"")</f>
        <v/>
      </c>
      <c r="C535" s="7" t="str">
        <f>IF([2]Score!B534&gt;0,[2]Score!B534,"")</f>
        <v/>
      </c>
      <c r="D535" t="str">
        <f>IF([2]Score!B534&gt;0,VLOOKUP(C535,[2]Entrants!$A$2:$E$5000,3,FALSE),"")</f>
        <v/>
      </c>
      <c r="E535" t="str">
        <f>IF([2]Score!B534&gt;0,VLOOKUP(C535,[2]Entrants!$A$2:$E$5000,2,FALSE),"")</f>
        <v/>
      </c>
      <c r="F535" t="str">
        <f>IF([2]Score!B534&gt;0,VLOOKUP(C535,[2]Entrants!$A$2:$E$5000,4,FALSE),"")</f>
        <v/>
      </c>
      <c r="G535" s="9" t="str">
        <f>IF([2]Score!C534&gt;0,[2]Score!C534,"")</f>
        <v/>
      </c>
    </row>
    <row r="536" spans="1:7" x14ac:dyDescent="0.2">
      <c r="A536" s="7" t="str">
        <f>IF([2]Score!B535&gt;0,[2]Score!A535,"")</f>
        <v/>
      </c>
      <c r="B536" s="7" t="str">
        <f>IF([2]Score!B535&gt;0,IF(COUNTIF($E$3:$E$5000,E536)&lt;[2]Settings!$B$1,"",IF(COUNTIF($E$3:E536,E536)&gt;[2]Settings!$B$2,"",MAX($B$3:B535)+1)),"")</f>
        <v/>
      </c>
      <c r="C536" s="7" t="str">
        <f>IF([2]Score!B535&gt;0,[2]Score!B535,"")</f>
        <v/>
      </c>
      <c r="D536" t="str">
        <f>IF([2]Score!B535&gt;0,VLOOKUP(C536,[2]Entrants!$A$2:$E$5000,3,FALSE),"")</f>
        <v/>
      </c>
      <c r="E536" t="str">
        <f>IF([2]Score!B535&gt;0,VLOOKUP(C536,[2]Entrants!$A$2:$E$5000,2,FALSE),"")</f>
        <v/>
      </c>
      <c r="F536" t="str">
        <f>IF([2]Score!B535&gt;0,VLOOKUP(C536,[2]Entrants!$A$2:$E$5000,4,FALSE),"")</f>
        <v/>
      </c>
      <c r="G536" s="9" t="str">
        <f>IF([2]Score!C535&gt;0,[2]Score!C535,"")</f>
        <v/>
      </c>
    </row>
    <row r="537" spans="1:7" x14ac:dyDescent="0.2">
      <c r="A537" s="7" t="str">
        <f>IF([2]Score!B536&gt;0,[2]Score!A536,"")</f>
        <v/>
      </c>
      <c r="B537" s="7" t="str">
        <f>IF([2]Score!B536&gt;0,IF(COUNTIF($E$3:$E$5000,E537)&lt;[2]Settings!$B$1,"",IF(COUNTIF($E$3:E537,E537)&gt;[2]Settings!$B$2,"",MAX($B$3:B536)+1)),"")</f>
        <v/>
      </c>
      <c r="C537" s="7" t="str">
        <f>IF([2]Score!B536&gt;0,[2]Score!B536,"")</f>
        <v/>
      </c>
      <c r="D537" t="str">
        <f>IF([2]Score!B536&gt;0,VLOOKUP(C537,[2]Entrants!$A$2:$E$5000,3,FALSE),"")</f>
        <v/>
      </c>
      <c r="E537" t="str">
        <f>IF([2]Score!B536&gt;0,VLOOKUP(C537,[2]Entrants!$A$2:$E$5000,2,FALSE),"")</f>
        <v/>
      </c>
      <c r="F537" t="str">
        <f>IF([2]Score!B536&gt;0,VLOOKUP(C537,[2]Entrants!$A$2:$E$5000,4,FALSE),"")</f>
        <v/>
      </c>
      <c r="G537" s="9" t="str">
        <f>IF([2]Score!C536&gt;0,[2]Score!C536,"")</f>
        <v/>
      </c>
    </row>
    <row r="538" spans="1:7" x14ac:dyDescent="0.2">
      <c r="A538" s="7" t="str">
        <f>IF([2]Score!B537&gt;0,[2]Score!A537,"")</f>
        <v/>
      </c>
      <c r="B538" s="7" t="str">
        <f>IF([2]Score!B537&gt;0,IF(COUNTIF($E$3:$E$5000,E538)&lt;[2]Settings!$B$1,"",IF(COUNTIF($E$3:E538,E538)&gt;[2]Settings!$B$2,"",MAX($B$3:B537)+1)),"")</f>
        <v/>
      </c>
      <c r="C538" s="7" t="str">
        <f>IF([2]Score!B537&gt;0,[2]Score!B537,"")</f>
        <v/>
      </c>
      <c r="D538" t="str">
        <f>IF([2]Score!B537&gt;0,VLOOKUP(C538,[2]Entrants!$A$2:$E$5000,3,FALSE),"")</f>
        <v/>
      </c>
      <c r="E538" t="str">
        <f>IF([2]Score!B537&gt;0,VLOOKUP(C538,[2]Entrants!$A$2:$E$5000,2,FALSE),"")</f>
        <v/>
      </c>
      <c r="F538" t="str">
        <f>IF([2]Score!B537&gt;0,VLOOKUP(C538,[2]Entrants!$A$2:$E$5000,4,FALSE),"")</f>
        <v/>
      </c>
      <c r="G538" s="9" t="str">
        <f>IF([2]Score!C537&gt;0,[2]Score!C537,"")</f>
        <v/>
      </c>
    </row>
    <row r="539" spans="1:7" x14ac:dyDescent="0.2">
      <c r="A539" s="7" t="str">
        <f>IF([2]Score!B538&gt;0,[2]Score!A538,"")</f>
        <v/>
      </c>
      <c r="B539" s="7" t="str">
        <f>IF([2]Score!B538&gt;0,IF(COUNTIF($E$3:$E$5000,E539)&lt;[2]Settings!$B$1,"",IF(COUNTIF($E$3:E539,E539)&gt;[2]Settings!$B$2,"",MAX($B$3:B538)+1)),"")</f>
        <v/>
      </c>
      <c r="C539" s="7" t="str">
        <f>IF([2]Score!B538&gt;0,[2]Score!B538,"")</f>
        <v/>
      </c>
      <c r="D539" t="str">
        <f>IF([2]Score!B538&gt;0,VLOOKUP(C539,[2]Entrants!$A$2:$E$5000,3,FALSE),"")</f>
        <v/>
      </c>
      <c r="E539" t="str">
        <f>IF([2]Score!B538&gt;0,VLOOKUP(C539,[2]Entrants!$A$2:$E$5000,2,FALSE),"")</f>
        <v/>
      </c>
      <c r="F539" t="str">
        <f>IF([2]Score!B538&gt;0,VLOOKUP(C539,[2]Entrants!$A$2:$E$5000,4,FALSE),"")</f>
        <v/>
      </c>
      <c r="G539" s="9" t="str">
        <f>IF([2]Score!C538&gt;0,[2]Score!C538,"")</f>
        <v/>
      </c>
    </row>
    <row r="540" spans="1:7" x14ac:dyDescent="0.2">
      <c r="A540" s="7" t="str">
        <f>IF([2]Score!B539&gt;0,[2]Score!A539,"")</f>
        <v/>
      </c>
      <c r="B540" s="7" t="str">
        <f>IF([2]Score!B539&gt;0,IF(COUNTIF($E$3:$E$5000,E540)&lt;[2]Settings!$B$1,"",IF(COUNTIF($E$3:E540,E540)&gt;[2]Settings!$B$2,"",MAX($B$3:B539)+1)),"")</f>
        <v/>
      </c>
      <c r="C540" s="7" t="str">
        <f>IF([2]Score!B539&gt;0,[2]Score!B539,"")</f>
        <v/>
      </c>
      <c r="D540" t="str">
        <f>IF([2]Score!B539&gt;0,VLOOKUP(C540,[2]Entrants!$A$2:$E$5000,3,FALSE),"")</f>
        <v/>
      </c>
      <c r="E540" t="str">
        <f>IF([2]Score!B539&gt;0,VLOOKUP(C540,[2]Entrants!$A$2:$E$5000,2,FALSE),"")</f>
        <v/>
      </c>
      <c r="F540" t="str">
        <f>IF([2]Score!B539&gt;0,VLOOKUP(C540,[2]Entrants!$A$2:$E$5000,4,FALSE),"")</f>
        <v/>
      </c>
      <c r="G540" s="9" t="str">
        <f>IF([2]Score!C539&gt;0,[2]Score!C539,"")</f>
        <v/>
      </c>
    </row>
    <row r="541" spans="1:7" x14ac:dyDescent="0.2">
      <c r="A541" s="7" t="str">
        <f>IF([2]Score!B540&gt;0,[2]Score!A540,"")</f>
        <v/>
      </c>
      <c r="B541" s="7" t="str">
        <f>IF([2]Score!B540&gt;0,IF(COUNTIF($E$3:$E$5000,E541)&lt;[2]Settings!$B$1,"",IF(COUNTIF($E$3:E541,E541)&gt;[2]Settings!$B$2,"",MAX($B$3:B540)+1)),"")</f>
        <v/>
      </c>
      <c r="C541" s="7" t="str">
        <f>IF([2]Score!B540&gt;0,[2]Score!B540,"")</f>
        <v/>
      </c>
      <c r="D541" t="str">
        <f>IF([2]Score!B540&gt;0,VLOOKUP(C541,[2]Entrants!$A$2:$E$5000,3,FALSE),"")</f>
        <v/>
      </c>
      <c r="E541" t="str">
        <f>IF([2]Score!B540&gt;0,VLOOKUP(C541,[2]Entrants!$A$2:$E$5000,2,FALSE),"")</f>
        <v/>
      </c>
      <c r="F541" t="str">
        <f>IF([2]Score!B540&gt;0,VLOOKUP(C541,[2]Entrants!$A$2:$E$5000,4,FALSE),"")</f>
        <v/>
      </c>
      <c r="G541" s="9" t="str">
        <f>IF([2]Score!C540&gt;0,[2]Score!C540,"")</f>
        <v/>
      </c>
    </row>
    <row r="542" spans="1:7" x14ac:dyDescent="0.2">
      <c r="A542" s="7" t="str">
        <f>IF([2]Score!B541&gt;0,[2]Score!A541,"")</f>
        <v/>
      </c>
      <c r="B542" s="7" t="str">
        <f>IF([2]Score!B541&gt;0,IF(COUNTIF($E$3:$E$5000,E542)&lt;[2]Settings!$B$1,"",IF(COUNTIF($E$3:E542,E542)&gt;[2]Settings!$B$2,"",MAX($B$3:B541)+1)),"")</f>
        <v/>
      </c>
      <c r="C542" s="7" t="str">
        <f>IF([2]Score!B541&gt;0,[2]Score!B541,"")</f>
        <v/>
      </c>
      <c r="D542" t="str">
        <f>IF([2]Score!B541&gt;0,VLOOKUP(C542,[2]Entrants!$A$2:$E$5000,3,FALSE),"")</f>
        <v/>
      </c>
      <c r="E542" t="str">
        <f>IF([2]Score!B541&gt;0,VLOOKUP(C542,[2]Entrants!$A$2:$E$5000,2,FALSE),"")</f>
        <v/>
      </c>
      <c r="F542" t="str">
        <f>IF([2]Score!B541&gt;0,VLOOKUP(C542,[2]Entrants!$A$2:$E$5000,4,FALSE),"")</f>
        <v/>
      </c>
      <c r="G542" s="9" t="str">
        <f>IF([2]Score!C541&gt;0,[2]Score!C541,"")</f>
        <v/>
      </c>
    </row>
    <row r="543" spans="1:7" x14ac:dyDescent="0.2">
      <c r="A543" s="7" t="str">
        <f>IF([2]Score!B542&gt;0,[2]Score!A542,"")</f>
        <v/>
      </c>
      <c r="B543" s="7" t="str">
        <f>IF([2]Score!B542&gt;0,IF(COUNTIF($E$3:$E$5000,E543)&lt;[2]Settings!$B$1,"",IF(COUNTIF($E$3:E543,E543)&gt;[2]Settings!$B$2,"",MAX($B$3:B542)+1)),"")</f>
        <v/>
      </c>
      <c r="C543" s="7" t="str">
        <f>IF([2]Score!B542&gt;0,[2]Score!B542,"")</f>
        <v/>
      </c>
      <c r="D543" t="str">
        <f>IF([2]Score!B542&gt;0,VLOOKUP(C543,[2]Entrants!$A$2:$E$5000,3,FALSE),"")</f>
        <v/>
      </c>
      <c r="E543" t="str">
        <f>IF([2]Score!B542&gt;0,VLOOKUP(C543,[2]Entrants!$A$2:$E$5000,2,FALSE),"")</f>
        <v/>
      </c>
      <c r="F543" t="str">
        <f>IF([2]Score!B542&gt;0,VLOOKUP(C543,[2]Entrants!$A$2:$E$5000,4,FALSE),"")</f>
        <v/>
      </c>
      <c r="G543" s="9" t="str">
        <f>IF([2]Score!C542&gt;0,[2]Score!C542,"")</f>
        <v/>
      </c>
    </row>
    <row r="544" spans="1:7" x14ac:dyDescent="0.2">
      <c r="A544" s="7" t="str">
        <f>IF([2]Score!B543&gt;0,[2]Score!A543,"")</f>
        <v/>
      </c>
      <c r="B544" s="7" t="str">
        <f>IF([2]Score!B543&gt;0,IF(COUNTIF($E$3:$E$5000,E544)&lt;[2]Settings!$B$1,"",IF(COUNTIF($E$3:E544,E544)&gt;[2]Settings!$B$2,"",MAX($B$3:B543)+1)),"")</f>
        <v/>
      </c>
      <c r="C544" s="7" t="str">
        <f>IF([2]Score!B543&gt;0,[2]Score!B543,"")</f>
        <v/>
      </c>
      <c r="D544" t="str">
        <f>IF([2]Score!B543&gt;0,VLOOKUP(C544,[2]Entrants!$A$2:$E$5000,3,FALSE),"")</f>
        <v/>
      </c>
      <c r="E544" t="str">
        <f>IF([2]Score!B543&gt;0,VLOOKUP(C544,[2]Entrants!$A$2:$E$5000,2,FALSE),"")</f>
        <v/>
      </c>
      <c r="F544" t="str">
        <f>IF([2]Score!B543&gt;0,VLOOKUP(C544,[2]Entrants!$A$2:$E$5000,4,FALSE),"")</f>
        <v/>
      </c>
      <c r="G544" s="9" t="str">
        <f>IF([2]Score!C543&gt;0,[2]Score!C543,"")</f>
        <v/>
      </c>
    </row>
    <row r="545" spans="1:7" x14ac:dyDescent="0.2">
      <c r="A545" s="7" t="str">
        <f>IF([2]Score!B544&gt;0,[2]Score!A544,"")</f>
        <v/>
      </c>
      <c r="B545" s="7" t="str">
        <f>IF([2]Score!B544&gt;0,IF(COUNTIF($E$3:$E$5000,E545)&lt;[2]Settings!$B$1,"",IF(COUNTIF($E$3:E545,E545)&gt;[2]Settings!$B$2,"",MAX($B$3:B544)+1)),"")</f>
        <v/>
      </c>
      <c r="C545" s="7" t="str">
        <f>IF([2]Score!B544&gt;0,[2]Score!B544,"")</f>
        <v/>
      </c>
      <c r="D545" t="str">
        <f>IF([2]Score!B544&gt;0,VLOOKUP(C545,[2]Entrants!$A$2:$E$5000,3,FALSE),"")</f>
        <v/>
      </c>
      <c r="E545" t="str">
        <f>IF([2]Score!B544&gt;0,VLOOKUP(C545,[2]Entrants!$A$2:$E$5000,2,FALSE),"")</f>
        <v/>
      </c>
      <c r="F545" t="str">
        <f>IF([2]Score!B544&gt;0,VLOOKUP(C545,[2]Entrants!$A$2:$E$5000,4,FALSE),"")</f>
        <v/>
      </c>
      <c r="G545" s="9" t="str">
        <f>IF([2]Score!C544&gt;0,[2]Score!C544,"")</f>
        <v/>
      </c>
    </row>
    <row r="546" spans="1:7" x14ac:dyDescent="0.2">
      <c r="A546" s="7" t="str">
        <f>IF([2]Score!B545&gt;0,[2]Score!A545,"")</f>
        <v/>
      </c>
      <c r="B546" s="7" t="str">
        <f>IF([2]Score!B545&gt;0,IF(COUNTIF($E$3:$E$5000,E546)&lt;[2]Settings!$B$1,"",IF(COUNTIF($E$3:E546,E546)&gt;[2]Settings!$B$2,"",MAX($B$3:B545)+1)),"")</f>
        <v/>
      </c>
      <c r="C546" s="7" t="str">
        <f>IF([2]Score!B545&gt;0,[2]Score!B545,"")</f>
        <v/>
      </c>
      <c r="D546" t="str">
        <f>IF([2]Score!B545&gt;0,VLOOKUP(C546,[2]Entrants!$A$2:$E$5000,3,FALSE),"")</f>
        <v/>
      </c>
      <c r="E546" t="str">
        <f>IF([2]Score!B545&gt;0,VLOOKUP(C546,[2]Entrants!$A$2:$E$5000,2,FALSE),"")</f>
        <v/>
      </c>
      <c r="F546" t="str">
        <f>IF([2]Score!B545&gt;0,VLOOKUP(C546,[2]Entrants!$A$2:$E$5000,4,FALSE),"")</f>
        <v/>
      </c>
      <c r="G546" s="9" t="str">
        <f>IF([2]Score!C545&gt;0,[2]Score!C545,"")</f>
        <v/>
      </c>
    </row>
    <row r="547" spans="1:7" x14ac:dyDescent="0.2">
      <c r="A547" s="7" t="str">
        <f>IF([2]Score!B546&gt;0,[2]Score!A546,"")</f>
        <v/>
      </c>
      <c r="B547" s="7" t="str">
        <f>IF([2]Score!B546&gt;0,IF(COUNTIF($E$3:$E$5000,E547)&lt;[2]Settings!$B$1,"",IF(COUNTIF($E$3:E547,E547)&gt;[2]Settings!$B$2,"",MAX($B$3:B546)+1)),"")</f>
        <v/>
      </c>
      <c r="C547" s="7" t="str">
        <f>IF([2]Score!B546&gt;0,[2]Score!B546,"")</f>
        <v/>
      </c>
      <c r="D547" t="str">
        <f>IF([2]Score!B546&gt;0,VLOOKUP(C547,[2]Entrants!$A$2:$E$5000,3,FALSE),"")</f>
        <v/>
      </c>
      <c r="E547" t="str">
        <f>IF([2]Score!B546&gt;0,VLOOKUP(C547,[2]Entrants!$A$2:$E$5000,2,FALSE),"")</f>
        <v/>
      </c>
      <c r="F547" t="str">
        <f>IF([2]Score!B546&gt;0,VLOOKUP(C547,[2]Entrants!$A$2:$E$5000,4,FALSE),"")</f>
        <v/>
      </c>
      <c r="G547" s="9" t="str">
        <f>IF([2]Score!C546&gt;0,[2]Score!C546,"")</f>
        <v/>
      </c>
    </row>
    <row r="548" spans="1:7" x14ac:dyDescent="0.2">
      <c r="A548" s="7" t="str">
        <f>IF([2]Score!B547&gt;0,[2]Score!A547,"")</f>
        <v/>
      </c>
      <c r="B548" s="7" t="str">
        <f>IF([2]Score!B547&gt;0,IF(COUNTIF($E$3:$E$5000,E548)&lt;[2]Settings!$B$1,"",IF(COUNTIF($E$3:E548,E548)&gt;[2]Settings!$B$2,"",MAX($B$3:B547)+1)),"")</f>
        <v/>
      </c>
      <c r="C548" s="7" t="str">
        <f>IF([2]Score!B547&gt;0,[2]Score!B547,"")</f>
        <v/>
      </c>
      <c r="D548" t="str">
        <f>IF([2]Score!B547&gt;0,VLOOKUP(C548,[2]Entrants!$A$2:$E$5000,3,FALSE),"")</f>
        <v/>
      </c>
      <c r="E548" t="str">
        <f>IF([2]Score!B547&gt;0,VLOOKUP(C548,[2]Entrants!$A$2:$E$5000,2,FALSE),"")</f>
        <v/>
      </c>
      <c r="F548" t="str">
        <f>IF([2]Score!B547&gt;0,VLOOKUP(C548,[2]Entrants!$A$2:$E$5000,4,FALSE),"")</f>
        <v/>
      </c>
      <c r="G548" s="9" t="str">
        <f>IF([2]Score!C547&gt;0,[2]Score!C547,"")</f>
        <v/>
      </c>
    </row>
    <row r="549" spans="1:7" x14ac:dyDescent="0.2">
      <c r="A549" s="7" t="str">
        <f>IF([2]Score!B548&gt;0,[2]Score!A548,"")</f>
        <v/>
      </c>
      <c r="B549" s="7" t="str">
        <f>IF([2]Score!B548&gt;0,IF(COUNTIF($E$3:$E$5000,E549)&lt;[2]Settings!$B$1,"",IF(COUNTIF($E$3:E549,E549)&gt;[2]Settings!$B$2,"",MAX($B$3:B548)+1)),"")</f>
        <v/>
      </c>
      <c r="C549" s="7" t="str">
        <f>IF([2]Score!B548&gt;0,[2]Score!B548,"")</f>
        <v/>
      </c>
      <c r="D549" t="str">
        <f>IF([2]Score!B548&gt;0,VLOOKUP(C549,[2]Entrants!$A$2:$E$5000,3,FALSE),"")</f>
        <v/>
      </c>
      <c r="E549" t="str">
        <f>IF([2]Score!B548&gt;0,VLOOKUP(C549,[2]Entrants!$A$2:$E$5000,2,FALSE),"")</f>
        <v/>
      </c>
      <c r="F549" t="str">
        <f>IF([2]Score!B548&gt;0,VLOOKUP(C549,[2]Entrants!$A$2:$E$5000,4,FALSE),"")</f>
        <v/>
      </c>
      <c r="G549" s="9" t="str">
        <f>IF([2]Score!C548&gt;0,[2]Score!C548,"")</f>
        <v/>
      </c>
    </row>
    <row r="550" spans="1:7" x14ac:dyDescent="0.2">
      <c r="A550" s="7" t="str">
        <f>IF([2]Score!B549&gt;0,[2]Score!A549,"")</f>
        <v/>
      </c>
      <c r="B550" s="7" t="str">
        <f>IF([2]Score!B549&gt;0,IF(COUNTIF($E$3:$E$5000,E550)&lt;[2]Settings!$B$1,"",IF(COUNTIF($E$3:E550,E550)&gt;[2]Settings!$B$2,"",MAX($B$3:B549)+1)),"")</f>
        <v/>
      </c>
      <c r="C550" s="7" t="str">
        <f>IF([2]Score!B549&gt;0,[2]Score!B549,"")</f>
        <v/>
      </c>
      <c r="D550" t="str">
        <f>IF([2]Score!B549&gt;0,VLOOKUP(C550,[2]Entrants!$A$2:$E$5000,3,FALSE),"")</f>
        <v/>
      </c>
      <c r="E550" t="str">
        <f>IF([2]Score!B549&gt;0,VLOOKUP(C550,[2]Entrants!$A$2:$E$5000,2,FALSE),"")</f>
        <v/>
      </c>
      <c r="F550" t="str">
        <f>IF([2]Score!B549&gt;0,VLOOKUP(C550,[2]Entrants!$A$2:$E$5000,4,FALSE),"")</f>
        <v/>
      </c>
      <c r="G550" s="9" t="str">
        <f>IF([2]Score!C549&gt;0,[2]Score!C549,"")</f>
        <v/>
      </c>
    </row>
    <row r="551" spans="1:7" x14ac:dyDescent="0.2">
      <c r="A551" s="7" t="str">
        <f>IF([2]Score!B550&gt;0,[2]Score!A550,"")</f>
        <v/>
      </c>
      <c r="B551" s="7" t="str">
        <f>IF([2]Score!B550&gt;0,IF(COUNTIF($E$3:$E$5000,E551)&lt;[2]Settings!$B$1,"",IF(COUNTIF($E$3:E551,E551)&gt;[2]Settings!$B$2,"",MAX($B$3:B550)+1)),"")</f>
        <v/>
      </c>
      <c r="C551" s="7" t="str">
        <f>IF([2]Score!B550&gt;0,[2]Score!B550,"")</f>
        <v/>
      </c>
      <c r="D551" t="str">
        <f>IF([2]Score!B550&gt;0,VLOOKUP(C551,[2]Entrants!$A$2:$E$5000,3,FALSE),"")</f>
        <v/>
      </c>
      <c r="E551" t="str">
        <f>IF([2]Score!B550&gt;0,VLOOKUP(C551,[2]Entrants!$A$2:$E$5000,2,FALSE),"")</f>
        <v/>
      </c>
      <c r="F551" t="str">
        <f>IF([2]Score!B550&gt;0,VLOOKUP(C551,[2]Entrants!$A$2:$E$5000,4,FALSE),"")</f>
        <v/>
      </c>
      <c r="G551" s="9" t="str">
        <f>IF([2]Score!C550&gt;0,[2]Score!C550,"")</f>
        <v/>
      </c>
    </row>
    <row r="552" spans="1:7" x14ac:dyDescent="0.2">
      <c r="A552" s="7" t="str">
        <f>IF([2]Score!B551&gt;0,[2]Score!A551,"")</f>
        <v/>
      </c>
      <c r="B552" s="7" t="str">
        <f>IF([2]Score!B551&gt;0,IF(COUNTIF($E$3:$E$5000,E552)&lt;[2]Settings!$B$1,"",IF(COUNTIF($E$3:E552,E552)&gt;[2]Settings!$B$2,"",MAX($B$3:B551)+1)),"")</f>
        <v/>
      </c>
      <c r="C552" s="7" t="str">
        <f>IF([2]Score!B551&gt;0,[2]Score!B551,"")</f>
        <v/>
      </c>
      <c r="D552" t="str">
        <f>IF([2]Score!B551&gt;0,VLOOKUP(C552,[2]Entrants!$A$2:$E$5000,3,FALSE),"")</f>
        <v/>
      </c>
      <c r="E552" t="str">
        <f>IF([2]Score!B551&gt;0,VLOOKUP(C552,[2]Entrants!$A$2:$E$5000,2,FALSE),"")</f>
        <v/>
      </c>
      <c r="F552" t="str">
        <f>IF([2]Score!B551&gt;0,VLOOKUP(C552,[2]Entrants!$A$2:$E$5000,4,FALSE),"")</f>
        <v/>
      </c>
      <c r="G552" s="9" t="str">
        <f>IF([2]Score!C551&gt;0,[2]Score!C551,"")</f>
        <v/>
      </c>
    </row>
    <row r="553" spans="1:7" x14ac:dyDescent="0.2">
      <c r="A553" s="7" t="str">
        <f>IF([2]Score!B552&gt;0,[2]Score!A552,"")</f>
        <v/>
      </c>
      <c r="B553" s="7" t="str">
        <f>IF([2]Score!B552&gt;0,IF(COUNTIF($E$3:$E$5000,E553)&lt;[2]Settings!$B$1,"",IF(COUNTIF($E$3:E553,E553)&gt;[2]Settings!$B$2,"",MAX($B$3:B552)+1)),"")</f>
        <v/>
      </c>
      <c r="C553" s="7" t="str">
        <f>IF([2]Score!B552&gt;0,[2]Score!B552,"")</f>
        <v/>
      </c>
      <c r="D553" t="str">
        <f>IF([2]Score!B552&gt;0,VLOOKUP(C553,[2]Entrants!$A$2:$E$5000,3,FALSE),"")</f>
        <v/>
      </c>
      <c r="E553" t="str">
        <f>IF([2]Score!B552&gt;0,VLOOKUP(C553,[2]Entrants!$A$2:$E$5000,2,FALSE),"")</f>
        <v/>
      </c>
      <c r="F553" t="str">
        <f>IF([2]Score!B552&gt;0,VLOOKUP(C553,[2]Entrants!$A$2:$E$5000,4,FALSE),"")</f>
        <v/>
      </c>
      <c r="G553" s="9" t="str">
        <f>IF([2]Score!C552&gt;0,[2]Score!C552,"")</f>
        <v/>
      </c>
    </row>
    <row r="554" spans="1:7" x14ac:dyDescent="0.2">
      <c r="A554" s="7" t="str">
        <f>IF([2]Score!B553&gt;0,[2]Score!A553,"")</f>
        <v/>
      </c>
      <c r="B554" s="7" t="str">
        <f>IF([2]Score!B553&gt;0,IF(COUNTIF($E$3:$E$5000,E554)&lt;[2]Settings!$B$1,"",IF(COUNTIF($E$3:E554,E554)&gt;[2]Settings!$B$2,"",MAX($B$3:B553)+1)),"")</f>
        <v/>
      </c>
      <c r="C554" s="7" t="str">
        <f>IF([2]Score!B553&gt;0,[2]Score!B553,"")</f>
        <v/>
      </c>
      <c r="D554" t="str">
        <f>IF([2]Score!B553&gt;0,VLOOKUP(C554,[2]Entrants!$A$2:$E$5000,3,FALSE),"")</f>
        <v/>
      </c>
      <c r="E554" t="str">
        <f>IF([2]Score!B553&gt;0,VLOOKUP(C554,[2]Entrants!$A$2:$E$5000,2,FALSE),"")</f>
        <v/>
      </c>
      <c r="F554" t="str">
        <f>IF([2]Score!B553&gt;0,VLOOKUP(C554,[2]Entrants!$A$2:$E$5000,4,FALSE),"")</f>
        <v/>
      </c>
      <c r="G554" s="9" t="str">
        <f>IF([2]Score!C553&gt;0,[2]Score!C553,"")</f>
        <v/>
      </c>
    </row>
    <row r="555" spans="1:7" x14ac:dyDescent="0.2">
      <c r="A555" s="7" t="str">
        <f>IF([2]Score!B554&gt;0,[2]Score!A554,"")</f>
        <v/>
      </c>
      <c r="B555" s="7" t="str">
        <f>IF([2]Score!B554&gt;0,IF(COUNTIF($E$3:$E$5000,E555)&lt;[2]Settings!$B$1,"",IF(COUNTIF($E$3:E555,E555)&gt;[2]Settings!$B$2,"",MAX($B$3:B554)+1)),"")</f>
        <v/>
      </c>
      <c r="C555" s="7" t="str">
        <f>IF([2]Score!B554&gt;0,[2]Score!B554,"")</f>
        <v/>
      </c>
      <c r="D555" t="str">
        <f>IF([2]Score!B554&gt;0,VLOOKUP(C555,[2]Entrants!$A$2:$E$5000,3,FALSE),"")</f>
        <v/>
      </c>
      <c r="E555" t="str">
        <f>IF([2]Score!B554&gt;0,VLOOKUP(C555,[2]Entrants!$A$2:$E$5000,2,FALSE),"")</f>
        <v/>
      </c>
      <c r="F555" t="str">
        <f>IF([2]Score!B554&gt;0,VLOOKUP(C555,[2]Entrants!$A$2:$E$5000,4,FALSE),"")</f>
        <v/>
      </c>
      <c r="G555" s="9" t="str">
        <f>IF([2]Score!C554&gt;0,[2]Score!C554,"")</f>
        <v/>
      </c>
    </row>
    <row r="556" spans="1:7" x14ac:dyDescent="0.2">
      <c r="A556" s="7" t="str">
        <f>IF([2]Score!B555&gt;0,[2]Score!A555,"")</f>
        <v/>
      </c>
      <c r="B556" s="7" t="str">
        <f>IF([2]Score!B555&gt;0,IF(COUNTIF($E$3:$E$5000,E556)&lt;[2]Settings!$B$1,"",IF(COUNTIF($E$3:E556,E556)&gt;[2]Settings!$B$2,"",MAX($B$3:B555)+1)),"")</f>
        <v/>
      </c>
      <c r="C556" s="7" t="str">
        <f>IF([2]Score!B555&gt;0,[2]Score!B555,"")</f>
        <v/>
      </c>
      <c r="D556" t="str">
        <f>IF([2]Score!B555&gt;0,VLOOKUP(C556,[2]Entrants!$A$2:$E$5000,3,FALSE),"")</f>
        <v/>
      </c>
      <c r="E556" t="str">
        <f>IF([2]Score!B555&gt;0,VLOOKUP(C556,[2]Entrants!$A$2:$E$5000,2,FALSE),"")</f>
        <v/>
      </c>
      <c r="F556" t="str">
        <f>IF([2]Score!B555&gt;0,VLOOKUP(C556,[2]Entrants!$A$2:$E$5000,4,FALSE),"")</f>
        <v/>
      </c>
      <c r="G556" s="9" t="str">
        <f>IF([2]Score!C555&gt;0,[2]Score!C555,"")</f>
        <v/>
      </c>
    </row>
    <row r="557" spans="1:7" x14ac:dyDescent="0.2">
      <c r="A557" s="7" t="str">
        <f>IF([2]Score!B556&gt;0,[2]Score!A556,"")</f>
        <v/>
      </c>
      <c r="B557" s="7" t="str">
        <f>IF([2]Score!B556&gt;0,IF(COUNTIF($E$3:$E$5000,E557)&lt;[2]Settings!$B$1,"",IF(COUNTIF($E$3:E557,E557)&gt;[2]Settings!$B$2,"",MAX($B$3:B556)+1)),"")</f>
        <v/>
      </c>
      <c r="C557" s="7" t="str">
        <f>IF([2]Score!B556&gt;0,[2]Score!B556,"")</f>
        <v/>
      </c>
      <c r="D557" t="str">
        <f>IF([2]Score!B556&gt;0,VLOOKUP(C557,[2]Entrants!$A$2:$E$5000,3,FALSE),"")</f>
        <v/>
      </c>
      <c r="E557" t="str">
        <f>IF([2]Score!B556&gt;0,VLOOKUP(C557,[2]Entrants!$A$2:$E$5000,2,FALSE),"")</f>
        <v/>
      </c>
      <c r="F557" t="str">
        <f>IF([2]Score!B556&gt;0,VLOOKUP(C557,[2]Entrants!$A$2:$E$5000,4,FALSE),"")</f>
        <v/>
      </c>
      <c r="G557" s="9" t="str">
        <f>IF([2]Score!C556&gt;0,[2]Score!C556,"")</f>
        <v/>
      </c>
    </row>
    <row r="558" spans="1:7" x14ac:dyDescent="0.2">
      <c r="A558" s="7" t="str">
        <f>IF([2]Score!B557&gt;0,[2]Score!A557,"")</f>
        <v/>
      </c>
      <c r="B558" s="7" t="str">
        <f>IF([2]Score!B557&gt;0,IF(COUNTIF($E$3:$E$5000,E558)&lt;[2]Settings!$B$1,"",IF(COUNTIF($E$3:E558,E558)&gt;[2]Settings!$B$2,"",MAX($B$3:B557)+1)),"")</f>
        <v/>
      </c>
      <c r="C558" s="7" t="str">
        <f>IF([2]Score!B557&gt;0,[2]Score!B557,"")</f>
        <v/>
      </c>
      <c r="D558" t="str">
        <f>IF([2]Score!B557&gt;0,VLOOKUP(C558,[2]Entrants!$A$2:$E$5000,3,FALSE),"")</f>
        <v/>
      </c>
      <c r="E558" t="str">
        <f>IF([2]Score!B557&gt;0,VLOOKUP(C558,[2]Entrants!$A$2:$E$5000,2,FALSE),"")</f>
        <v/>
      </c>
      <c r="F558" t="str">
        <f>IF([2]Score!B557&gt;0,VLOOKUP(C558,[2]Entrants!$A$2:$E$5000,4,FALSE),"")</f>
        <v/>
      </c>
      <c r="G558" s="9" t="str">
        <f>IF([2]Score!C557&gt;0,[2]Score!C557,"")</f>
        <v/>
      </c>
    </row>
    <row r="559" spans="1:7" x14ac:dyDescent="0.2">
      <c r="A559" s="7" t="str">
        <f>IF([2]Score!B558&gt;0,[2]Score!A558,"")</f>
        <v/>
      </c>
      <c r="B559" s="7" t="str">
        <f>IF([2]Score!B558&gt;0,IF(COUNTIF($E$3:$E$5000,E559)&lt;[2]Settings!$B$1,"",IF(COUNTIF($E$3:E559,E559)&gt;[2]Settings!$B$2,"",MAX($B$3:B558)+1)),"")</f>
        <v/>
      </c>
      <c r="C559" s="7" t="str">
        <f>IF([2]Score!B558&gt;0,[2]Score!B558,"")</f>
        <v/>
      </c>
      <c r="D559" t="str">
        <f>IF([2]Score!B558&gt;0,VLOOKUP(C559,[2]Entrants!$A$2:$E$5000,3,FALSE),"")</f>
        <v/>
      </c>
      <c r="E559" t="str">
        <f>IF([2]Score!B558&gt;0,VLOOKUP(C559,[2]Entrants!$A$2:$E$5000,2,FALSE),"")</f>
        <v/>
      </c>
      <c r="F559" t="str">
        <f>IF([2]Score!B558&gt;0,VLOOKUP(C559,[2]Entrants!$A$2:$E$5000,4,FALSE),"")</f>
        <v/>
      </c>
      <c r="G559" s="9" t="str">
        <f>IF([2]Score!C558&gt;0,[2]Score!C558,"")</f>
        <v/>
      </c>
    </row>
    <row r="560" spans="1:7" x14ac:dyDescent="0.2">
      <c r="A560" s="7" t="str">
        <f>IF([2]Score!B559&gt;0,[2]Score!A559,"")</f>
        <v/>
      </c>
      <c r="B560" s="7" t="str">
        <f>IF([2]Score!B559&gt;0,IF(COUNTIF($E$3:$E$5000,E560)&lt;[2]Settings!$B$1,"",IF(COUNTIF($E$3:E560,E560)&gt;[2]Settings!$B$2,"",MAX($B$3:B559)+1)),"")</f>
        <v/>
      </c>
      <c r="C560" s="7" t="str">
        <f>IF([2]Score!B559&gt;0,[2]Score!B559,"")</f>
        <v/>
      </c>
      <c r="D560" t="str">
        <f>IF([2]Score!B559&gt;0,VLOOKUP(C560,[2]Entrants!$A$2:$E$5000,3,FALSE),"")</f>
        <v/>
      </c>
      <c r="E560" t="str">
        <f>IF([2]Score!B559&gt;0,VLOOKUP(C560,[2]Entrants!$A$2:$E$5000,2,FALSE),"")</f>
        <v/>
      </c>
      <c r="F560" t="str">
        <f>IF([2]Score!B559&gt;0,VLOOKUP(C560,[2]Entrants!$A$2:$E$5000,4,FALSE),"")</f>
        <v/>
      </c>
      <c r="G560" s="9" t="str">
        <f>IF([2]Score!C559&gt;0,[2]Score!C559,"")</f>
        <v/>
      </c>
    </row>
    <row r="561" spans="1:7" x14ac:dyDescent="0.2">
      <c r="A561" s="7" t="str">
        <f>IF([2]Score!B560&gt;0,[2]Score!A560,"")</f>
        <v/>
      </c>
      <c r="B561" s="7" t="str">
        <f>IF([2]Score!B560&gt;0,IF(COUNTIF($E$3:$E$5000,E561)&lt;[2]Settings!$B$1,"",IF(COUNTIF($E$3:E561,E561)&gt;[2]Settings!$B$2,"",MAX($B$3:B560)+1)),"")</f>
        <v/>
      </c>
      <c r="C561" s="7" t="str">
        <f>IF([2]Score!B560&gt;0,[2]Score!B560,"")</f>
        <v/>
      </c>
      <c r="D561" t="str">
        <f>IF([2]Score!B560&gt;0,VLOOKUP(C561,[2]Entrants!$A$2:$E$5000,3,FALSE),"")</f>
        <v/>
      </c>
      <c r="E561" t="str">
        <f>IF([2]Score!B560&gt;0,VLOOKUP(C561,[2]Entrants!$A$2:$E$5000,2,FALSE),"")</f>
        <v/>
      </c>
      <c r="F561" t="str">
        <f>IF([2]Score!B560&gt;0,VLOOKUP(C561,[2]Entrants!$A$2:$E$5000,4,FALSE),"")</f>
        <v/>
      </c>
      <c r="G561" s="9" t="str">
        <f>IF([2]Score!C560&gt;0,[2]Score!C560,"")</f>
        <v/>
      </c>
    </row>
    <row r="562" spans="1:7" x14ac:dyDescent="0.2">
      <c r="A562" s="7" t="str">
        <f>IF([2]Score!B561&gt;0,[2]Score!A561,"")</f>
        <v/>
      </c>
      <c r="B562" s="7" t="str">
        <f>IF([2]Score!B561&gt;0,IF(COUNTIF($E$3:$E$5000,E562)&lt;[2]Settings!$B$1,"",IF(COUNTIF($E$3:E562,E562)&gt;[2]Settings!$B$2,"",MAX($B$3:B561)+1)),"")</f>
        <v/>
      </c>
      <c r="C562" s="7" t="str">
        <f>IF([2]Score!B561&gt;0,[2]Score!B561,"")</f>
        <v/>
      </c>
      <c r="D562" t="str">
        <f>IF([2]Score!B561&gt;0,VLOOKUP(C562,[2]Entrants!$A$2:$E$5000,3,FALSE),"")</f>
        <v/>
      </c>
      <c r="E562" t="str">
        <f>IF([2]Score!B561&gt;0,VLOOKUP(C562,[2]Entrants!$A$2:$E$5000,2,FALSE),"")</f>
        <v/>
      </c>
      <c r="F562" t="str">
        <f>IF([2]Score!B561&gt;0,VLOOKUP(C562,[2]Entrants!$A$2:$E$5000,4,FALSE),"")</f>
        <v/>
      </c>
      <c r="G562" s="9" t="str">
        <f>IF([2]Score!C561&gt;0,[2]Score!C561,"")</f>
        <v/>
      </c>
    </row>
    <row r="563" spans="1:7" x14ac:dyDescent="0.2">
      <c r="A563" s="7" t="str">
        <f>IF([2]Score!B562&gt;0,[2]Score!A562,"")</f>
        <v/>
      </c>
      <c r="B563" s="7" t="str">
        <f>IF([2]Score!B562&gt;0,IF(COUNTIF($E$3:$E$5000,E563)&lt;[2]Settings!$B$1,"",IF(COUNTIF($E$3:E563,E563)&gt;[2]Settings!$B$2,"",MAX($B$3:B562)+1)),"")</f>
        <v/>
      </c>
      <c r="C563" s="7" t="str">
        <f>IF([2]Score!B562&gt;0,[2]Score!B562,"")</f>
        <v/>
      </c>
      <c r="D563" t="str">
        <f>IF([2]Score!B562&gt;0,VLOOKUP(C563,[2]Entrants!$A$2:$E$5000,3,FALSE),"")</f>
        <v/>
      </c>
      <c r="E563" t="str">
        <f>IF([2]Score!B562&gt;0,VLOOKUP(C563,[2]Entrants!$A$2:$E$5000,2,FALSE),"")</f>
        <v/>
      </c>
      <c r="F563" t="str">
        <f>IF([2]Score!B562&gt;0,VLOOKUP(C563,[2]Entrants!$A$2:$E$5000,4,FALSE),"")</f>
        <v/>
      </c>
      <c r="G563" s="9" t="str">
        <f>IF([2]Score!C562&gt;0,[2]Score!C562,"")</f>
        <v/>
      </c>
    </row>
    <row r="564" spans="1:7" x14ac:dyDescent="0.2">
      <c r="A564" s="7" t="str">
        <f>IF([2]Score!B563&gt;0,[2]Score!A563,"")</f>
        <v/>
      </c>
      <c r="B564" s="7" t="str">
        <f>IF([2]Score!B563&gt;0,IF(COUNTIF($E$3:$E$5000,E564)&lt;[2]Settings!$B$1,"",IF(COUNTIF($E$3:E564,E564)&gt;[2]Settings!$B$2,"",MAX($B$3:B563)+1)),"")</f>
        <v/>
      </c>
      <c r="C564" s="7" t="str">
        <f>IF([2]Score!B563&gt;0,[2]Score!B563,"")</f>
        <v/>
      </c>
      <c r="D564" t="str">
        <f>IF([2]Score!B563&gt;0,VLOOKUP(C564,[2]Entrants!$A$2:$E$5000,3,FALSE),"")</f>
        <v/>
      </c>
      <c r="E564" t="str">
        <f>IF([2]Score!B563&gt;0,VLOOKUP(C564,[2]Entrants!$A$2:$E$5000,2,FALSE),"")</f>
        <v/>
      </c>
      <c r="F564" t="str">
        <f>IF([2]Score!B563&gt;0,VLOOKUP(C564,[2]Entrants!$A$2:$E$5000,4,FALSE),"")</f>
        <v/>
      </c>
      <c r="G564" s="9" t="str">
        <f>IF([2]Score!C563&gt;0,[2]Score!C563,"")</f>
        <v/>
      </c>
    </row>
    <row r="565" spans="1:7" x14ac:dyDescent="0.2">
      <c r="A565" s="7" t="str">
        <f>IF([2]Score!B564&gt;0,[2]Score!A564,"")</f>
        <v/>
      </c>
      <c r="B565" s="7" t="str">
        <f>IF([2]Score!B564&gt;0,IF(COUNTIF($E$3:$E$5000,E565)&lt;[2]Settings!$B$1,"",IF(COUNTIF($E$3:E565,E565)&gt;[2]Settings!$B$2,"",MAX($B$3:B564)+1)),"")</f>
        <v/>
      </c>
      <c r="C565" s="7" t="str">
        <f>IF([2]Score!B564&gt;0,[2]Score!B564,"")</f>
        <v/>
      </c>
      <c r="D565" t="str">
        <f>IF([2]Score!B564&gt;0,VLOOKUP(C565,[2]Entrants!$A$2:$E$5000,3,FALSE),"")</f>
        <v/>
      </c>
      <c r="E565" t="str">
        <f>IF([2]Score!B564&gt;0,VLOOKUP(C565,[2]Entrants!$A$2:$E$5000,2,FALSE),"")</f>
        <v/>
      </c>
      <c r="F565" t="str">
        <f>IF([2]Score!B564&gt;0,VLOOKUP(C565,[2]Entrants!$A$2:$E$5000,4,FALSE),"")</f>
        <v/>
      </c>
      <c r="G565" s="9" t="str">
        <f>IF([2]Score!C564&gt;0,[2]Score!C564,"")</f>
        <v/>
      </c>
    </row>
    <row r="566" spans="1:7" x14ac:dyDescent="0.2">
      <c r="A566" s="7" t="str">
        <f>IF([2]Score!B565&gt;0,[2]Score!A565,"")</f>
        <v/>
      </c>
      <c r="B566" s="7" t="str">
        <f>IF([2]Score!B565&gt;0,IF(COUNTIF($E$3:$E$5000,E566)&lt;[2]Settings!$B$1,"",IF(COUNTIF($E$3:E566,E566)&gt;[2]Settings!$B$2,"",MAX($B$3:B565)+1)),"")</f>
        <v/>
      </c>
      <c r="C566" s="7" t="str">
        <f>IF([2]Score!B565&gt;0,[2]Score!B565,"")</f>
        <v/>
      </c>
      <c r="D566" t="str">
        <f>IF([2]Score!B565&gt;0,VLOOKUP(C566,[2]Entrants!$A$2:$E$5000,3,FALSE),"")</f>
        <v/>
      </c>
      <c r="E566" t="str">
        <f>IF([2]Score!B565&gt;0,VLOOKUP(C566,[2]Entrants!$A$2:$E$5000,2,FALSE),"")</f>
        <v/>
      </c>
      <c r="F566" t="str">
        <f>IF([2]Score!B565&gt;0,VLOOKUP(C566,[2]Entrants!$A$2:$E$5000,4,FALSE),"")</f>
        <v/>
      </c>
      <c r="G566" s="9" t="str">
        <f>IF([2]Score!C565&gt;0,[2]Score!C565,"")</f>
        <v/>
      </c>
    </row>
    <row r="567" spans="1:7" x14ac:dyDescent="0.2">
      <c r="A567" s="7" t="str">
        <f>IF([2]Score!B566&gt;0,[2]Score!A566,"")</f>
        <v/>
      </c>
      <c r="B567" s="7" t="str">
        <f>IF([2]Score!B566&gt;0,IF(COUNTIF($E$3:$E$5000,E567)&lt;[2]Settings!$B$1,"",IF(COUNTIF($E$3:E567,E567)&gt;[2]Settings!$B$2,"",MAX($B$3:B566)+1)),"")</f>
        <v/>
      </c>
      <c r="C567" s="7" t="str">
        <f>IF([2]Score!B566&gt;0,[2]Score!B566,"")</f>
        <v/>
      </c>
      <c r="D567" t="str">
        <f>IF([2]Score!B566&gt;0,VLOOKUP(C567,[2]Entrants!$A$2:$E$5000,3,FALSE),"")</f>
        <v/>
      </c>
      <c r="E567" t="str">
        <f>IF([2]Score!B566&gt;0,VLOOKUP(C567,[2]Entrants!$A$2:$E$5000,2,FALSE),"")</f>
        <v/>
      </c>
      <c r="F567" t="str">
        <f>IF([2]Score!B566&gt;0,VLOOKUP(C567,[2]Entrants!$A$2:$E$5000,4,FALSE),"")</f>
        <v/>
      </c>
      <c r="G567" s="9" t="str">
        <f>IF([2]Score!C566&gt;0,[2]Score!C566,"")</f>
        <v/>
      </c>
    </row>
    <row r="568" spans="1:7" x14ac:dyDescent="0.2">
      <c r="A568" s="7" t="str">
        <f>IF([2]Score!B567&gt;0,[2]Score!A567,"")</f>
        <v/>
      </c>
      <c r="B568" s="7" t="str">
        <f>IF([2]Score!B567&gt;0,IF(COUNTIF($E$3:$E$5000,E568)&lt;[2]Settings!$B$1,"",IF(COUNTIF($E$3:E568,E568)&gt;[2]Settings!$B$2,"",MAX($B$3:B567)+1)),"")</f>
        <v/>
      </c>
      <c r="C568" s="7" t="str">
        <f>IF([2]Score!B567&gt;0,[2]Score!B567,"")</f>
        <v/>
      </c>
      <c r="D568" t="str">
        <f>IF([2]Score!B567&gt;0,VLOOKUP(C568,[2]Entrants!$A$2:$E$5000,3,FALSE),"")</f>
        <v/>
      </c>
      <c r="E568" t="str">
        <f>IF([2]Score!B567&gt;0,VLOOKUP(C568,[2]Entrants!$A$2:$E$5000,2,FALSE),"")</f>
        <v/>
      </c>
      <c r="F568" t="str">
        <f>IF([2]Score!B567&gt;0,VLOOKUP(C568,[2]Entrants!$A$2:$E$5000,4,FALSE),"")</f>
        <v/>
      </c>
      <c r="G568" s="9" t="str">
        <f>IF([2]Score!C567&gt;0,[2]Score!C567,"")</f>
        <v/>
      </c>
    </row>
    <row r="569" spans="1:7" x14ac:dyDescent="0.2">
      <c r="A569" s="7" t="str">
        <f>IF([2]Score!B568&gt;0,[2]Score!A568,"")</f>
        <v/>
      </c>
      <c r="B569" s="7" t="str">
        <f>IF([2]Score!B568&gt;0,IF(COUNTIF($E$3:$E$5000,E569)&lt;[2]Settings!$B$1,"",IF(COUNTIF($E$3:E569,E569)&gt;[2]Settings!$B$2,"",MAX($B$3:B568)+1)),"")</f>
        <v/>
      </c>
      <c r="C569" s="7" t="str">
        <f>IF([2]Score!B568&gt;0,[2]Score!B568,"")</f>
        <v/>
      </c>
      <c r="D569" t="str">
        <f>IF([2]Score!B568&gt;0,VLOOKUP(C569,[2]Entrants!$A$2:$E$5000,3,FALSE),"")</f>
        <v/>
      </c>
      <c r="E569" t="str">
        <f>IF([2]Score!B568&gt;0,VLOOKUP(C569,[2]Entrants!$A$2:$E$5000,2,FALSE),"")</f>
        <v/>
      </c>
      <c r="F569" t="str">
        <f>IF([2]Score!B568&gt;0,VLOOKUP(C569,[2]Entrants!$A$2:$E$5000,4,FALSE),"")</f>
        <v/>
      </c>
      <c r="G569" s="9" t="str">
        <f>IF([2]Score!C568&gt;0,[2]Score!C568,"")</f>
        <v/>
      </c>
    </row>
    <row r="570" spans="1:7" x14ac:dyDescent="0.2">
      <c r="A570" s="7" t="str">
        <f>IF([2]Score!B569&gt;0,[2]Score!A569,"")</f>
        <v/>
      </c>
      <c r="B570" s="7" t="str">
        <f>IF([2]Score!B569&gt;0,IF(COUNTIF($E$3:$E$5000,E570)&lt;[2]Settings!$B$1,"",IF(COUNTIF($E$3:E570,E570)&gt;[2]Settings!$B$2,"",MAX($B$3:B569)+1)),"")</f>
        <v/>
      </c>
      <c r="C570" s="7" t="str">
        <f>IF([2]Score!B569&gt;0,[2]Score!B569,"")</f>
        <v/>
      </c>
      <c r="D570" t="str">
        <f>IF([2]Score!B569&gt;0,VLOOKUP(C570,[2]Entrants!$A$2:$E$5000,3,FALSE),"")</f>
        <v/>
      </c>
      <c r="E570" t="str">
        <f>IF([2]Score!B569&gt;0,VLOOKUP(C570,[2]Entrants!$A$2:$E$5000,2,FALSE),"")</f>
        <v/>
      </c>
      <c r="F570" t="str">
        <f>IF([2]Score!B569&gt;0,VLOOKUP(C570,[2]Entrants!$A$2:$E$5000,4,FALSE),"")</f>
        <v/>
      </c>
      <c r="G570" s="9" t="str">
        <f>IF([2]Score!C569&gt;0,[2]Score!C569,"")</f>
        <v/>
      </c>
    </row>
    <row r="571" spans="1:7" x14ac:dyDescent="0.2">
      <c r="A571" s="7" t="str">
        <f>IF([2]Score!B570&gt;0,[2]Score!A570,"")</f>
        <v/>
      </c>
      <c r="B571" s="7" t="str">
        <f>IF([2]Score!B570&gt;0,IF(COUNTIF($E$3:$E$5000,E571)&lt;[2]Settings!$B$1,"",IF(COUNTIF($E$3:E571,E571)&gt;[2]Settings!$B$2,"",MAX($B$3:B570)+1)),"")</f>
        <v/>
      </c>
      <c r="C571" s="7" t="str">
        <f>IF([2]Score!B570&gt;0,[2]Score!B570,"")</f>
        <v/>
      </c>
      <c r="D571" t="str">
        <f>IF([2]Score!B570&gt;0,VLOOKUP(C571,[2]Entrants!$A$2:$E$5000,3,FALSE),"")</f>
        <v/>
      </c>
      <c r="E571" t="str">
        <f>IF([2]Score!B570&gt;0,VLOOKUP(C571,[2]Entrants!$A$2:$E$5000,2,FALSE),"")</f>
        <v/>
      </c>
      <c r="F571" t="str">
        <f>IF([2]Score!B570&gt;0,VLOOKUP(C571,[2]Entrants!$A$2:$E$5000,4,FALSE),"")</f>
        <v/>
      </c>
      <c r="G571" s="9" t="str">
        <f>IF([2]Score!C570&gt;0,[2]Score!C570,"")</f>
        <v/>
      </c>
    </row>
    <row r="572" spans="1:7" x14ac:dyDescent="0.2">
      <c r="A572" s="7" t="str">
        <f>IF([2]Score!B571&gt;0,[2]Score!A571,"")</f>
        <v/>
      </c>
      <c r="B572" s="7" t="str">
        <f>IF([2]Score!B571&gt;0,IF(COUNTIF($E$3:$E$5000,E572)&lt;[2]Settings!$B$1,"",IF(COUNTIF($E$3:E572,E572)&gt;[2]Settings!$B$2,"",MAX($B$3:B571)+1)),"")</f>
        <v/>
      </c>
      <c r="C572" s="7" t="str">
        <f>IF([2]Score!B571&gt;0,[2]Score!B571,"")</f>
        <v/>
      </c>
      <c r="D572" t="str">
        <f>IF([2]Score!B571&gt;0,VLOOKUP(C572,[2]Entrants!$A$2:$E$5000,3,FALSE),"")</f>
        <v/>
      </c>
      <c r="E572" t="str">
        <f>IF([2]Score!B571&gt;0,VLOOKUP(C572,[2]Entrants!$A$2:$E$5000,2,FALSE),"")</f>
        <v/>
      </c>
      <c r="F572" t="str">
        <f>IF([2]Score!B571&gt;0,VLOOKUP(C572,[2]Entrants!$A$2:$E$5000,4,FALSE),"")</f>
        <v/>
      </c>
      <c r="G572" s="9" t="str">
        <f>IF([2]Score!C571&gt;0,[2]Score!C571,"")</f>
        <v/>
      </c>
    </row>
    <row r="573" spans="1:7" x14ac:dyDescent="0.2">
      <c r="A573" s="7" t="str">
        <f>IF([2]Score!B572&gt;0,[2]Score!A572,"")</f>
        <v/>
      </c>
      <c r="B573" s="7" t="str">
        <f>IF([2]Score!B572&gt;0,IF(COUNTIF($E$3:$E$5000,E573)&lt;[2]Settings!$B$1,"",IF(COUNTIF($E$3:E573,E573)&gt;[2]Settings!$B$2,"",MAX($B$3:B572)+1)),"")</f>
        <v/>
      </c>
      <c r="C573" s="7" t="str">
        <f>IF([2]Score!B572&gt;0,[2]Score!B572,"")</f>
        <v/>
      </c>
      <c r="D573" t="str">
        <f>IF([2]Score!B572&gt;0,VLOOKUP(C573,[2]Entrants!$A$2:$E$5000,3,FALSE),"")</f>
        <v/>
      </c>
      <c r="E573" t="str">
        <f>IF([2]Score!B572&gt;0,VLOOKUP(C573,[2]Entrants!$A$2:$E$5000,2,FALSE),"")</f>
        <v/>
      </c>
      <c r="F573" t="str">
        <f>IF([2]Score!B572&gt;0,VLOOKUP(C573,[2]Entrants!$A$2:$E$5000,4,FALSE),"")</f>
        <v/>
      </c>
      <c r="G573" s="9" t="str">
        <f>IF([2]Score!C572&gt;0,[2]Score!C572,"")</f>
        <v/>
      </c>
    </row>
    <row r="574" spans="1:7" x14ac:dyDescent="0.2">
      <c r="A574" s="7" t="str">
        <f>IF([2]Score!B573&gt;0,[2]Score!A573,"")</f>
        <v/>
      </c>
      <c r="B574" s="7" t="str">
        <f>IF([2]Score!B573&gt;0,IF(COUNTIF($E$3:$E$5000,E574)&lt;[2]Settings!$B$1,"",IF(COUNTIF($E$3:E574,E574)&gt;[2]Settings!$B$2,"",MAX($B$3:B573)+1)),"")</f>
        <v/>
      </c>
      <c r="C574" s="7" t="str">
        <f>IF([2]Score!B573&gt;0,[2]Score!B573,"")</f>
        <v/>
      </c>
      <c r="D574" t="str">
        <f>IF([2]Score!B573&gt;0,VLOOKUP(C574,[2]Entrants!$A$2:$E$5000,3,FALSE),"")</f>
        <v/>
      </c>
      <c r="E574" t="str">
        <f>IF([2]Score!B573&gt;0,VLOOKUP(C574,[2]Entrants!$A$2:$E$5000,2,FALSE),"")</f>
        <v/>
      </c>
      <c r="F574" t="str">
        <f>IF([2]Score!B573&gt;0,VLOOKUP(C574,[2]Entrants!$A$2:$E$5000,4,FALSE),"")</f>
        <v/>
      </c>
      <c r="G574" s="9" t="str">
        <f>IF([2]Score!C573&gt;0,[2]Score!C573,"")</f>
        <v/>
      </c>
    </row>
    <row r="575" spans="1:7" x14ac:dyDescent="0.2">
      <c r="A575" s="7" t="str">
        <f>IF([2]Score!B574&gt;0,[2]Score!A574,"")</f>
        <v/>
      </c>
      <c r="B575" s="7" t="str">
        <f>IF([2]Score!B574&gt;0,IF(COUNTIF($E$3:$E$5000,E575)&lt;[2]Settings!$B$1,"",IF(COUNTIF($E$3:E575,E575)&gt;[2]Settings!$B$2,"",MAX($B$3:B574)+1)),"")</f>
        <v/>
      </c>
      <c r="C575" s="7" t="str">
        <f>IF([2]Score!B574&gt;0,[2]Score!B574,"")</f>
        <v/>
      </c>
      <c r="D575" t="str">
        <f>IF([2]Score!B574&gt;0,VLOOKUP(C575,[2]Entrants!$A$2:$E$5000,3,FALSE),"")</f>
        <v/>
      </c>
      <c r="E575" t="str">
        <f>IF([2]Score!B574&gt;0,VLOOKUP(C575,[2]Entrants!$A$2:$E$5000,2,FALSE),"")</f>
        <v/>
      </c>
      <c r="F575" t="str">
        <f>IF([2]Score!B574&gt;0,VLOOKUP(C575,[2]Entrants!$A$2:$E$5000,4,FALSE),"")</f>
        <v/>
      </c>
      <c r="G575" s="9" t="str">
        <f>IF([2]Score!C574&gt;0,[2]Score!C574,"")</f>
        <v/>
      </c>
    </row>
    <row r="576" spans="1:7" x14ac:dyDescent="0.2">
      <c r="A576" s="7" t="str">
        <f>IF([2]Score!B575&gt;0,[2]Score!A575,"")</f>
        <v/>
      </c>
      <c r="B576" s="7" t="str">
        <f>IF([2]Score!B575&gt;0,IF(COUNTIF($E$3:$E$5000,E576)&lt;[2]Settings!$B$1,"",IF(COUNTIF($E$3:E576,E576)&gt;[2]Settings!$B$2,"",MAX($B$3:B575)+1)),"")</f>
        <v/>
      </c>
      <c r="C576" s="7" t="str">
        <f>IF([2]Score!B575&gt;0,[2]Score!B575,"")</f>
        <v/>
      </c>
      <c r="D576" t="str">
        <f>IF([2]Score!B575&gt;0,VLOOKUP(C576,[2]Entrants!$A$2:$E$5000,3,FALSE),"")</f>
        <v/>
      </c>
      <c r="E576" t="str">
        <f>IF([2]Score!B575&gt;0,VLOOKUP(C576,[2]Entrants!$A$2:$E$5000,2,FALSE),"")</f>
        <v/>
      </c>
      <c r="F576" t="str">
        <f>IF([2]Score!B575&gt;0,VLOOKUP(C576,[2]Entrants!$A$2:$E$5000,4,FALSE),"")</f>
        <v/>
      </c>
      <c r="G576" s="9" t="str">
        <f>IF([2]Score!C575&gt;0,[2]Score!C575,"")</f>
        <v/>
      </c>
    </row>
    <row r="577" spans="1:7" x14ac:dyDescent="0.2">
      <c r="A577" s="7" t="str">
        <f>IF([2]Score!B576&gt;0,[2]Score!A576,"")</f>
        <v/>
      </c>
      <c r="B577" s="7" t="str">
        <f>IF([2]Score!B576&gt;0,IF(COUNTIF($E$3:$E$5000,E577)&lt;[2]Settings!$B$1,"",IF(COUNTIF($E$3:E577,E577)&gt;[2]Settings!$B$2,"",MAX($B$3:B576)+1)),"")</f>
        <v/>
      </c>
      <c r="C577" s="7" t="str">
        <f>IF([2]Score!B576&gt;0,[2]Score!B576,"")</f>
        <v/>
      </c>
      <c r="D577" t="str">
        <f>IF([2]Score!B576&gt;0,VLOOKUP(C577,[2]Entrants!$A$2:$E$5000,3,FALSE),"")</f>
        <v/>
      </c>
      <c r="E577" t="str">
        <f>IF([2]Score!B576&gt;0,VLOOKUP(C577,[2]Entrants!$A$2:$E$5000,2,FALSE),"")</f>
        <v/>
      </c>
      <c r="F577" t="str">
        <f>IF([2]Score!B576&gt;0,VLOOKUP(C577,[2]Entrants!$A$2:$E$5000,4,FALSE),"")</f>
        <v/>
      </c>
      <c r="G577" s="9" t="str">
        <f>IF([2]Score!C576&gt;0,[2]Score!C576,"")</f>
        <v/>
      </c>
    </row>
    <row r="578" spans="1:7" x14ac:dyDescent="0.2">
      <c r="A578" s="7" t="str">
        <f>IF([2]Score!B577&gt;0,[2]Score!A577,"")</f>
        <v/>
      </c>
      <c r="B578" s="7" t="str">
        <f>IF([2]Score!B577&gt;0,IF(COUNTIF($E$3:$E$5000,E578)&lt;[2]Settings!$B$1,"",IF(COUNTIF($E$3:E578,E578)&gt;[2]Settings!$B$2,"",MAX($B$3:B577)+1)),"")</f>
        <v/>
      </c>
      <c r="C578" s="7" t="str">
        <f>IF([2]Score!B577&gt;0,[2]Score!B577,"")</f>
        <v/>
      </c>
      <c r="D578" t="str">
        <f>IF([2]Score!B577&gt;0,VLOOKUP(C578,[2]Entrants!$A$2:$E$5000,3,FALSE),"")</f>
        <v/>
      </c>
      <c r="E578" t="str">
        <f>IF([2]Score!B577&gt;0,VLOOKUP(C578,[2]Entrants!$A$2:$E$5000,2,FALSE),"")</f>
        <v/>
      </c>
      <c r="F578" t="str">
        <f>IF([2]Score!B577&gt;0,VLOOKUP(C578,[2]Entrants!$A$2:$E$5000,4,FALSE),"")</f>
        <v/>
      </c>
      <c r="G578" s="9" t="str">
        <f>IF([2]Score!C577&gt;0,[2]Score!C577,"")</f>
        <v/>
      </c>
    </row>
    <row r="579" spans="1:7" x14ac:dyDescent="0.2">
      <c r="A579" s="7" t="str">
        <f>IF([2]Score!B578&gt;0,[2]Score!A578,"")</f>
        <v/>
      </c>
      <c r="B579" s="7" t="str">
        <f>IF([2]Score!B578&gt;0,IF(COUNTIF($E$3:$E$5000,E579)&lt;[2]Settings!$B$1,"",IF(COUNTIF($E$3:E579,E579)&gt;[2]Settings!$B$2,"",MAX($B$3:B578)+1)),"")</f>
        <v/>
      </c>
      <c r="C579" s="7" t="str">
        <f>IF([2]Score!B578&gt;0,[2]Score!B578,"")</f>
        <v/>
      </c>
      <c r="D579" t="str">
        <f>IF([2]Score!B578&gt;0,VLOOKUP(C579,[2]Entrants!$A$2:$E$5000,3,FALSE),"")</f>
        <v/>
      </c>
      <c r="E579" t="str">
        <f>IF([2]Score!B578&gt;0,VLOOKUP(C579,[2]Entrants!$A$2:$E$5000,2,FALSE),"")</f>
        <v/>
      </c>
      <c r="F579" t="str">
        <f>IF([2]Score!B578&gt;0,VLOOKUP(C579,[2]Entrants!$A$2:$E$5000,4,FALSE),"")</f>
        <v/>
      </c>
      <c r="G579" s="9" t="str">
        <f>IF([2]Score!C578&gt;0,[2]Score!C578,"")</f>
        <v/>
      </c>
    </row>
    <row r="580" spans="1:7" x14ac:dyDescent="0.2">
      <c r="A580" s="7" t="str">
        <f>IF([2]Score!B579&gt;0,[2]Score!A579,"")</f>
        <v/>
      </c>
      <c r="B580" s="7" t="str">
        <f>IF([2]Score!B579&gt;0,IF(COUNTIF($E$3:$E$5000,E580)&lt;[2]Settings!$B$1,"",IF(COUNTIF($E$3:E580,E580)&gt;[2]Settings!$B$2,"",MAX($B$3:B579)+1)),"")</f>
        <v/>
      </c>
      <c r="C580" s="7" t="str">
        <f>IF([2]Score!B579&gt;0,[2]Score!B579,"")</f>
        <v/>
      </c>
      <c r="D580" t="str">
        <f>IF([2]Score!B579&gt;0,VLOOKUP(C580,[2]Entrants!$A$2:$E$5000,3,FALSE),"")</f>
        <v/>
      </c>
      <c r="E580" t="str">
        <f>IF([2]Score!B579&gt;0,VLOOKUP(C580,[2]Entrants!$A$2:$E$5000,2,FALSE),"")</f>
        <v/>
      </c>
      <c r="F580" t="str">
        <f>IF([2]Score!B579&gt;0,VLOOKUP(C580,[2]Entrants!$A$2:$E$5000,4,FALSE),"")</f>
        <v/>
      </c>
      <c r="G580" s="9" t="str">
        <f>IF([2]Score!C579&gt;0,[2]Score!C579,"")</f>
        <v/>
      </c>
    </row>
    <row r="581" spans="1:7" x14ac:dyDescent="0.2">
      <c r="A581" s="7" t="str">
        <f>IF([2]Score!B580&gt;0,[2]Score!A580,"")</f>
        <v/>
      </c>
      <c r="B581" s="7" t="str">
        <f>IF([2]Score!B580&gt;0,IF(COUNTIF($E$3:$E$5000,E581)&lt;[2]Settings!$B$1,"",IF(COUNTIF($E$3:E581,E581)&gt;[2]Settings!$B$2,"",MAX($B$3:B580)+1)),"")</f>
        <v/>
      </c>
      <c r="C581" s="7" t="str">
        <f>IF([2]Score!B580&gt;0,[2]Score!B580,"")</f>
        <v/>
      </c>
      <c r="D581" t="str">
        <f>IF([2]Score!B580&gt;0,VLOOKUP(C581,[2]Entrants!$A$2:$E$5000,3,FALSE),"")</f>
        <v/>
      </c>
      <c r="E581" t="str">
        <f>IF([2]Score!B580&gt;0,VLOOKUP(C581,[2]Entrants!$A$2:$E$5000,2,FALSE),"")</f>
        <v/>
      </c>
      <c r="F581" t="str">
        <f>IF([2]Score!B580&gt;0,VLOOKUP(C581,[2]Entrants!$A$2:$E$5000,4,FALSE),"")</f>
        <v/>
      </c>
      <c r="G581" s="9" t="str">
        <f>IF([2]Score!C580&gt;0,[2]Score!C580,"")</f>
        <v/>
      </c>
    </row>
    <row r="582" spans="1:7" x14ac:dyDescent="0.2">
      <c r="A582" s="7" t="str">
        <f>IF([2]Score!B581&gt;0,[2]Score!A581,"")</f>
        <v/>
      </c>
      <c r="B582" s="7" t="str">
        <f>IF([2]Score!B581&gt;0,IF(COUNTIF($E$3:$E$5000,E582)&lt;[2]Settings!$B$1,"",IF(COUNTIF($E$3:E582,E582)&gt;[2]Settings!$B$2,"",MAX($B$3:B581)+1)),"")</f>
        <v/>
      </c>
      <c r="C582" s="7" t="str">
        <f>IF([2]Score!B581&gt;0,[2]Score!B581,"")</f>
        <v/>
      </c>
      <c r="D582" t="str">
        <f>IF([2]Score!B581&gt;0,VLOOKUP(C582,[2]Entrants!$A$2:$E$5000,3,FALSE),"")</f>
        <v/>
      </c>
      <c r="E582" t="str">
        <f>IF([2]Score!B581&gt;0,VLOOKUP(C582,[2]Entrants!$A$2:$E$5000,2,FALSE),"")</f>
        <v/>
      </c>
      <c r="F582" t="str">
        <f>IF([2]Score!B581&gt;0,VLOOKUP(C582,[2]Entrants!$A$2:$E$5000,4,FALSE),"")</f>
        <v/>
      </c>
      <c r="G582" s="9" t="str">
        <f>IF([2]Score!C581&gt;0,[2]Score!C581,"")</f>
        <v/>
      </c>
    </row>
    <row r="583" spans="1:7" x14ac:dyDescent="0.2">
      <c r="A583" s="7" t="str">
        <f>IF([2]Score!B582&gt;0,[2]Score!A582,"")</f>
        <v/>
      </c>
      <c r="B583" s="7" t="str">
        <f>IF([2]Score!B582&gt;0,IF(COUNTIF($E$3:$E$5000,E583)&lt;[2]Settings!$B$1,"",IF(COUNTIF($E$3:E583,E583)&gt;[2]Settings!$B$2,"",MAX($B$3:B582)+1)),"")</f>
        <v/>
      </c>
      <c r="C583" s="7" t="str">
        <f>IF([2]Score!B582&gt;0,[2]Score!B582,"")</f>
        <v/>
      </c>
      <c r="D583" t="str">
        <f>IF([2]Score!B582&gt;0,VLOOKUP(C583,[2]Entrants!$A$2:$E$5000,3,FALSE),"")</f>
        <v/>
      </c>
      <c r="E583" t="str">
        <f>IF([2]Score!B582&gt;0,VLOOKUP(C583,[2]Entrants!$A$2:$E$5000,2,FALSE),"")</f>
        <v/>
      </c>
      <c r="F583" t="str">
        <f>IF([2]Score!B582&gt;0,VLOOKUP(C583,[2]Entrants!$A$2:$E$5000,4,FALSE),"")</f>
        <v/>
      </c>
      <c r="G583" s="9" t="str">
        <f>IF([2]Score!C582&gt;0,[2]Score!C582,"")</f>
        <v/>
      </c>
    </row>
    <row r="584" spans="1:7" x14ac:dyDescent="0.2">
      <c r="A584" s="7" t="str">
        <f>IF([2]Score!B583&gt;0,[2]Score!A583,"")</f>
        <v/>
      </c>
      <c r="B584" s="7" t="str">
        <f>IF([2]Score!B583&gt;0,IF(COUNTIF($E$3:$E$5000,E584)&lt;[2]Settings!$B$1,"",IF(COUNTIF($E$3:E584,E584)&gt;[2]Settings!$B$2,"",MAX($B$3:B583)+1)),"")</f>
        <v/>
      </c>
      <c r="C584" s="7" t="str">
        <f>IF([2]Score!B583&gt;0,[2]Score!B583,"")</f>
        <v/>
      </c>
      <c r="D584" t="str">
        <f>IF([2]Score!B583&gt;0,VLOOKUP(C584,[2]Entrants!$A$2:$E$5000,3,FALSE),"")</f>
        <v/>
      </c>
      <c r="E584" t="str">
        <f>IF([2]Score!B583&gt;0,VLOOKUP(C584,[2]Entrants!$A$2:$E$5000,2,FALSE),"")</f>
        <v/>
      </c>
      <c r="F584" t="str">
        <f>IF([2]Score!B583&gt;0,VLOOKUP(C584,[2]Entrants!$A$2:$E$5000,4,FALSE),"")</f>
        <v/>
      </c>
      <c r="G584" s="9" t="str">
        <f>IF([2]Score!C583&gt;0,[2]Score!C583,"")</f>
        <v/>
      </c>
    </row>
    <row r="585" spans="1:7" x14ac:dyDescent="0.2">
      <c r="A585" s="7" t="str">
        <f>IF([2]Score!B584&gt;0,[2]Score!A584,"")</f>
        <v/>
      </c>
      <c r="B585" s="7" t="str">
        <f>IF([2]Score!B584&gt;0,IF(COUNTIF($E$3:$E$5000,E585)&lt;[2]Settings!$B$1,"",IF(COUNTIF($E$3:E585,E585)&gt;[2]Settings!$B$2,"",MAX($B$3:B584)+1)),"")</f>
        <v/>
      </c>
      <c r="C585" s="7" t="str">
        <f>IF([2]Score!B584&gt;0,[2]Score!B584,"")</f>
        <v/>
      </c>
      <c r="D585" t="str">
        <f>IF([2]Score!B584&gt;0,VLOOKUP(C585,[2]Entrants!$A$2:$E$5000,3,FALSE),"")</f>
        <v/>
      </c>
      <c r="E585" t="str">
        <f>IF([2]Score!B584&gt;0,VLOOKUP(C585,[2]Entrants!$A$2:$E$5000,2,FALSE),"")</f>
        <v/>
      </c>
      <c r="F585" t="str">
        <f>IF([2]Score!B584&gt;0,VLOOKUP(C585,[2]Entrants!$A$2:$E$5000,4,FALSE),"")</f>
        <v/>
      </c>
      <c r="G585" s="9" t="str">
        <f>IF([2]Score!C584&gt;0,[2]Score!C584,"")</f>
        <v/>
      </c>
    </row>
    <row r="586" spans="1:7" x14ac:dyDescent="0.2">
      <c r="A586" s="7" t="str">
        <f>IF([2]Score!B585&gt;0,[2]Score!A585,"")</f>
        <v/>
      </c>
      <c r="B586" s="7" t="str">
        <f>IF([2]Score!B585&gt;0,IF(COUNTIF($E$3:$E$5000,E586)&lt;[2]Settings!$B$1,"",IF(COUNTIF($E$3:E586,E586)&gt;[2]Settings!$B$2,"",MAX($B$3:B585)+1)),"")</f>
        <v/>
      </c>
      <c r="C586" s="7" t="str">
        <f>IF([2]Score!B585&gt;0,[2]Score!B585,"")</f>
        <v/>
      </c>
      <c r="D586" t="str">
        <f>IF([2]Score!B585&gt;0,VLOOKUP(C586,[2]Entrants!$A$2:$E$5000,3,FALSE),"")</f>
        <v/>
      </c>
      <c r="E586" t="str">
        <f>IF([2]Score!B585&gt;0,VLOOKUP(C586,[2]Entrants!$A$2:$E$5000,2,FALSE),"")</f>
        <v/>
      </c>
      <c r="F586" t="str">
        <f>IF([2]Score!B585&gt;0,VLOOKUP(C586,[2]Entrants!$A$2:$E$5000,4,FALSE),"")</f>
        <v/>
      </c>
      <c r="G586" s="9" t="str">
        <f>IF([2]Score!C585&gt;0,[2]Score!C585,"")</f>
        <v/>
      </c>
    </row>
    <row r="587" spans="1:7" x14ac:dyDescent="0.2">
      <c r="A587" s="7" t="str">
        <f>IF([2]Score!B586&gt;0,[2]Score!A586,"")</f>
        <v/>
      </c>
      <c r="B587" s="7" t="str">
        <f>IF([2]Score!B586&gt;0,IF(COUNTIF($E$3:$E$5000,E587)&lt;[2]Settings!$B$1,"",IF(COUNTIF($E$3:E587,E587)&gt;[2]Settings!$B$2,"",MAX($B$3:B586)+1)),"")</f>
        <v/>
      </c>
      <c r="C587" s="7" t="str">
        <f>IF([2]Score!B586&gt;0,[2]Score!B586,"")</f>
        <v/>
      </c>
      <c r="D587" t="str">
        <f>IF([2]Score!B586&gt;0,VLOOKUP(C587,[2]Entrants!$A$2:$E$5000,3,FALSE),"")</f>
        <v/>
      </c>
      <c r="E587" t="str">
        <f>IF([2]Score!B586&gt;0,VLOOKUP(C587,[2]Entrants!$A$2:$E$5000,2,FALSE),"")</f>
        <v/>
      </c>
      <c r="F587" t="str">
        <f>IF([2]Score!B586&gt;0,VLOOKUP(C587,[2]Entrants!$A$2:$E$5000,4,FALSE),"")</f>
        <v/>
      </c>
      <c r="G587" s="9" t="str">
        <f>IF([2]Score!C586&gt;0,[2]Score!C586,"")</f>
        <v/>
      </c>
    </row>
    <row r="588" spans="1:7" x14ac:dyDescent="0.2">
      <c r="A588" s="7" t="str">
        <f>IF([2]Score!B587&gt;0,[2]Score!A587,"")</f>
        <v/>
      </c>
      <c r="B588" s="7" t="str">
        <f>IF([2]Score!B587&gt;0,IF(COUNTIF($E$3:$E$5000,E588)&lt;[2]Settings!$B$1,"",IF(COUNTIF($E$3:E588,E588)&gt;[2]Settings!$B$2,"",MAX($B$3:B587)+1)),"")</f>
        <v/>
      </c>
      <c r="C588" s="7" t="str">
        <f>IF([2]Score!B587&gt;0,[2]Score!B587,"")</f>
        <v/>
      </c>
      <c r="D588" t="str">
        <f>IF([2]Score!B587&gt;0,VLOOKUP(C588,[2]Entrants!$A$2:$E$5000,3,FALSE),"")</f>
        <v/>
      </c>
      <c r="E588" t="str">
        <f>IF([2]Score!B587&gt;0,VLOOKUP(C588,[2]Entrants!$A$2:$E$5000,2,FALSE),"")</f>
        <v/>
      </c>
      <c r="F588" t="str">
        <f>IF([2]Score!B587&gt;0,VLOOKUP(C588,[2]Entrants!$A$2:$E$5000,4,FALSE),"")</f>
        <v/>
      </c>
      <c r="G588" s="9" t="str">
        <f>IF([2]Score!C587&gt;0,[2]Score!C587,"")</f>
        <v/>
      </c>
    </row>
    <row r="589" spans="1:7" x14ac:dyDescent="0.2">
      <c r="A589" s="7" t="str">
        <f>IF([2]Score!B588&gt;0,[2]Score!A588,"")</f>
        <v/>
      </c>
      <c r="B589" s="7" t="str">
        <f>IF([2]Score!B588&gt;0,IF(COUNTIF($E$3:$E$5000,E589)&lt;[2]Settings!$B$1,"",IF(COUNTIF($E$3:E589,E589)&gt;[2]Settings!$B$2,"",MAX($B$3:B588)+1)),"")</f>
        <v/>
      </c>
      <c r="C589" s="7" t="str">
        <f>IF([2]Score!B588&gt;0,[2]Score!B588,"")</f>
        <v/>
      </c>
      <c r="D589" t="str">
        <f>IF([2]Score!B588&gt;0,VLOOKUP(C589,[2]Entrants!$A$2:$E$5000,3,FALSE),"")</f>
        <v/>
      </c>
      <c r="E589" t="str">
        <f>IF([2]Score!B588&gt;0,VLOOKUP(C589,[2]Entrants!$A$2:$E$5000,2,FALSE),"")</f>
        <v/>
      </c>
      <c r="F589" t="str">
        <f>IF([2]Score!B588&gt;0,VLOOKUP(C589,[2]Entrants!$A$2:$E$5000,4,FALSE),"")</f>
        <v/>
      </c>
      <c r="G589" s="9" t="str">
        <f>IF([2]Score!C588&gt;0,[2]Score!C588,"")</f>
        <v/>
      </c>
    </row>
    <row r="590" spans="1:7" x14ac:dyDescent="0.2">
      <c r="A590" s="7" t="str">
        <f>IF([2]Score!B589&gt;0,[2]Score!A589,"")</f>
        <v/>
      </c>
      <c r="B590" s="7" t="str">
        <f>IF([2]Score!B589&gt;0,IF(COUNTIF($E$3:$E$5000,E590)&lt;[2]Settings!$B$1,"",IF(COUNTIF($E$3:E590,E590)&gt;[2]Settings!$B$2,"",MAX($B$3:B589)+1)),"")</f>
        <v/>
      </c>
      <c r="C590" s="7" t="str">
        <f>IF([2]Score!B589&gt;0,[2]Score!B589,"")</f>
        <v/>
      </c>
      <c r="D590" t="str">
        <f>IF([2]Score!B589&gt;0,VLOOKUP(C590,[2]Entrants!$A$2:$E$5000,3,FALSE),"")</f>
        <v/>
      </c>
      <c r="E590" t="str">
        <f>IF([2]Score!B589&gt;0,VLOOKUP(C590,[2]Entrants!$A$2:$E$5000,2,FALSE),"")</f>
        <v/>
      </c>
      <c r="F590" t="str">
        <f>IF([2]Score!B589&gt;0,VLOOKUP(C590,[2]Entrants!$A$2:$E$5000,4,FALSE),"")</f>
        <v/>
      </c>
      <c r="G590" s="9" t="str">
        <f>IF([2]Score!C589&gt;0,[2]Score!C589,"")</f>
        <v/>
      </c>
    </row>
    <row r="591" spans="1:7" x14ac:dyDescent="0.2">
      <c r="A591" s="7" t="str">
        <f>IF([2]Score!B590&gt;0,[2]Score!A590,"")</f>
        <v/>
      </c>
      <c r="B591" s="7" t="str">
        <f>IF([2]Score!B590&gt;0,IF(COUNTIF($E$3:$E$5000,E591)&lt;[2]Settings!$B$1,"",IF(COUNTIF($E$3:E591,E591)&gt;[2]Settings!$B$2,"",MAX($B$3:B590)+1)),"")</f>
        <v/>
      </c>
      <c r="C591" s="7" t="str">
        <f>IF([2]Score!B590&gt;0,[2]Score!B590,"")</f>
        <v/>
      </c>
      <c r="D591" t="str">
        <f>IF([2]Score!B590&gt;0,VLOOKUP(C591,[2]Entrants!$A$2:$E$5000,3,FALSE),"")</f>
        <v/>
      </c>
      <c r="E591" t="str">
        <f>IF([2]Score!B590&gt;0,VLOOKUP(C591,[2]Entrants!$A$2:$E$5000,2,FALSE),"")</f>
        <v/>
      </c>
      <c r="F591" t="str">
        <f>IF([2]Score!B590&gt;0,VLOOKUP(C591,[2]Entrants!$A$2:$E$5000,4,FALSE),"")</f>
        <v/>
      </c>
      <c r="G591" s="9" t="str">
        <f>IF([2]Score!C590&gt;0,[2]Score!C590,"")</f>
        <v/>
      </c>
    </row>
    <row r="592" spans="1:7" x14ac:dyDescent="0.2">
      <c r="A592" s="7" t="str">
        <f>IF([2]Score!B591&gt;0,[2]Score!A591,"")</f>
        <v/>
      </c>
      <c r="B592" s="7" t="str">
        <f>IF([2]Score!B591&gt;0,IF(COUNTIF($E$3:$E$5000,E592)&lt;[2]Settings!$B$1,"",IF(COUNTIF($E$3:E592,E592)&gt;[2]Settings!$B$2,"",MAX($B$3:B591)+1)),"")</f>
        <v/>
      </c>
      <c r="C592" s="7" t="str">
        <f>IF([2]Score!B591&gt;0,[2]Score!B591,"")</f>
        <v/>
      </c>
      <c r="D592" t="str">
        <f>IF([2]Score!B591&gt;0,VLOOKUP(C592,[2]Entrants!$A$2:$E$5000,3,FALSE),"")</f>
        <v/>
      </c>
      <c r="E592" t="str">
        <f>IF([2]Score!B591&gt;0,VLOOKUP(C592,[2]Entrants!$A$2:$E$5000,2,FALSE),"")</f>
        <v/>
      </c>
      <c r="F592" t="str">
        <f>IF([2]Score!B591&gt;0,VLOOKUP(C592,[2]Entrants!$A$2:$E$5000,4,FALSE),"")</f>
        <v/>
      </c>
      <c r="G592" s="9" t="str">
        <f>IF([2]Score!C591&gt;0,[2]Score!C591,"")</f>
        <v/>
      </c>
    </row>
    <row r="593" spans="1:7" x14ac:dyDescent="0.2">
      <c r="A593" s="7" t="str">
        <f>IF([2]Score!B592&gt;0,[2]Score!A592,"")</f>
        <v/>
      </c>
      <c r="B593" s="7" t="str">
        <f>IF([2]Score!B592&gt;0,IF(COUNTIF($E$3:$E$5000,E593)&lt;[2]Settings!$B$1,"",IF(COUNTIF($E$3:E593,E593)&gt;[2]Settings!$B$2,"",MAX($B$3:B592)+1)),"")</f>
        <v/>
      </c>
      <c r="C593" s="7" t="str">
        <f>IF([2]Score!B592&gt;0,[2]Score!B592,"")</f>
        <v/>
      </c>
      <c r="D593" t="str">
        <f>IF([2]Score!B592&gt;0,VLOOKUP(C593,[2]Entrants!$A$2:$E$5000,3,FALSE),"")</f>
        <v/>
      </c>
      <c r="E593" t="str">
        <f>IF([2]Score!B592&gt;0,VLOOKUP(C593,[2]Entrants!$A$2:$E$5000,2,FALSE),"")</f>
        <v/>
      </c>
      <c r="F593" t="str">
        <f>IF([2]Score!B592&gt;0,VLOOKUP(C593,[2]Entrants!$A$2:$E$5000,4,FALSE),"")</f>
        <v/>
      </c>
      <c r="G593" s="9" t="str">
        <f>IF([2]Score!C592&gt;0,[2]Score!C592,"")</f>
        <v/>
      </c>
    </row>
    <row r="594" spans="1:7" x14ac:dyDescent="0.2">
      <c r="A594" s="7" t="str">
        <f>IF([2]Score!B593&gt;0,[2]Score!A593,"")</f>
        <v/>
      </c>
      <c r="B594" s="7" t="str">
        <f>IF([2]Score!B593&gt;0,IF(COUNTIF($E$3:$E$5000,E594)&lt;[2]Settings!$B$1,"",IF(COUNTIF($E$3:E594,E594)&gt;[2]Settings!$B$2,"",MAX($B$3:B593)+1)),"")</f>
        <v/>
      </c>
      <c r="C594" s="7" t="str">
        <f>IF([2]Score!B593&gt;0,[2]Score!B593,"")</f>
        <v/>
      </c>
      <c r="D594" t="str">
        <f>IF([2]Score!B593&gt;0,VLOOKUP(C594,[2]Entrants!$A$2:$E$5000,3,FALSE),"")</f>
        <v/>
      </c>
      <c r="E594" t="str">
        <f>IF([2]Score!B593&gt;0,VLOOKUP(C594,[2]Entrants!$A$2:$E$5000,2,FALSE),"")</f>
        <v/>
      </c>
      <c r="F594" t="str">
        <f>IF([2]Score!B593&gt;0,VLOOKUP(C594,[2]Entrants!$A$2:$E$5000,4,FALSE),"")</f>
        <v/>
      </c>
      <c r="G594" s="9" t="str">
        <f>IF([2]Score!C593&gt;0,[2]Score!C593,"")</f>
        <v/>
      </c>
    </row>
    <row r="595" spans="1:7" x14ac:dyDescent="0.2">
      <c r="A595" s="7" t="str">
        <f>IF([2]Score!B594&gt;0,[2]Score!A594,"")</f>
        <v/>
      </c>
      <c r="B595" s="7" t="str">
        <f>IF([2]Score!B594&gt;0,IF(COUNTIF($E$3:$E$5000,E595)&lt;[2]Settings!$B$1,"",IF(COUNTIF($E$3:E595,E595)&gt;[2]Settings!$B$2,"",MAX($B$3:B594)+1)),"")</f>
        <v/>
      </c>
      <c r="C595" s="7" t="str">
        <f>IF([2]Score!B594&gt;0,[2]Score!B594,"")</f>
        <v/>
      </c>
      <c r="D595" t="str">
        <f>IF([2]Score!B594&gt;0,VLOOKUP(C595,[2]Entrants!$A$2:$E$5000,3,FALSE),"")</f>
        <v/>
      </c>
      <c r="E595" t="str">
        <f>IF([2]Score!B594&gt;0,VLOOKUP(C595,[2]Entrants!$A$2:$E$5000,2,FALSE),"")</f>
        <v/>
      </c>
      <c r="F595" t="str">
        <f>IF([2]Score!B594&gt;0,VLOOKUP(C595,[2]Entrants!$A$2:$E$5000,4,FALSE),"")</f>
        <v/>
      </c>
      <c r="G595" s="9" t="str">
        <f>IF([2]Score!C594&gt;0,[2]Score!C594,"")</f>
        <v/>
      </c>
    </row>
    <row r="596" spans="1:7" x14ac:dyDescent="0.2">
      <c r="A596" s="7" t="str">
        <f>IF([2]Score!B595&gt;0,[2]Score!A595,"")</f>
        <v/>
      </c>
      <c r="B596" s="7" t="str">
        <f>IF([2]Score!B595&gt;0,IF(COUNTIF($E$3:$E$5000,E596)&lt;[2]Settings!$B$1,"",IF(COUNTIF($E$3:E596,E596)&gt;[2]Settings!$B$2,"",MAX($B$3:B595)+1)),"")</f>
        <v/>
      </c>
      <c r="C596" s="7" t="str">
        <f>IF([2]Score!B595&gt;0,[2]Score!B595,"")</f>
        <v/>
      </c>
      <c r="D596" t="str">
        <f>IF([2]Score!B595&gt;0,VLOOKUP(C596,[2]Entrants!$A$2:$E$5000,3,FALSE),"")</f>
        <v/>
      </c>
      <c r="E596" t="str">
        <f>IF([2]Score!B595&gt;0,VLOOKUP(C596,[2]Entrants!$A$2:$E$5000,2,FALSE),"")</f>
        <v/>
      </c>
      <c r="F596" t="str">
        <f>IF([2]Score!B595&gt;0,VLOOKUP(C596,[2]Entrants!$A$2:$E$5000,4,FALSE),"")</f>
        <v/>
      </c>
      <c r="G596" s="9" t="str">
        <f>IF([2]Score!C595&gt;0,[2]Score!C595,"")</f>
        <v/>
      </c>
    </row>
    <row r="597" spans="1:7" x14ac:dyDescent="0.2">
      <c r="A597" s="7" t="str">
        <f>IF([2]Score!B596&gt;0,[2]Score!A596,"")</f>
        <v/>
      </c>
      <c r="B597" s="7" t="str">
        <f>IF([2]Score!B596&gt;0,IF(COUNTIF($E$3:$E$5000,E597)&lt;[2]Settings!$B$1,"",IF(COUNTIF($E$3:E597,E597)&gt;[2]Settings!$B$2,"",MAX($B$3:B596)+1)),"")</f>
        <v/>
      </c>
      <c r="C597" s="7" t="str">
        <f>IF([2]Score!B596&gt;0,[2]Score!B596,"")</f>
        <v/>
      </c>
      <c r="D597" t="str">
        <f>IF([2]Score!B596&gt;0,VLOOKUP(C597,[2]Entrants!$A$2:$E$5000,3,FALSE),"")</f>
        <v/>
      </c>
      <c r="E597" t="str">
        <f>IF([2]Score!B596&gt;0,VLOOKUP(C597,[2]Entrants!$A$2:$E$5000,2,FALSE),"")</f>
        <v/>
      </c>
      <c r="F597" t="str">
        <f>IF([2]Score!B596&gt;0,VLOOKUP(C597,[2]Entrants!$A$2:$E$5000,4,FALSE),"")</f>
        <v/>
      </c>
      <c r="G597" s="9" t="str">
        <f>IF([2]Score!C596&gt;0,[2]Score!C596,"")</f>
        <v/>
      </c>
    </row>
    <row r="598" spans="1:7" x14ac:dyDescent="0.2">
      <c r="A598" s="7" t="str">
        <f>IF([2]Score!B597&gt;0,[2]Score!A597,"")</f>
        <v/>
      </c>
      <c r="B598" s="7" t="str">
        <f>IF([2]Score!B597&gt;0,IF(COUNTIF($E$3:$E$5000,E598)&lt;[2]Settings!$B$1,"",IF(COUNTIF($E$3:E598,E598)&gt;[2]Settings!$B$2,"",MAX($B$3:B597)+1)),"")</f>
        <v/>
      </c>
      <c r="C598" s="7" t="str">
        <f>IF([2]Score!B597&gt;0,[2]Score!B597,"")</f>
        <v/>
      </c>
      <c r="D598" t="str">
        <f>IF([2]Score!B597&gt;0,VLOOKUP(C598,[2]Entrants!$A$2:$E$5000,3,FALSE),"")</f>
        <v/>
      </c>
      <c r="E598" t="str">
        <f>IF([2]Score!B597&gt;0,VLOOKUP(C598,[2]Entrants!$A$2:$E$5000,2,FALSE),"")</f>
        <v/>
      </c>
      <c r="F598" t="str">
        <f>IF([2]Score!B597&gt;0,VLOOKUP(C598,[2]Entrants!$A$2:$E$5000,4,FALSE),"")</f>
        <v/>
      </c>
      <c r="G598" s="9" t="str">
        <f>IF([2]Score!C597&gt;0,[2]Score!C597,"")</f>
        <v/>
      </c>
    </row>
    <row r="599" spans="1:7" x14ac:dyDescent="0.2">
      <c r="A599" s="7" t="str">
        <f>IF([2]Score!B598&gt;0,[2]Score!A598,"")</f>
        <v/>
      </c>
      <c r="B599" s="7" t="str">
        <f>IF([2]Score!B598&gt;0,IF(COUNTIF($E$3:$E$5000,E599)&lt;[2]Settings!$B$1,"",IF(COUNTIF($E$3:E599,E599)&gt;[2]Settings!$B$2,"",MAX($B$3:B598)+1)),"")</f>
        <v/>
      </c>
      <c r="C599" s="7" t="str">
        <f>IF([2]Score!B598&gt;0,[2]Score!B598,"")</f>
        <v/>
      </c>
      <c r="D599" t="str">
        <f>IF([2]Score!B598&gt;0,VLOOKUP(C599,[2]Entrants!$A$2:$E$5000,3,FALSE),"")</f>
        <v/>
      </c>
      <c r="E599" t="str">
        <f>IF([2]Score!B598&gt;0,VLOOKUP(C599,[2]Entrants!$A$2:$E$5000,2,FALSE),"")</f>
        <v/>
      </c>
      <c r="F599" t="str">
        <f>IF([2]Score!B598&gt;0,VLOOKUP(C599,[2]Entrants!$A$2:$E$5000,4,FALSE),"")</f>
        <v/>
      </c>
      <c r="G599" s="9" t="str">
        <f>IF([2]Score!C598&gt;0,[2]Score!C598,"")</f>
        <v/>
      </c>
    </row>
    <row r="600" spans="1:7" x14ac:dyDescent="0.2">
      <c r="A600" s="7" t="str">
        <f>IF([2]Score!B599&gt;0,[2]Score!A599,"")</f>
        <v/>
      </c>
      <c r="B600" s="7" t="str">
        <f>IF([2]Score!B599&gt;0,IF(COUNTIF($E$3:$E$5000,E600)&lt;[2]Settings!$B$1,"",IF(COUNTIF($E$3:E600,E600)&gt;[2]Settings!$B$2,"",MAX($B$3:B599)+1)),"")</f>
        <v/>
      </c>
      <c r="C600" s="7" t="str">
        <f>IF([2]Score!B599&gt;0,[2]Score!B599,"")</f>
        <v/>
      </c>
      <c r="D600" t="str">
        <f>IF([2]Score!B599&gt;0,VLOOKUP(C600,[2]Entrants!$A$2:$E$5000,3,FALSE),"")</f>
        <v/>
      </c>
      <c r="E600" t="str">
        <f>IF([2]Score!B599&gt;0,VLOOKUP(C600,[2]Entrants!$A$2:$E$5000,2,FALSE),"")</f>
        <v/>
      </c>
      <c r="F600" t="str">
        <f>IF([2]Score!B599&gt;0,VLOOKUP(C600,[2]Entrants!$A$2:$E$5000,4,FALSE),"")</f>
        <v/>
      </c>
      <c r="G600" s="9" t="str">
        <f>IF([2]Score!C599&gt;0,[2]Score!C599,"")</f>
        <v/>
      </c>
    </row>
    <row r="601" spans="1:7" x14ac:dyDescent="0.2">
      <c r="A601" s="7" t="str">
        <f>IF([2]Score!B600&gt;0,[2]Score!A600,"")</f>
        <v/>
      </c>
      <c r="B601" s="7" t="str">
        <f>IF([2]Score!B600&gt;0,IF(COUNTIF($E$3:$E$5000,E601)&lt;[2]Settings!$B$1,"",IF(COUNTIF($E$3:E601,E601)&gt;[2]Settings!$B$2,"",MAX($B$3:B600)+1)),"")</f>
        <v/>
      </c>
      <c r="C601" s="7" t="str">
        <f>IF([2]Score!B600&gt;0,[2]Score!B600,"")</f>
        <v/>
      </c>
      <c r="D601" t="str">
        <f>IF([2]Score!B600&gt;0,VLOOKUP(C601,[2]Entrants!$A$2:$E$5000,3,FALSE),"")</f>
        <v/>
      </c>
      <c r="E601" t="str">
        <f>IF([2]Score!B600&gt;0,VLOOKUP(C601,[2]Entrants!$A$2:$E$5000,2,FALSE),"")</f>
        <v/>
      </c>
      <c r="F601" t="str">
        <f>IF([2]Score!B600&gt;0,VLOOKUP(C601,[2]Entrants!$A$2:$E$5000,4,FALSE),"")</f>
        <v/>
      </c>
      <c r="G601" s="9" t="str">
        <f>IF([2]Score!C600&gt;0,[2]Score!C600,"")</f>
        <v/>
      </c>
    </row>
    <row r="602" spans="1:7" x14ac:dyDescent="0.2">
      <c r="A602" s="7" t="str">
        <f>IF([2]Score!B601&gt;0,[2]Score!A601,"")</f>
        <v/>
      </c>
      <c r="B602" s="7" t="str">
        <f>IF([2]Score!B601&gt;0,IF(COUNTIF($E$3:$E$5000,E602)&lt;[2]Settings!$B$1,"",IF(COUNTIF($E$3:E602,E602)&gt;[2]Settings!$B$2,"",MAX($B$3:B601)+1)),"")</f>
        <v/>
      </c>
      <c r="C602" s="7" t="str">
        <f>IF([2]Score!B601&gt;0,[2]Score!B601,"")</f>
        <v/>
      </c>
      <c r="D602" t="str">
        <f>IF([2]Score!B601&gt;0,VLOOKUP(C602,[2]Entrants!$A$2:$E$5000,3,FALSE),"")</f>
        <v/>
      </c>
      <c r="E602" t="str">
        <f>IF([2]Score!B601&gt;0,VLOOKUP(C602,[2]Entrants!$A$2:$E$5000,2,FALSE),"")</f>
        <v/>
      </c>
      <c r="F602" t="str">
        <f>IF([2]Score!B601&gt;0,VLOOKUP(C602,[2]Entrants!$A$2:$E$5000,4,FALSE),"")</f>
        <v/>
      </c>
      <c r="G602" s="9" t="str">
        <f>IF([2]Score!C601&gt;0,[2]Score!C601,"")</f>
        <v/>
      </c>
    </row>
    <row r="603" spans="1:7" x14ac:dyDescent="0.2">
      <c r="A603" s="7" t="str">
        <f>IF([2]Score!B602&gt;0,[2]Score!A602,"")</f>
        <v/>
      </c>
      <c r="B603" s="7" t="str">
        <f>IF([2]Score!B602&gt;0,IF(COUNTIF($E$3:$E$5000,E603)&lt;[2]Settings!$B$1,"",IF(COUNTIF($E$3:E603,E603)&gt;[2]Settings!$B$2,"",MAX($B$3:B602)+1)),"")</f>
        <v/>
      </c>
      <c r="C603" s="7" t="str">
        <f>IF([2]Score!B602&gt;0,[2]Score!B602,"")</f>
        <v/>
      </c>
      <c r="D603" t="str">
        <f>IF([2]Score!B602&gt;0,VLOOKUP(C603,[2]Entrants!$A$2:$E$5000,3,FALSE),"")</f>
        <v/>
      </c>
      <c r="E603" t="str">
        <f>IF([2]Score!B602&gt;0,VLOOKUP(C603,[2]Entrants!$A$2:$E$5000,2,FALSE),"")</f>
        <v/>
      </c>
      <c r="F603" t="str">
        <f>IF([2]Score!B602&gt;0,VLOOKUP(C603,[2]Entrants!$A$2:$E$5000,4,FALSE),"")</f>
        <v/>
      </c>
      <c r="G603" s="9" t="str">
        <f>IF([2]Score!C602&gt;0,[2]Score!C602,"")</f>
        <v/>
      </c>
    </row>
    <row r="604" spans="1:7" x14ac:dyDescent="0.2">
      <c r="A604" s="7" t="str">
        <f>IF([2]Score!B603&gt;0,[2]Score!A603,"")</f>
        <v/>
      </c>
      <c r="B604" s="7" t="str">
        <f>IF([2]Score!B603&gt;0,IF(COUNTIF($E$3:$E$5000,E604)&lt;[2]Settings!$B$1,"",IF(COUNTIF($E$3:E604,E604)&gt;[2]Settings!$B$2,"",MAX($B$3:B603)+1)),"")</f>
        <v/>
      </c>
      <c r="C604" s="7" t="str">
        <f>IF([2]Score!B603&gt;0,[2]Score!B603,"")</f>
        <v/>
      </c>
      <c r="D604" t="str">
        <f>IF([2]Score!B603&gt;0,VLOOKUP(C604,[2]Entrants!$A$2:$E$5000,3,FALSE),"")</f>
        <v/>
      </c>
      <c r="E604" t="str">
        <f>IF([2]Score!B603&gt;0,VLOOKUP(C604,[2]Entrants!$A$2:$E$5000,2,FALSE),"")</f>
        <v/>
      </c>
      <c r="F604" t="str">
        <f>IF([2]Score!B603&gt;0,VLOOKUP(C604,[2]Entrants!$A$2:$E$5000,4,FALSE),"")</f>
        <v/>
      </c>
      <c r="G604" s="9" t="str">
        <f>IF([2]Score!C603&gt;0,[2]Score!C603,"")</f>
        <v/>
      </c>
    </row>
    <row r="605" spans="1:7" x14ac:dyDescent="0.2">
      <c r="A605" s="7" t="str">
        <f>IF([2]Score!B604&gt;0,[2]Score!A604,"")</f>
        <v/>
      </c>
      <c r="B605" s="7" t="str">
        <f>IF([2]Score!B604&gt;0,IF(COUNTIF($E$3:$E$5000,E605)&lt;[2]Settings!$B$1,"",IF(COUNTIF($E$3:E605,E605)&gt;[2]Settings!$B$2,"",MAX($B$3:B604)+1)),"")</f>
        <v/>
      </c>
      <c r="C605" s="7" t="str">
        <f>IF([2]Score!B604&gt;0,[2]Score!B604,"")</f>
        <v/>
      </c>
      <c r="D605" t="str">
        <f>IF([2]Score!B604&gt;0,VLOOKUP(C605,[2]Entrants!$A$2:$E$5000,3,FALSE),"")</f>
        <v/>
      </c>
      <c r="E605" t="str">
        <f>IF([2]Score!B604&gt;0,VLOOKUP(C605,[2]Entrants!$A$2:$E$5000,2,FALSE),"")</f>
        <v/>
      </c>
      <c r="F605" t="str">
        <f>IF([2]Score!B604&gt;0,VLOOKUP(C605,[2]Entrants!$A$2:$E$5000,4,FALSE),"")</f>
        <v/>
      </c>
      <c r="G605" s="9" t="str">
        <f>IF([2]Score!C604&gt;0,[2]Score!C604,"")</f>
        <v/>
      </c>
    </row>
    <row r="606" spans="1:7" x14ac:dyDescent="0.2">
      <c r="A606" s="7" t="str">
        <f>IF([2]Score!B605&gt;0,[2]Score!A605,"")</f>
        <v/>
      </c>
      <c r="B606" s="7" t="str">
        <f>IF([2]Score!B605&gt;0,IF(COUNTIF($E$3:$E$5000,E606)&lt;[2]Settings!$B$1,"",IF(COUNTIF($E$3:E606,E606)&gt;[2]Settings!$B$2,"",MAX($B$3:B605)+1)),"")</f>
        <v/>
      </c>
      <c r="C606" s="7" t="str">
        <f>IF([2]Score!B605&gt;0,[2]Score!B605,"")</f>
        <v/>
      </c>
      <c r="D606" t="str">
        <f>IF([2]Score!B605&gt;0,VLOOKUP(C606,[2]Entrants!$A$2:$E$5000,3,FALSE),"")</f>
        <v/>
      </c>
      <c r="E606" t="str">
        <f>IF([2]Score!B605&gt;0,VLOOKUP(C606,[2]Entrants!$A$2:$E$5000,2,FALSE),"")</f>
        <v/>
      </c>
      <c r="F606" t="str">
        <f>IF([2]Score!B605&gt;0,VLOOKUP(C606,[2]Entrants!$A$2:$E$5000,4,FALSE),"")</f>
        <v/>
      </c>
      <c r="G606" s="9" t="str">
        <f>IF([2]Score!C605&gt;0,[2]Score!C605,"")</f>
        <v/>
      </c>
    </row>
    <row r="607" spans="1:7" x14ac:dyDescent="0.2">
      <c r="A607" s="7" t="str">
        <f>IF([2]Score!B606&gt;0,[2]Score!A606,"")</f>
        <v/>
      </c>
      <c r="B607" s="7" t="str">
        <f>IF([2]Score!B606&gt;0,IF(COUNTIF($E$3:$E$5000,E607)&lt;[2]Settings!$B$1,"",IF(COUNTIF($E$3:E607,E607)&gt;[2]Settings!$B$2,"",MAX($B$3:B606)+1)),"")</f>
        <v/>
      </c>
      <c r="C607" s="7" t="str">
        <f>IF([2]Score!B606&gt;0,[2]Score!B606,"")</f>
        <v/>
      </c>
      <c r="D607" t="str">
        <f>IF([2]Score!B606&gt;0,VLOOKUP(C607,[2]Entrants!$A$2:$E$5000,3,FALSE),"")</f>
        <v/>
      </c>
      <c r="E607" t="str">
        <f>IF([2]Score!B606&gt;0,VLOOKUP(C607,[2]Entrants!$A$2:$E$5000,2,FALSE),"")</f>
        <v/>
      </c>
      <c r="F607" t="str">
        <f>IF([2]Score!B606&gt;0,VLOOKUP(C607,[2]Entrants!$A$2:$E$5000,4,FALSE),"")</f>
        <v/>
      </c>
      <c r="G607" s="9" t="str">
        <f>IF([2]Score!C606&gt;0,[2]Score!C606,"")</f>
        <v/>
      </c>
    </row>
    <row r="608" spans="1:7" x14ac:dyDescent="0.2">
      <c r="A608" s="7" t="str">
        <f>IF([2]Score!B607&gt;0,[2]Score!A607,"")</f>
        <v/>
      </c>
      <c r="B608" s="7" t="str">
        <f>IF([2]Score!B607&gt;0,IF(COUNTIF($E$3:$E$5000,E608)&lt;[2]Settings!$B$1,"",IF(COUNTIF($E$3:E608,E608)&gt;[2]Settings!$B$2,"",MAX($B$3:B607)+1)),"")</f>
        <v/>
      </c>
      <c r="C608" s="7" t="str">
        <f>IF([2]Score!B607&gt;0,[2]Score!B607,"")</f>
        <v/>
      </c>
      <c r="D608" t="str">
        <f>IF([2]Score!B607&gt;0,VLOOKUP(C608,[2]Entrants!$A$2:$E$5000,3,FALSE),"")</f>
        <v/>
      </c>
      <c r="E608" t="str">
        <f>IF([2]Score!B607&gt;0,VLOOKUP(C608,[2]Entrants!$A$2:$E$5000,2,FALSE),"")</f>
        <v/>
      </c>
      <c r="F608" t="str">
        <f>IF([2]Score!B607&gt;0,VLOOKUP(C608,[2]Entrants!$A$2:$E$5000,4,FALSE),"")</f>
        <v/>
      </c>
      <c r="G608" s="9" t="str">
        <f>IF([2]Score!C607&gt;0,[2]Score!C607,"")</f>
        <v/>
      </c>
    </row>
    <row r="609" spans="1:7" x14ac:dyDescent="0.2">
      <c r="A609" s="7" t="str">
        <f>IF([2]Score!B608&gt;0,[2]Score!A608,"")</f>
        <v/>
      </c>
      <c r="B609" s="7" t="str">
        <f>IF([2]Score!B608&gt;0,IF(COUNTIF($E$3:$E$5000,E609)&lt;[2]Settings!$B$1,"",IF(COUNTIF($E$3:E609,E609)&gt;[2]Settings!$B$2,"",MAX($B$3:B608)+1)),"")</f>
        <v/>
      </c>
      <c r="C609" s="7" t="str">
        <f>IF([2]Score!B608&gt;0,[2]Score!B608,"")</f>
        <v/>
      </c>
      <c r="D609" t="str">
        <f>IF([2]Score!B608&gt;0,VLOOKUP(C609,[2]Entrants!$A$2:$E$5000,3,FALSE),"")</f>
        <v/>
      </c>
      <c r="E609" t="str">
        <f>IF([2]Score!B608&gt;0,VLOOKUP(C609,[2]Entrants!$A$2:$E$5000,2,FALSE),"")</f>
        <v/>
      </c>
      <c r="F609" t="str">
        <f>IF([2]Score!B608&gt;0,VLOOKUP(C609,[2]Entrants!$A$2:$E$5000,4,FALSE),"")</f>
        <v/>
      </c>
      <c r="G609" s="9" t="str">
        <f>IF([2]Score!C608&gt;0,[2]Score!C608,"")</f>
        <v/>
      </c>
    </row>
    <row r="610" spans="1:7" x14ac:dyDescent="0.2">
      <c r="A610" s="7" t="str">
        <f>IF([2]Score!B609&gt;0,[2]Score!A609,"")</f>
        <v/>
      </c>
      <c r="B610" s="7" t="str">
        <f>IF([2]Score!B609&gt;0,IF(COUNTIF($E$3:$E$5000,E610)&lt;[2]Settings!$B$1,"",IF(COUNTIF($E$3:E610,E610)&gt;[2]Settings!$B$2,"",MAX($B$3:B609)+1)),"")</f>
        <v/>
      </c>
      <c r="C610" s="7" t="str">
        <f>IF([2]Score!B609&gt;0,[2]Score!B609,"")</f>
        <v/>
      </c>
      <c r="D610" t="str">
        <f>IF([2]Score!B609&gt;0,VLOOKUP(C610,[2]Entrants!$A$2:$E$5000,3,FALSE),"")</f>
        <v/>
      </c>
      <c r="E610" t="str">
        <f>IF([2]Score!B609&gt;0,VLOOKUP(C610,[2]Entrants!$A$2:$E$5000,2,FALSE),"")</f>
        <v/>
      </c>
      <c r="F610" t="str">
        <f>IF([2]Score!B609&gt;0,VLOOKUP(C610,[2]Entrants!$A$2:$E$5000,4,FALSE),"")</f>
        <v/>
      </c>
      <c r="G610" s="9" t="str">
        <f>IF([2]Score!C609&gt;0,[2]Score!C609,"")</f>
        <v/>
      </c>
    </row>
    <row r="611" spans="1:7" x14ac:dyDescent="0.2">
      <c r="A611" s="7" t="str">
        <f>IF([2]Score!B610&gt;0,[2]Score!A610,"")</f>
        <v/>
      </c>
      <c r="B611" s="7" t="str">
        <f>IF([2]Score!B610&gt;0,IF(COUNTIF($E$3:$E$5000,E611)&lt;[2]Settings!$B$1,"",IF(COUNTIF($E$3:E611,E611)&gt;[2]Settings!$B$2,"",MAX($B$3:B610)+1)),"")</f>
        <v/>
      </c>
      <c r="C611" s="7" t="str">
        <f>IF([2]Score!B610&gt;0,[2]Score!B610,"")</f>
        <v/>
      </c>
      <c r="D611" t="str">
        <f>IF([2]Score!B610&gt;0,VLOOKUP(C611,[2]Entrants!$A$2:$E$5000,3,FALSE),"")</f>
        <v/>
      </c>
      <c r="E611" t="str">
        <f>IF([2]Score!B610&gt;0,VLOOKUP(C611,[2]Entrants!$A$2:$E$5000,2,FALSE),"")</f>
        <v/>
      </c>
      <c r="F611" t="str">
        <f>IF([2]Score!B610&gt;0,VLOOKUP(C611,[2]Entrants!$A$2:$E$5000,4,FALSE),"")</f>
        <v/>
      </c>
      <c r="G611" s="9" t="str">
        <f>IF([2]Score!C610&gt;0,[2]Score!C610,"")</f>
        <v/>
      </c>
    </row>
    <row r="612" spans="1:7" x14ac:dyDescent="0.2">
      <c r="A612" s="7" t="str">
        <f>IF([2]Score!B611&gt;0,[2]Score!A611,"")</f>
        <v/>
      </c>
      <c r="B612" s="7" t="str">
        <f>IF([2]Score!B611&gt;0,IF(COUNTIF($E$3:$E$5000,E612)&lt;[2]Settings!$B$1,"",IF(COUNTIF($E$3:E612,E612)&gt;[2]Settings!$B$2,"",MAX($B$3:B611)+1)),"")</f>
        <v/>
      </c>
      <c r="C612" s="7" t="str">
        <f>IF([2]Score!B611&gt;0,[2]Score!B611,"")</f>
        <v/>
      </c>
      <c r="D612" t="str">
        <f>IF([2]Score!B611&gt;0,VLOOKUP(C612,[2]Entrants!$A$2:$E$5000,3,FALSE),"")</f>
        <v/>
      </c>
      <c r="E612" t="str">
        <f>IF([2]Score!B611&gt;0,VLOOKUP(C612,[2]Entrants!$A$2:$E$5000,2,FALSE),"")</f>
        <v/>
      </c>
      <c r="F612" t="str">
        <f>IF([2]Score!B611&gt;0,VLOOKUP(C612,[2]Entrants!$A$2:$E$5000,4,FALSE),"")</f>
        <v/>
      </c>
      <c r="G612" s="9" t="str">
        <f>IF([2]Score!C611&gt;0,[2]Score!C611,"")</f>
        <v/>
      </c>
    </row>
    <row r="613" spans="1:7" x14ac:dyDescent="0.2">
      <c r="A613" s="7" t="str">
        <f>IF([2]Score!B612&gt;0,[2]Score!A612,"")</f>
        <v/>
      </c>
      <c r="B613" s="7" t="str">
        <f>IF([2]Score!B612&gt;0,IF(COUNTIF($E$3:$E$5000,E613)&lt;[2]Settings!$B$1,"",IF(COUNTIF($E$3:E613,E613)&gt;[2]Settings!$B$2,"",MAX($B$3:B612)+1)),"")</f>
        <v/>
      </c>
      <c r="C613" s="7" t="str">
        <f>IF([2]Score!B612&gt;0,[2]Score!B612,"")</f>
        <v/>
      </c>
      <c r="D613" t="str">
        <f>IF([2]Score!B612&gt;0,VLOOKUP(C613,[2]Entrants!$A$2:$E$5000,3,FALSE),"")</f>
        <v/>
      </c>
      <c r="E613" t="str">
        <f>IF([2]Score!B612&gt;0,VLOOKUP(C613,[2]Entrants!$A$2:$E$5000,2,FALSE),"")</f>
        <v/>
      </c>
      <c r="F613" t="str">
        <f>IF([2]Score!B612&gt;0,VLOOKUP(C613,[2]Entrants!$A$2:$E$5000,4,FALSE),"")</f>
        <v/>
      </c>
      <c r="G613" s="9" t="str">
        <f>IF([2]Score!C612&gt;0,[2]Score!C612,"")</f>
        <v/>
      </c>
    </row>
    <row r="614" spans="1:7" x14ac:dyDescent="0.2">
      <c r="A614" s="7" t="str">
        <f>IF([2]Score!B613&gt;0,[2]Score!A613,"")</f>
        <v/>
      </c>
      <c r="B614" s="7" t="str">
        <f>IF([2]Score!B613&gt;0,IF(COUNTIF($E$3:$E$5000,E614)&lt;[2]Settings!$B$1,"",IF(COUNTIF($E$3:E614,E614)&gt;[2]Settings!$B$2,"",MAX($B$3:B613)+1)),"")</f>
        <v/>
      </c>
      <c r="C614" s="7" t="str">
        <f>IF([2]Score!B613&gt;0,[2]Score!B613,"")</f>
        <v/>
      </c>
      <c r="D614" t="str">
        <f>IF([2]Score!B613&gt;0,VLOOKUP(C614,[2]Entrants!$A$2:$E$5000,3,FALSE),"")</f>
        <v/>
      </c>
      <c r="E614" t="str">
        <f>IF([2]Score!B613&gt;0,VLOOKUP(C614,[2]Entrants!$A$2:$E$5000,2,FALSE),"")</f>
        <v/>
      </c>
      <c r="F614" t="str">
        <f>IF([2]Score!B613&gt;0,VLOOKUP(C614,[2]Entrants!$A$2:$E$5000,4,FALSE),"")</f>
        <v/>
      </c>
      <c r="G614" s="9" t="str">
        <f>IF([2]Score!C613&gt;0,[2]Score!C613,"")</f>
        <v/>
      </c>
    </row>
    <row r="615" spans="1:7" x14ac:dyDescent="0.2">
      <c r="A615" s="7" t="str">
        <f>IF([2]Score!B614&gt;0,[2]Score!A614,"")</f>
        <v/>
      </c>
      <c r="B615" s="7" t="str">
        <f>IF([2]Score!B614&gt;0,IF(COUNTIF($E$3:$E$5000,E615)&lt;[2]Settings!$B$1,"",IF(COUNTIF($E$3:E615,E615)&gt;[2]Settings!$B$2,"",MAX($B$3:B614)+1)),"")</f>
        <v/>
      </c>
      <c r="C615" s="7" t="str">
        <f>IF([2]Score!B614&gt;0,[2]Score!B614,"")</f>
        <v/>
      </c>
      <c r="D615" t="str">
        <f>IF([2]Score!B614&gt;0,VLOOKUP(C615,[2]Entrants!$A$2:$E$5000,3,FALSE),"")</f>
        <v/>
      </c>
      <c r="E615" t="str">
        <f>IF([2]Score!B614&gt;0,VLOOKUP(C615,[2]Entrants!$A$2:$E$5000,2,FALSE),"")</f>
        <v/>
      </c>
      <c r="F615" t="str">
        <f>IF([2]Score!B614&gt;0,VLOOKUP(C615,[2]Entrants!$A$2:$E$5000,4,FALSE),"")</f>
        <v/>
      </c>
      <c r="G615" s="9" t="str">
        <f>IF([2]Score!C614&gt;0,[2]Score!C614,"")</f>
        <v/>
      </c>
    </row>
    <row r="616" spans="1:7" x14ac:dyDescent="0.2">
      <c r="A616" s="7" t="str">
        <f>IF([2]Score!B615&gt;0,[2]Score!A615,"")</f>
        <v/>
      </c>
      <c r="B616" s="7" t="str">
        <f>IF([2]Score!B615&gt;0,IF(COUNTIF($E$3:$E$5000,E616)&lt;[2]Settings!$B$1,"",IF(COUNTIF($E$3:E616,E616)&gt;[2]Settings!$B$2,"",MAX($B$3:B615)+1)),"")</f>
        <v/>
      </c>
      <c r="C616" s="7" t="str">
        <f>IF([2]Score!B615&gt;0,[2]Score!B615,"")</f>
        <v/>
      </c>
      <c r="D616" t="str">
        <f>IF([2]Score!B615&gt;0,VLOOKUP(C616,[2]Entrants!$A$2:$E$5000,3,FALSE),"")</f>
        <v/>
      </c>
      <c r="E616" t="str">
        <f>IF([2]Score!B615&gt;0,VLOOKUP(C616,[2]Entrants!$A$2:$E$5000,2,FALSE),"")</f>
        <v/>
      </c>
      <c r="F616" t="str">
        <f>IF([2]Score!B615&gt;0,VLOOKUP(C616,[2]Entrants!$A$2:$E$5000,4,FALSE),"")</f>
        <v/>
      </c>
      <c r="G616" s="9" t="str">
        <f>IF([2]Score!C615&gt;0,[2]Score!C615,"")</f>
        <v/>
      </c>
    </row>
    <row r="617" spans="1:7" x14ac:dyDescent="0.2">
      <c r="A617" s="7" t="str">
        <f>IF([2]Score!B616&gt;0,[2]Score!A616,"")</f>
        <v/>
      </c>
      <c r="B617" s="7" t="str">
        <f>IF([2]Score!B616&gt;0,IF(COUNTIF($E$3:$E$5000,E617)&lt;[2]Settings!$B$1,"",IF(COUNTIF($E$3:E617,E617)&gt;[2]Settings!$B$2,"",MAX($B$3:B616)+1)),"")</f>
        <v/>
      </c>
      <c r="C617" s="7" t="str">
        <f>IF([2]Score!B616&gt;0,[2]Score!B616,"")</f>
        <v/>
      </c>
      <c r="D617" t="str">
        <f>IF([2]Score!B616&gt;0,VLOOKUP(C617,[2]Entrants!$A$2:$E$5000,3,FALSE),"")</f>
        <v/>
      </c>
      <c r="E617" t="str">
        <f>IF([2]Score!B616&gt;0,VLOOKUP(C617,[2]Entrants!$A$2:$E$5000,2,FALSE),"")</f>
        <v/>
      </c>
      <c r="F617" t="str">
        <f>IF([2]Score!B616&gt;0,VLOOKUP(C617,[2]Entrants!$A$2:$E$5000,4,FALSE),"")</f>
        <v/>
      </c>
      <c r="G617" s="9" t="str">
        <f>IF([2]Score!C616&gt;0,[2]Score!C616,"")</f>
        <v/>
      </c>
    </row>
    <row r="618" spans="1:7" x14ac:dyDescent="0.2">
      <c r="A618" s="7" t="str">
        <f>IF([2]Score!B617&gt;0,[2]Score!A617,"")</f>
        <v/>
      </c>
      <c r="B618" s="7" t="str">
        <f>IF([2]Score!B617&gt;0,IF(COUNTIF($E$3:$E$5000,E618)&lt;[2]Settings!$B$1,"",IF(COUNTIF($E$3:E618,E618)&gt;[2]Settings!$B$2,"",MAX($B$3:B617)+1)),"")</f>
        <v/>
      </c>
      <c r="C618" s="7" t="str">
        <f>IF([2]Score!B617&gt;0,[2]Score!B617,"")</f>
        <v/>
      </c>
      <c r="D618" t="str">
        <f>IF([2]Score!B617&gt;0,VLOOKUP(C618,[2]Entrants!$A$2:$E$5000,3,FALSE),"")</f>
        <v/>
      </c>
      <c r="E618" t="str">
        <f>IF([2]Score!B617&gt;0,VLOOKUP(C618,[2]Entrants!$A$2:$E$5000,2,FALSE),"")</f>
        <v/>
      </c>
      <c r="F618" t="str">
        <f>IF([2]Score!B617&gt;0,VLOOKUP(C618,[2]Entrants!$A$2:$E$5000,4,FALSE),"")</f>
        <v/>
      </c>
      <c r="G618" s="9" t="str">
        <f>IF([2]Score!C617&gt;0,[2]Score!C617,"")</f>
        <v/>
      </c>
    </row>
    <row r="619" spans="1:7" x14ac:dyDescent="0.2">
      <c r="A619" s="7" t="str">
        <f>IF([2]Score!B618&gt;0,[2]Score!A618,"")</f>
        <v/>
      </c>
      <c r="B619" s="7" t="str">
        <f>IF([2]Score!B618&gt;0,IF(COUNTIF($E$3:$E$5000,E619)&lt;[2]Settings!$B$1,"",IF(COUNTIF($E$3:E619,E619)&gt;[2]Settings!$B$2,"",MAX($B$3:B618)+1)),"")</f>
        <v/>
      </c>
      <c r="C619" s="7" t="str">
        <f>IF([2]Score!B618&gt;0,[2]Score!B618,"")</f>
        <v/>
      </c>
      <c r="D619" t="str">
        <f>IF([2]Score!B618&gt;0,VLOOKUP(C619,[2]Entrants!$A$2:$E$5000,3,FALSE),"")</f>
        <v/>
      </c>
      <c r="E619" t="str">
        <f>IF([2]Score!B618&gt;0,VLOOKUP(C619,[2]Entrants!$A$2:$E$5000,2,FALSE),"")</f>
        <v/>
      </c>
      <c r="F619" t="str">
        <f>IF([2]Score!B618&gt;0,VLOOKUP(C619,[2]Entrants!$A$2:$E$5000,4,FALSE),"")</f>
        <v/>
      </c>
      <c r="G619" s="9" t="str">
        <f>IF([2]Score!C618&gt;0,[2]Score!C618,"")</f>
        <v/>
      </c>
    </row>
    <row r="620" spans="1:7" x14ac:dyDescent="0.2">
      <c r="A620" s="7" t="str">
        <f>IF([2]Score!B619&gt;0,[2]Score!A619,"")</f>
        <v/>
      </c>
      <c r="B620" s="7" t="str">
        <f>IF([2]Score!B619&gt;0,IF(COUNTIF($E$3:$E$5000,E620)&lt;[2]Settings!$B$1,"",IF(COUNTIF($E$3:E620,E620)&gt;[2]Settings!$B$2,"",MAX($B$3:B619)+1)),"")</f>
        <v/>
      </c>
      <c r="C620" s="7" t="str">
        <f>IF([2]Score!B619&gt;0,[2]Score!B619,"")</f>
        <v/>
      </c>
      <c r="D620" t="str">
        <f>IF([2]Score!B619&gt;0,VLOOKUP(C620,[2]Entrants!$A$2:$E$5000,3,FALSE),"")</f>
        <v/>
      </c>
      <c r="E620" t="str">
        <f>IF([2]Score!B619&gt;0,VLOOKUP(C620,[2]Entrants!$A$2:$E$5000,2,FALSE),"")</f>
        <v/>
      </c>
      <c r="F620" t="str">
        <f>IF([2]Score!B619&gt;0,VLOOKUP(C620,[2]Entrants!$A$2:$E$5000,4,FALSE),"")</f>
        <v/>
      </c>
      <c r="G620" s="9" t="str">
        <f>IF([2]Score!C619&gt;0,[2]Score!C619,"")</f>
        <v/>
      </c>
    </row>
    <row r="621" spans="1:7" x14ac:dyDescent="0.2">
      <c r="A621" s="7" t="str">
        <f>IF([2]Score!B620&gt;0,[2]Score!A620,"")</f>
        <v/>
      </c>
      <c r="B621" s="7" t="str">
        <f>IF([2]Score!B620&gt;0,IF(COUNTIF($E$3:$E$5000,E621)&lt;[2]Settings!$B$1,"",IF(COUNTIF($E$3:E621,E621)&gt;[2]Settings!$B$2,"",MAX($B$3:B620)+1)),"")</f>
        <v/>
      </c>
      <c r="C621" s="7" t="str">
        <f>IF([2]Score!B620&gt;0,[2]Score!B620,"")</f>
        <v/>
      </c>
      <c r="D621" t="str">
        <f>IF([2]Score!B620&gt;0,VLOOKUP(C621,[2]Entrants!$A$2:$E$5000,3,FALSE),"")</f>
        <v/>
      </c>
      <c r="E621" t="str">
        <f>IF([2]Score!B620&gt;0,VLOOKUP(C621,[2]Entrants!$A$2:$E$5000,2,FALSE),"")</f>
        <v/>
      </c>
      <c r="F621" t="str">
        <f>IF([2]Score!B620&gt;0,VLOOKUP(C621,[2]Entrants!$A$2:$E$5000,4,FALSE),"")</f>
        <v/>
      </c>
      <c r="G621" s="9" t="str">
        <f>IF([2]Score!C620&gt;0,[2]Score!C620,"")</f>
        <v/>
      </c>
    </row>
    <row r="622" spans="1:7" x14ac:dyDescent="0.2">
      <c r="A622" s="7" t="str">
        <f>IF([2]Score!B621&gt;0,[2]Score!A621,"")</f>
        <v/>
      </c>
      <c r="B622" s="7" t="str">
        <f>IF([2]Score!B621&gt;0,IF(COUNTIF($E$3:$E$5000,E622)&lt;[2]Settings!$B$1,"",IF(COUNTIF($E$3:E622,E622)&gt;[2]Settings!$B$2,"",MAX($B$3:B621)+1)),"")</f>
        <v/>
      </c>
      <c r="C622" s="7" t="str">
        <f>IF([2]Score!B621&gt;0,[2]Score!B621,"")</f>
        <v/>
      </c>
      <c r="D622" t="str">
        <f>IF([2]Score!B621&gt;0,VLOOKUP(C622,[2]Entrants!$A$2:$E$5000,3,FALSE),"")</f>
        <v/>
      </c>
      <c r="E622" t="str">
        <f>IF([2]Score!B621&gt;0,VLOOKUP(C622,[2]Entrants!$A$2:$E$5000,2,FALSE),"")</f>
        <v/>
      </c>
      <c r="F622" t="str">
        <f>IF([2]Score!B621&gt;0,VLOOKUP(C622,[2]Entrants!$A$2:$E$5000,4,FALSE),"")</f>
        <v/>
      </c>
      <c r="G622" s="9" t="str">
        <f>IF([2]Score!C621&gt;0,[2]Score!C621,"")</f>
        <v/>
      </c>
    </row>
    <row r="623" spans="1:7" x14ac:dyDescent="0.2">
      <c r="A623" s="7" t="str">
        <f>IF([2]Score!B622&gt;0,[2]Score!A622,"")</f>
        <v/>
      </c>
      <c r="B623" s="7" t="str">
        <f>IF([2]Score!B622&gt;0,IF(COUNTIF($E$3:$E$5000,E623)&lt;[2]Settings!$B$1,"",IF(COUNTIF($E$3:E623,E623)&gt;[2]Settings!$B$2,"",MAX($B$3:B622)+1)),"")</f>
        <v/>
      </c>
      <c r="C623" s="7" t="str">
        <f>IF([2]Score!B622&gt;0,[2]Score!B622,"")</f>
        <v/>
      </c>
      <c r="D623" t="str">
        <f>IF([2]Score!B622&gt;0,VLOOKUP(C623,[2]Entrants!$A$2:$E$5000,3,FALSE),"")</f>
        <v/>
      </c>
      <c r="E623" t="str">
        <f>IF([2]Score!B622&gt;0,VLOOKUP(C623,[2]Entrants!$A$2:$E$5000,2,FALSE),"")</f>
        <v/>
      </c>
      <c r="F623" t="str">
        <f>IF([2]Score!B622&gt;0,VLOOKUP(C623,[2]Entrants!$A$2:$E$5000,4,FALSE),"")</f>
        <v/>
      </c>
      <c r="G623" s="9" t="str">
        <f>IF([2]Score!C622&gt;0,[2]Score!C622,"")</f>
        <v/>
      </c>
    </row>
    <row r="624" spans="1:7" x14ac:dyDescent="0.2">
      <c r="A624" s="7" t="str">
        <f>IF([2]Score!B623&gt;0,[2]Score!A623,"")</f>
        <v/>
      </c>
      <c r="B624" s="7" t="str">
        <f>IF([2]Score!B623&gt;0,IF(COUNTIF($E$3:$E$5000,E624)&lt;[2]Settings!$B$1,"",IF(COUNTIF($E$3:E624,E624)&gt;[2]Settings!$B$2,"",MAX($B$3:B623)+1)),"")</f>
        <v/>
      </c>
      <c r="C624" s="7" t="str">
        <f>IF([2]Score!B623&gt;0,[2]Score!B623,"")</f>
        <v/>
      </c>
      <c r="D624" t="str">
        <f>IF([2]Score!B623&gt;0,VLOOKUP(C624,[2]Entrants!$A$2:$E$5000,3,FALSE),"")</f>
        <v/>
      </c>
      <c r="E624" t="str">
        <f>IF([2]Score!B623&gt;0,VLOOKUP(C624,[2]Entrants!$A$2:$E$5000,2,FALSE),"")</f>
        <v/>
      </c>
      <c r="F624" t="str">
        <f>IF([2]Score!B623&gt;0,VLOOKUP(C624,[2]Entrants!$A$2:$E$5000,4,FALSE),"")</f>
        <v/>
      </c>
      <c r="G624" s="9" t="str">
        <f>IF([2]Score!C623&gt;0,[2]Score!C623,"")</f>
        <v/>
      </c>
    </row>
    <row r="625" spans="1:7" x14ac:dyDescent="0.2">
      <c r="A625" s="7" t="str">
        <f>IF([2]Score!B624&gt;0,[2]Score!A624,"")</f>
        <v/>
      </c>
      <c r="B625" s="7" t="str">
        <f>IF([2]Score!B624&gt;0,IF(COUNTIF($E$3:$E$5000,E625)&lt;[2]Settings!$B$1,"",IF(COUNTIF($E$3:E625,E625)&gt;[2]Settings!$B$2,"",MAX($B$3:B624)+1)),"")</f>
        <v/>
      </c>
      <c r="C625" s="7" t="str">
        <f>IF([2]Score!B624&gt;0,[2]Score!B624,"")</f>
        <v/>
      </c>
      <c r="D625" t="str">
        <f>IF([2]Score!B624&gt;0,VLOOKUP(C625,[2]Entrants!$A$2:$E$5000,3,FALSE),"")</f>
        <v/>
      </c>
      <c r="E625" t="str">
        <f>IF([2]Score!B624&gt;0,VLOOKUP(C625,[2]Entrants!$A$2:$E$5000,2,FALSE),"")</f>
        <v/>
      </c>
      <c r="F625" t="str">
        <f>IF([2]Score!B624&gt;0,VLOOKUP(C625,[2]Entrants!$A$2:$E$5000,4,FALSE),"")</f>
        <v/>
      </c>
      <c r="G625" s="9" t="str">
        <f>IF([2]Score!C624&gt;0,[2]Score!C624,"")</f>
        <v/>
      </c>
    </row>
    <row r="626" spans="1:7" x14ac:dyDescent="0.2">
      <c r="A626" s="7" t="str">
        <f>IF([2]Score!B625&gt;0,[2]Score!A625,"")</f>
        <v/>
      </c>
      <c r="B626" s="7" t="str">
        <f>IF([2]Score!B625&gt;0,IF(COUNTIF($E$3:$E$5000,E626)&lt;[2]Settings!$B$1,"",IF(COUNTIF($E$3:E626,E626)&gt;[2]Settings!$B$2,"",MAX($B$3:B625)+1)),"")</f>
        <v/>
      </c>
      <c r="C626" s="7" t="str">
        <f>IF([2]Score!B625&gt;0,[2]Score!B625,"")</f>
        <v/>
      </c>
      <c r="D626" t="str">
        <f>IF([2]Score!B625&gt;0,VLOOKUP(C626,[2]Entrants!$A$2:$E$5000,3,FALSE),"")</f>
        <v/>
      </c>
      <c r="E626" t="str">
        <f>IF([2]Score!B625&gt;0,VLOOKUP(C626,[2]Entrants!$A$2:$E$5000,2,FALSE),"")</f>
        <v/>
      </c>
      <c r="F626" t="str">
        <f>IF([2]Score!B625&gt;0,VLOOKUP(C626,[2]Entrants!$A$2:$E$5000,4,FALSE),"")</f>
        <v/>
      </c>
      <c r="G626" s="9" t="str">
        <f>IF([2]Score!C625&gt;0,[2]Score!C625,"")</f>
        <v/>
      </c>
    </row>
    <row r="627" spans="1:7" x14ac:dyDescent="0.2">
      <c r="A627" s="7" t="str">
        <f>IF([2]Score!B626&gt;0,[2]Score!A626,"")</f>
        <v/>
      </c>
      <c r="B627" s="7" t="str">
        <f>IF([2]Score!B626&gt;0,IF(COUNTIF($E$3:$E$5000,E627)&lt;[2]Settings!$B$1,"",IF(COUNTIF($E$3:E627,E627)&gt;[2]Settings!$B$2,"",MAX($B$3:B626)+1)),"")</f>
        <v/>
      </c>
      <c r="C627" s="7" t="str">
        <f>IF([2]Score!B626&gt;0,[2]Score!B626,"")</f>
        <v/>
      </c>
      <c r="D627" t="str">
        <f>IF([2]Score!B626&gt;0,VLOOKUP(C627,[2]Entrants!$A$2:$E$5000,3,FALSE),"")</f>
        <v/>
      </c>
      <c r="E627" t="str">
        <f>IF([2]Score!B626&gt;0,VLOOKUP(C627,[2]Entrants!$A$2:$E$5000,2,FALSE),"")</f>
        <v/>
      </c>
      <c r="F627" t="str">
        <f>IF([2]Score!B626&gt;0,VLOOKUP(C627,[2]Entrants!$A$2:$E$5000,4,FALSE),"")</f>
        <v/>
      </c>
      <c r="G627" s="9" t="str">
        <f>IF([2]Score!C626&gt;0,[2]Score!C626,"")</f>
        <v/>
      </c>
    </row>
    <row r="628" spans="1:7" x14ac:dyDescent="0.2">
      <c r="A628" s="7" t="str">
        <f>IF([2]Score!B627&gt;0,[2]Score!A627,"")</f>
        <v/>
      </c>
      <c r="B628" s="7" t="str">
        <f>IF([2]Score!B627&gt;0,IF(COUNTIF($E$3:$E$5000,E628)&lt;[2]Settings!$B$1,"",IF(COUNTIF($E$3:E628,E628)&gt;[2]Settings!$B$2,"",MAX($B$3:B627)+1)),"")</f>
        <v/>
      </c>
      <c r="C628" s="7" t="str">
        <f>IF([2]Score!B627&gt;0,[2]Score!B627,"")</f>
        <v/>
      </c>
      <c r="D628" t="str">
        <f>IF([2]Score!B627&gt;0,VLOOKUP(C628,[2]Entrants!$A$2:$E$5000,3,FALSE),"")</f>
        <v/>
      </c>
      <c r="E628" t="str">
        <f>IF([2]Score!B627&gt;0,VLOOKUP(C628,[2]Entrants!$A$2:$E$5000,2,FALSE),"")</f>
        <v/>
      </c>
      <c r="F628" t="str">
        <f>IF([2]Score!B627&gt;0,VLOOKUP(C628,[2]Entrants!$A$2:$E$5000,4,FALSE),"")</f>
        <v/>
      </c>
      <c r="G628" s="9" t="str">
        <f>IF([2]Score!C627&gt;0,[2]Score!C627,"")</f>
        <v/>
      </c>
    </row>
    <row r="629" spans="1:7" x14ac:dyDescent="0.2">
      <c r="A629" s="7" t="str">
        <f>IF([2]Score!B628&gt;0,[2]Score!A628,"")</f>
        <v/>
      </c>
      <c r="B629" s="7" t="str">
        <f>IF([2]Score!B628&gt;0,IF(COUNTIF($E$3:$E$5000,E629)&lt;[2]Settings!$B$1,"",IF(COUNTIF($E$3:E629,E629)&gt;[2]Settings!$B$2,"",MAX($B$3:B628)+1)),"")</f>
        <v/>
      </c>
      <c r="C629" s="7" t="str">
        <f>IF([2]Score!B628&gt;0,[2]Score!B628,"")</f>
        <v/>
      </c>
      <c r="D629" t="str">
        <f>IF([2]Score!B628&gt;0,VLOOKUP(C629,[2]Entrants!$A$2:$E$5000,3,FALSE),"")</f>
        <v/>
      </c>
      <c r="E629" t="str">
        <f>IF([2]Score!B628&gt;0,VLOOKUP(C629,[2]Entrants!$A$2:$E$5000,2,FALSE),"")</f>
        <v/>
      </c>
      <c r="F629" t="str">
        <f>IF([2]Score!B628&gt;0,VLOOKUP(C629,[2]Entrants!$A$2:$E$5000,4,FALSE),"")</f>
        <v/>
      </c>
      <c r="G629" s="9" t="str">
        <f>IF([2]Score!C628&gt;0,[2]Score!C628,"")</f>
        <v/>
      </c>
    </row>
    <row r="630" spans="1:7" x14ac:dyDescent="0.2">
      <c r="A630" s="7" t="str">
        <f>IF([2]Score!B629&gt;0,[2]Score!A629,"")</f>
        <v/>
      </c>
      <c r="B630" s="7" t="str">
        <f>IF([2]Score!B629&gt;0,IF(COUNTIF($E$3:$E$5000,E630)&lt;[2]Settings!$B$1,"",IF(COUNTIF($E$3:E630,E630)&gt;[2]Settings!$B$2,"",MAX($B$3:B629)+1)),"")</f>
        <v/>
      </c>
      <c r="C630" s="7" t="str">
        <f>IF([2]Score!B629&gt;0,[2]Score!B629,"")</f>
        <v/>
      </c>
      <c r="D630" t="str">
        <f>IF([2]Score!B629&gt;0,VLOOKUP(C630,[2]Entrants!$A$2:$E$5000,3,FALSE),"")</f>
        <v/>
      </c>
      <c r="E630" t="str">
        <f>IF([2]Score!B629&gt;0,VLOOKUP(C630,[2]Entrants!$A$2:$E$5000,2,FALSE),"")</f>
        <v/>
      </c>
      <c r="F630" t="str">
        <f>IF([2]Score!B629&gt;0,VLOOKUP(C630,[2]Entrants!$A$2:$E$5000,4,FALSE),"")</f>
        <v/>
      </c>
      <c r="G630" s="9" t="str">
        <f>IF([2]Score!C629&gt;0,[2]Score!C629,"")</f>
        <v/>
      </c>
    </row>
    <row r="631" spans="1:7" x14ac:dyDescent="0.2">
      <c r="A631" s="7" t="str">
        <f>IF([2]Score!B630&gt;0,[2]Score!A630,"")</f>
        <v/>
      </c>
      <c r="B631" s="7" t="str">
        <f>IF([2]Score!B630&gt;0,IF(COUNTIF($E$3:$E$5000,E631)&lt;[2]Settings!$B$1,"",IF(COUNTIF($E$3:E631,E631)&gt;[2]Settings!$B$2,"",MAX($B$3:B630)+1)),"")</f>
        <v/>
      </c>
      <c r="C631" s="7" t="str">
        <f>IF([2]Score!B630&gt;0,[2]Score!B630,"")</f>
        <v/>
      </c>
      <c r="D631" t="str">
        <f>IF([2]Score!B630&gt;0,VLOOKUP(C631,[2]Entrants!$A$2:$E$5000,3,FALSE),"")</f>
        <v/>
      </c>
      <c r="E631" t="str">
        <f>IF([2]Score!B630&gt;0,VLOOKUP(C631,[2]Entrants!$A$2:$E$5000,2,FALSE),"")</f>
        <v/>
      </c>
      <c r="F631" t="str">
        <f>IF([2]Score!B630&gt;0,VLOOKUP(C631,[2]Entrants!$A$2:$E$5000,4,FALSE),"")</f>
        <v/>
      </c>
      <c r="G631" s="9" t="str">
        <f>IF([2]Score!C630&gt;0,[2]Score!C630,"")</f>
        <v/>
      </c>
    </row>
    <row r="632" spans="1:7" x14ac:dyDescent="0.2">
      <c r="A632" s="7" t="str">
        <f>IF([2]Score!B631&gt;0,[2]Score!A631,"")</f>
        <v/>
      </c>
      <c r="B632" s="7" t="str">
        <f>IF([2]Score!B631&gt;0,IF(COUNTIF($E$3:$E$5000,E632)&lt;[2]Settings!$B$1,"",IF(COUNTIF($E$3:E632,E632)&gt;[2]Settings!$B$2,"",MAX($B$3:B631)+1)),"")</f>
        <v/>
      </c>
      <c r="C632" s="7" t="str">
        <f>IF([2]Score!B631&gt;0,[2]Score!B631,"")</f>
        <v/>
      </c>
      <c r="D632" t="str">
        <f>IF([2]Score!B631&gt;0,VLOOKUP(C632,[2]Entrants!$A$2:$E$5000,3,FALSE),"")</f>
        <v/>
      </c>
      <c r="E632" t="str">
        <f>IF([2]Score!B631&gt;0,VLOOKUP(C632,[2]Entrants!$A$2:$E$5000,2,FALSE),"")</f>
        <v/>
      </c>
      <c r="F632" t="str">
        <f>IF([2]Score!B631&gt;0,VLOOKUP(C632,[2]Entrants!$A$2:$E$5000,4,FALSE),"")</f>
        <v/>
      </c>
      <c r="G632" s="9" t="str">
        <f>IF([2]Score!C631&gt;0,[2]Score!C631,"")</f>
        <v/>
      </c>
    </row>
    <row r="633" spans="1:7" x14ac:dyDescent="0.2">
      <c r="A633" s="7" t="str">
        <f>IF([2]Score!B632&gt;0,[2]Score!A632,"")</f>
        <v/>
      </c>
      <c r="B633" s="7" t="str">
        <f>IF([2]Score!B632&gt;0,IF(COUNTIF($E$3:$E$5000,E633)&lt;[2]Settings!$B$1,"",IF(COUNTIF($E$3:E633,E633)&gt;[2]Settings!$B$2,"",MAX($B$3:B632)+1)),"")</f>
        <v/>
      </c>
      <c r="C633" s="7" t="str">
        <f>IF([2]Score!B632&gt;0,[2]Score!B632,"")</f>
        <v/>
      </c>
      <c r="D633" t="str">
        <f>IF([2]Score!B632&gt;0,VLOOKUP(C633,[2]Entrants!$A$2:$E$5000,3,FALSE),"")</f>
        <v/>
      </c>
      <c r="E633" t="str">
        <f>IF([2]Score!B632&gt;0,VLOOKUP(C633,[2]Entrants!$A$2:$E$5000,2,FALSE),"")</f>
        <v/>
      </c>
      <c r="F633" t="str">
        <f>IF([2]Score!B632&gt;0,VLOOKUP(C633,[2]Entrants!$A$2:$E$5000,4,FALSE),"")</f>
        <v/>
      </c>
      <c r="G633" s="9" t="str">
        <f>IF([2]Score!C632&gt;0,[2]Score!C632,"")</f>
        <v/>
      </c>
    </row>
    <row r="634" spans="1:7" x14ac:dyDescent="0.2">
      <c r="A634" s="7" t="str">
        <f>IF([2]Score!B633&gt;0,[2]Score!A633,"")</f>
        <v/>
      </c>
      <c r="B634" s="7" t="str">
        <f>IF([2]Score!B633&gt;0,IF(COUNTIF($E$3:$E$5000,E634)&lt;[2]Settings!$B$1,"",IF(COUNTIF($E$3:E634,E634)&gt;[2]Settings!$B$2,"",MAX($B$3:B633)+1)),"")</f>
        <v/>
      </c>
      <c r="C634" s="7" t="str">
        <f>IF([2]Score!B633&gt;0,[2]Score!B633,"")</f>
        <v/>
      </c>
      <c r="D634" t="str">
        <f>IF([2]Score!B633&gt;0,VLOOKUP(C634,[2]Entrants!$A$2:$E$5000,3,FALSE),"")</f>
        <v/>
      </c>
      <c r="E634" t="str">
        <f>IF([2]Score!B633&gt;0,VLOOKUP(C634,[2]Entrants!$A$2:$E$5000,2,FALSE),"")</f>
        <v/>
      </c>
      <c r="F634" t="str">
        <f>IF([2]Score!B633&gt;0,VLOOKUP(C634,[2]Entrants!$A$2:$E$5000,4,FALSE),"")</f>
        <v/>
      </c>
      <c r="G634" s="9" t="str">
        <f>IF([2]Score!C633&gt;0,[2]Score!C633,"")</f>
        <v/>
      </c>
    </row>
    <row r="635" spans="1:7" x14ac:dyDescent="0.2">
      <c r="A635" s="7" t="str">
        <f>IF([2]Score!B634&gt;0,[2]Score!A634,"")</f>
        <v/>
      </c>
      <c r="B635" s="7" t="str">
        <f>IF([2]Score!B634&gt;0,IF(COUNTIF($E$3:$E$5000,E635)&lt;[2]Settings!$B$1,"",IF(COUNTIF($E$3:E635,E635)&gt;[2]Settings!$B$2,"",MAX($B$3:B634)+1)),"")</f>
        <v/>
      </c>
      <c r="C635" s="7" t="str">
        <f>IF([2]Score!B634&gt;0,[2]Score!B634,"")</f>
        <v/>
      </c>
      <c r="D635" t="str">
        <f>IF([2]Score!B634&gt;0,VLOOKUP(C635,[2]Entrants!$A$2:$E$5000,3,FALSE),"")</f>
        <v/>
      </c>
      <c r="E635" t="str">
        <f>IF([2]Score!B634&gt;0,VLOOKUP(C635,[2]Entrants!$A$2:$E$5000,2,FALSE),"")</f>
        <v/>
      </c>
      <c r="F635" t="str">
        <f>IF([2]Score!B634&gt;0,VLOOKUP(C635,[2]Entrants!$A$2:$E$5000,4,FALSE),"")</f>
        <v/>
      </c>
      <c r="G635" s="9" t="str">
        <f>IF([2]Score!C634&gt;0,[2]Score!C634,"")</f>
        <v/>
      </c>
    </row>
    <row r="636" spans="1:7" x14ac:dyDescent="0.2">
      <c r="A636" s="7" t="str">
        <f>IF([2]Score!B635&gt;0,[2]Score!A635,"")</f>
        <v/>
      </c>
      <c r="B636" s="7" t="str">
        <f>IF([2]Score!B635&gt;0,IF(COUNTIF($E$3:$E$5000,E636)&lt;[2]Settings!$B$1,"",IF(COUNTIF($E$3:E636,E636)&gt;[2]Settings!$B$2,"",MAX($B$3:B635)+1)),"")</f>
        <v/>
      </c>
      <c r="C636" s="7" t="str">
        <f>IF([2]Score!B635&gt;0,[2]Score!B635,"")</f>
        <v/>
      </c>
      <c r="D636" t="str">
        <f>IF([2]Score!B635&gt;0,VLOOKUP(C636,[2]Entrants!$A$2:$E$5000,3,FALSE),"")</f>
        <v/>
      </c>
      <c r="E636" t="str">
        <f>IF([2]Score!B635&gt;0,VLOOKUP(C636,[2]Entrants!$A$2:$E$5000,2,FALSE),"")</f>
        <v/>
      </c>
      <c r="F636" t="str">
        <f>IF([2]Score!B635&gt;0,VLOOKUP(C636,[2]Entrants!$A$2:$E$5000,4,FALSE),"")</f>
        <v/>
      </c>
      <c r="G636" s="9" t="str">
        <f>IF([2]Score!C635&gt;0,[2]Score!C635,"")</f>
        <v/>
      </c>
    </row>
    <row r="637" spans="1:7" x14ac:dyDescent="0.2">
      <c r="A637" s="7" t="str">
        <f>IF([2]Score!B636&gt;0,[2]Score!A636,"")</f>
        <v/>
      </c>
      <c r="B637" s="7" t="str">
        <f>IF([2]Score!B636&gt;0,IF(COUNTIF($E$3:$E$5000,E637)&lt;[2]Settings!$B$1,"",IF(COUNTIF($E$3:E637,E637)&gt;[2]Settings!$B$2,"",MAX($B$3:B636)+1)),"")</f>
        <v/>
      </c>
      <c r="C637" s="7" t="str">
        <f>IF([2]Score!B636&gt;0,[2]Score!B636,"")</f>
        <v/>
      </c>
      <c r="D637" t="str">
        <f>IF([2]Score!B636&gt;0,VLOOKUP(C637,[2]Entrants!$A$2:$E$5000,3,FALSE),"")</f>
        <v/>
      </c>
      <c r="E637" t="str">
        <f>IF([2]Score!B636&gt;0,VLOOKUP(C637,[2]Entrants!$A$2:$E$5000,2,FALSE),"")</f>
        <v/>
      </c>
      <c r="F637" t="str">
        <f>IF([2]Score!B636&gt;0,VLOOKUP(C637,[2]Entrants!$A$2:$E$5000,4,FALSE),"")</f>
        <v/>
      </c>
      <c r="G637" s="9" t="str">
        <f>IF([2]Score!C636&gt;0,[2]Score!C636,"")</f>
        <v/>
      </c>
    </row>
    <row r="638" spans="1:7" x14ac:dyDescent="0.2">
      <c r="A638" s="7" t="str">
        <f>IF([2]Score!B637&gt;0,[2]Score!A637,"")</f>
        <v/>
      </c>
      <c r="B638" s="7" t="str">
        <f>IF([2]Score!B637&gt;0,IF(COUNTIF($E$3:$E$5000,E638)&lt;[2]Settings!$B$1,"",IF(COUNTIF($E$3:E638,E638)&gt;[2]Settings!$B$2,"",MAX($B$3:B637)+1)),"")</f>
        <v/>
      </c>
      <c r="C638" s="7" t="str">
        <f>IF([2]Score!B637&gt;0,[2]Score!B637,"")</f>
        <v/>
      </c>
      <c r="D638" t="str">
        <f>IF([2]Score!B637&gt;0,VLOOKUP(C638,[2]Entrants!$A$2:$E$5000,3,FALSE),"")</f>
        <v/>
      </c>
      <c r="E638" t="str">
        <f>IF([2]Score!B637&gt;0,VLOOKUP(C638,[2]Entrants!$A$2:$E$5000,2,FALSE),"")</f>
        <v/>
      </c>
      <c r="F638" t="str">
        <f>IF([2]Score!B637&gt;0,VLOOKUP(C638,[2]Entrants!$A$2:$E$5000,4,FALSE),"")</f>
        <v/>
      </c>
      <c r="G638" s="9" t="str">
        <f>IF([2]Score!C637&gt;0,[2]Score!C637,"")</f>
        <v/>
      </c>
    </row>
    <row r="639" spans="1:7" x14ac:dyDescent="0.2">
      <c r="A639" s="7" t="str">
        <f>IF([2]Score!B638&gt;0,[2]Score!A638,"")</f>
        <v/>
      </c>
      <c r="B639" s="7" t="str">
        <f>IF([2]Score!B638&gt;0,IF(COUNTIF($E$3:$E$5000,E639)&lt;[2]Settings!$B$1,"",IF(COUNTIF($E$3:E639,E639)&gt;[2]Settings!$B$2,"",MAX($B$3:B638)+1)),"")</f>
        <v/>
      </c>
      <c r="C639" s="7" t="str">
        <f>IF([2]Score!B638&gt;0,[2]Score!B638,"")</f>
        <v/>
      </c>
      <c r="D639" t="str">
        <f>IF([2]Score!B638&gt;0,VLOOKUP(C639,[2]Entrants!$A$2:$E$5000,3,FALSE),"")</f>
        <v/>
      </c>
      <c r="E639" t="str">
        <f>IF([2]Score!B638&gt;0,VLOOKUP(C639,[2]Entrants!$A$2:$E$5000,2,FALSE),"")</f>
        <v/>
      </c>
      <c r="F639" t="str">
        <f>IF([2]Score!B638&gt;0,VLOOKUP(C639,[2]Entrants!$A$2:$E$5000,4,FALSE),"")</f>
        <v/>
      </c>
      <c r="G639" s="9" t="str">
        <f>IF([2]Score!C638&gt;0,[2]Score!C638,"")</f>
        <v/>
      </c>
    </row>
    <row r="640" spans="1:7" x14ac:dyDescent="0.2">
      <c r="A640" s="7" t="str">
        <f>IF([2]Score!B639&gt;0,[2]Score!A639,"")</f>
        <v/>
      </c>
      <c r="B640" s="7" t="str">
        <f>IF([2]Score!B639&gt;0,IF(COUNTIF($E$3:$E$5000,E640)&lt;[2]Settings!$B$1,"",IF(COUNTIF($E$3:E640,E640)&gt;[2]Settings!$B$2,"",MAX($B$3:B639)+1)),"")</f>
        <v/>
      </c>
      <c r="C640" s="7" t="str">
        <f>IF([2]Score!B639&gt;0,[2]Score!B639,"")</f>
        <v/>
      </c>
      <c r="D640" t="str">
        <f>IF([2]Score!B639&gt;0,VLOOKUP(C640,[2]Entrants!$A$2:$E$5000,3,FALSE),"")</f>
        <v/>
      </c>
      <c r="E640" t="str">
        <f>IF([2]Score!B639&gt;0,VLOOKUP(C640,[2]Entrants!$A$2:$E$5000,2,FALSE),"")</f>
        <v/>
      </c>
      <c r="F640" t="str">
        <f>IF([2]Score!B639&gt;0,VLOOKUP(C640,[2]Entrants!$A$2:$E$5000,4,FALSE),"")</f>
        <v/>
      </c>
      <c r="G640" s="9" t="str">
        <f>IF([2]Score!C639&gt;0,[2]Score!C639,"")</f>
        <v/>
      </c>
    </row>
    <row r="641" spans="1:7" x14ac:dyDescent="0.2">
      <c r="A641" s="7" t="str">
        <f>IF([2]Score!B640&gt;0,[2]Score!A640,"")</f>
        <v/>
      </c>
      <c r="B641" s="7" t="str">
        <f>IF([2]Score!B640&gt;0,IF(COUNTIF($E$3:$E$5000,E641)&lt;[2]Settings!$B$1,"",IF(COUNTIF($E$3:E641,E641)&gt;[2]Settings!$B$2,"",MAX($B$3:B640)+1)),"")</f>
        <v/>
      </c>
      <c r="C641" s="7" t="str">
        <f>IF([2]Score!B640&gt;0,[2]Score!B640,"")</f>
        <v/>
      </c>
      <c r="D641" t="str">
        <f>IF([2]Score!B640&gt;0,VLOOKUP(C641,[2]Entrants!$A$2:$E$5000,3,FALSE),"")</f>
        <v/>
      </c>
      <c r="E641" t="str">
        <f>IF([2]Score!B640&gt;0,VLOOKUP(C641,[2]Entrants!$A$2:$E$5000,2,FALSE),"")</f>
        <v/>
      </c>
      <c r="F641" t="str">
        <f>IF([2]Score!B640&gt;0,VLOOKUP(C641,[2]Entrants!$A$2:$E$5000,4,FALSE),"")</f>
        <v/>
      </c>
      <c r="G641" s="9" t="str">
        <f>IF([2]Score!C640&gt;0,[2]Score!C640,"")</f>
        <v/>
      </c>
    </row>
    <row r="642" spans="1:7" x14ac:dyDescent="0.2">
      <c r="A642" s="7" t="str">
        <f>IF([2]Score!B641&gt;0,[2]Score!A641,"")</f>
        <v/>
      </c>
      <c r="B642" s="7" t="str">
        <f>IF([2]Score!B641&gt;0,IF(COUNTIF($E$3:$E$5000,E642)&lt;[2]Settings!$B$1,"",IF(COUNTIF($E$3:E642,E642)&gt;[2]Settings!$B$2,"",MAX($B$3:B641)+1)),"")</f>
        <v/>
      </c>
      <c r="C642" s="7" t="str">
        <f>IF([2]Score!B641&gt;0,[2]Score!B641,"")</f>
        <v/>
      </c>
      <c r="D642" t="str">
        <f>IF([2]Score!B641&gt;0,VLOOKUP(C642,[2]Entrants!$A$2:$E$5000,3,FALSE),"")</f>
        <v/>
      </c>
      <c r="E642" t="str">
        <f>IF([2]Score!B641&gt;0,VLOOKUP(C642,[2]Entrants!$A$2:$E$5000,2,FALSE),"")</f>
        <v/>
      </c>
      <c r="F642" t="str">
        <f>IF([2]Score!B641&gt;0,VLOOKUP(C642,[2]Entrants!$A$2:$E$5000,4,FALSE),"")</f>
        <v/>
      </c>
      <c r="G642" s="9" t="str">
        <f>IF([2]Score!C641&gt;0,[2]Score!C641,"")</f>
        <v/>
      </c>
    </row>
    <row r="643" spans="1:7" x14ac:dyDescent="0.2">
      <c r="A643" s="7" t="str">
        <f>IF([2]Score!B642&gt;0,[2]Score!A642,"")</f>
        <v/>
      </c>
      <c r="B643" s="7" t="str">
        <f>IF([2]Score!B642&gt;0,IF(COUNTIF($E$3:$E$5000,E643)&lt;[2]Settings!$B$1,"",IF(COUNTIF($E$3:E643,E643)&gt;[2]Settings!$B$2,"",MAX($B$3:B642)+1)),"")</f>
        <v/>
      </c>
      <c r="C643" s="7" t="str">
        <f>IF([2]Score!B642&gt;0,[2]Score!B642,"")</f>
        <v/>
      </c>
      <c r="D643" t="str">
        <f>IF([2]Score!B642&gt;0,VLOOKUP(C643,[2]Entrants!$A$2:$E$5000,3,FALSE),"")</f>
        <v/>
      </c>
      <c r="E643" t="str">
        <f>IF([2]Score!B642&gt;0,VLOOKUP(C643,[2]Entrants!$A$2:$E$5000,2,FALSE),"")</f>
        <v/>
      </c>
      <c r="F643" t="str">
        <f>IF([2]Score!B642&gt;0,VLOOKUP(C643,[2]Entrants!$A$2:$E$5000,4,FALSE),"")</f>
        <v/>
      </c>
      <c r="G643" s="9" t="str">
        <f>IF([2]Score!C642&gt;0,[2]Score!C642,"")</f>
        <v/>
      </c>
    </row>
    <row r="644" spans="1:7" x14ac:dyDescent="0.2">
      <c r="A644" s="7" t="str">
        <f>IF([2]Score!B643&gt;0,[2]Score!A643,"")</f>
        <v/>
      </c>
      <c r="B644" s="7" t="str">
        <f>IF([2]Score!B643&gt;0,IF(COUNTIF($E$3:$E$5000,E644)&lt;[2]Settings!$B$1,"",IF(COUNTIF($E$3:E644,E644)&gt;[2]Settings!$B$2,"",MAX($B$3:B643)+1)),"")</f>
        <v/>
      </c>
      <c r="C644" s="7" t="str">
        <f>IF([2]Score!B643&gt;0,[2]Score!B643,"")</f>
        <v/>
      </c>
      <c r="D644" t="str">
        <f>IF([2]Score!B643&gt;0,VLOOKUP(C644,[2]Entrants!$A$2:$E$5000,3,FALSE),"")</f>
        <v/>
      </c>
      <c r="E644" t="str">
        <f>IF([2]Score!B643&gt;0,VLOOKUP(C644,[2]Entrants!$A$2:$E$5000,2,FALSE),"")</f>
        <v/>
      </c>
      <c r="F644" t="str">
        <f>IF([2]Score!B643&gt;0,VLOOKUP(C644,[2]Entrants!$A$2:$E$5000,4,FALSE),"")</f>
        <v/>
      </c>
      <c r="G644" s="9" t="str">
        <f>IF([2]Score!C643&gt;0,[2]Score!C643,"")</f>
        <v/>
      </c>
    </row>
    <row r="645" spans="1:7" x14ac:dyDescent="0.2">
      <c r="A645" s="7" t="str">
        <f>IF([2]Score!B644&gt;0,[2]Score!A644,"")</f>
        <v/>
      </c>
      <c r="B645" s="7" t="str">
        <f>IF([2]Score!B644&gt;0,IF(COUNTIF($E$3:$E$5000,E645)&lt;[2]Settings!$B$1,"",IF(COUNTIF($E$3:E645,E645)&gt;[2]Settings!$B$2,"",MAX($B$3:B644)+1)),"")</f>
        <v/>
      </c>
      <c r="C645" s="7" t="str">
        <f>IF([2]Score!B644&gt;0,[2]Score!B644,"")</f>
        <v/>
      </c>
      <c r="D645" t="str">
        <f>IF([2]Score!B644&gt;0,VLOOKUP(C645,[2]Entrants!$A$2:$E$5000,3,FALSE),"")</f>
        <v/>
      </c>
      <c r="E645" t="str">
        <f>IF([2]Score!B644&gt;0,VLOOKUP(C645,[2]Entrants!$A$2:$E$5000,2,FALSE),"")</f>
        <v/>
      </c>
      <c r="F645" t="str">
        <f>IF([2]Score!B644&gt;0,VLOOKUP(C645,[2]Entrants!$A$2:$E$5000,4,FALSE),"")</f>
        <v/>
      </c>
      <c r="G645" s="9" t="str">
        <f>IF([2]Score!C644&gt;0,[2]Score!C644,"")</f>
        <v/>
      </c>
    </row>
    <row r="646" spans="1:7" x14ac:dyDescent="0.2">
      <c r="A646" s="7" t="str">
        <f>IF([2]Score!B645&gt;0,[2]Score!A645,"")</f>
        <v/>
      </c>
      <c r="B646" s="7" t="str">
        <f>IF([2]Score!B645&gt;0,IF(COUNTIF($E$3:$E$5000,E646)&lt;[2]Settings!$B$1,"",IF(COUNTIF($E$3:E646,E646)&gt;[2]Settings!$B$2,"",MAX($B$3:B645)+1)),"")</f>
        <v/>
      </c>
      <c r="C646" s="7" t="str">
        <f>IF([2]Score!B645&gt;0,[2]Score!B645,"")</f>
        <v/>
      </c>
      <c r="D646" t="str">
        <f>IF([2]Score!B645&gt;0,VLOOKUP(C646,[2]Entrants!$A$2:$E$5000,3,FALSE),"")</f>
        <v/>
      </c>
      <c r="E646" t="str">
        <f>IF([2]Score!B645&gt;0,VLOOKUP(C646,[2]Entrants!$A$2:$E$5000,2,FALSE),"")</f>
        <v/>
      </c>
      <c r="F646" t="str">
        <f>IF([2]Score!B645&gt;0,VLOOKUP(C646,[2]Entrants!$A$2:$E$5000,4,FALSE),"")</f>
        <v/>
      </c>
      <c r="G646" s="9" t="str">
        <f>IF([2]Score!C645&gt;0,[2]Score!C645,"")</f>
        <v/>
      </c>
    </row>
    <row r="647" spans="1:7" x14ac:dyDescent="0.2">
      <c r="A647" s="7" t="str">
        <f>IF([2]Score!B646&gt;0,[2]Score!A646,"")</f>
        <v/>
      </c>
      <c r="B647" s="7" t="str">
        <f>IF([2]Score!B646&gt;0,IF(COUNTIF($E$3:$E$5000,E647)&lt;[2]Settings!$B$1,"",IF(COUNTIF($E$3:E647,E647)&gt;[2]Settings!$B$2,"",MAX($B$3:B646)+1)),"")</f>
        <v/>
      </c>
      <c r="C647" s="7" t="str">
        <f>IF([2]Score!B646&gt;0,[2]Score!B646,"")</f>
        <v/>
      </c>
      <c r="D647" t="str">
        <f>IF([2]Score!B646&gt;0,VLOOKUP(C647,[2]Entrants!$A$2:$E$5000,3,FALSE),"")</f>
        <v/>
      </c>
      <c r="E647" t="str">
        <f>IF([2]Score!B646&gt;0,VLOOKUP(C647,[2]Entrants!$A$2:$E$5000,2,FALSE),"")</f>
        <v/>
      </c>
      <c r="F647" t="str">
        <f>IF([2]Score!B646&gt;0,VLOOKUP(C647,[2]Entrants!$A$2:$E$5000,4,FALSE),"")</f>
        <v/>
      </c>
      <c r="G647" s="9" t="str">
        <f>IF([2]Score!C646&gt;0,[2]Score!C646,"")</f>
        <v/>
      </c>
    </row>
    <row r="648" spans="1:7" x14ac:dyDescent="0.2">
      <c r="A648" s="7" t="str">
        <f>IF([2]Score!B647&gt;0,[2]Score!A647,"")</f>
        <v/>
      </c>
      <c r="B648" s="7" t="str">
        <f>IF([2]Score!B647&gt;0,IF(COUNTIF($E$3:$E$5000,E648)&lt;[2]Settings!$B$1,"",IF(COUNTIF($E$3:E648,E648)&gt;[2]Settings!$B$2,"",MAX($B$3:B647)+1)),"")</f>
        <v/>
      </c>
      <c r="C648" s="7" t="str">
        <f>IF([2]Score!B647&gt;0,[2]Score!B647,"")</f>
        <v/>
      </c>
      <c r="D648" t="str">
        <f>IF([2]Score!B647&gt;0,VLOOKUP(C648,[2]Entrants!$A$2:$E$5000,3,FALSE),"")</f>
        <v/>
      </c>
      <c r="E648" t="str">
        <f>IF([2]Score!B647&gt;0,VLOOKUP(C648,[2]Entrants!$A$2:$E$5000,2,FALSE),"")</f>
        <v/>
      </c>
      <c r="F648" t="str">
        <f>IF([2]Score!B647&gt;0,VLOOKUP(C648,[2]Entrants!$A$2:$E$5000,4,FALSE),"")</f>
        <v/>
      </c>
      <c r="G648" s="9" t="str">
        <f>IF([2]Score!C647&gt;0,[2]Score!C647,"")</f>
        <v/>
      </c>
    </row>
    <row r="649" spans="1:7" x14ac:dyDescent="0.2">
      <c r="A649" s="7" t="str">
        <f>IF([2]Score!B648&gt;0,[2]Score!A648,"")</f>
        <v/>
      </c>
      <c r="B649" s="7" t="str">
        <f>IF([2]Score!B648&gt;0,IF(COUNTIF($E$3:$E$5000,E649)&lt;[2]Settings!$B$1,"",IF(COUNTIF($E$3:E649,E649)&gt;[2]Settings!$B$2,"",MAX($B$3:B648)+1)),"")</f>
        <v/>
      </c>
      <c r="C649" s="7" t="str">
        <f>IF([2]Score!B648&gt;0,[2]Score!B648,"")</f>
        <v/>
      </c>
      <c r="D649" t="str">
        <f>IF([2]Score!B648&gt;0,VLOOKUP(C649,[2]Entrants!$A$2:$E$5000,3,FALSE),"")</f>
        <v/>
      </c>
      <c r="E649" t="str">
        <f>IF([2]Score!B648&gt;0,VLOOKUP(C649,[2]Entrants!$A$2:$E$5000,2,FALSE),"")</f>
        <v/>
      </c>
      <c r="F649" t="str">
        <f>IF([2]Score!B648&gt;0,VLOOKUP(C649,[2]Entrants!$A$2:$E$5000,4,FALSE),"")</f>
        <v/>
      </c>
      <c r="G649" s="9" t="str">
        <f>IF([2]Score!C648&gt;0,[2]Score!C648,"")</f>
        <v/>
      </c>
    </row>
    <row r="650" spans="1:7" x14ac:dyDescent="0.2">
      <c r="A650" s="7" t="str">
        <f>IF([2]Score!B649&gt;0,[2]Score!A649,"")</f>
        <v/>
      </c>
      <c r="B650" s="7" t="str">
        <f>IF([2]Score!B649&gt;0,IF(COUNTIF($E$3:$E$5000,E650)&lt;[2]Settings!$B$1,"",IF(COUNTIF($E$3:E650,E650)&gt;[2]Settings!$B$2,"",MAX($B$3:B649)+1)),"")</f>
        <v/>
      </c>
      <c r="C650" s="7" t="str">
        <f>IF([2]Score!B649&gt;0,[2]Score!B649,"")</f>
        <v/>
      </c>
      <c r="D650" t="str">
        <f>IF([2]Score!B649&gt;0,VLOOKUP(C650,[2]Entrants!$A$2:$E$5000,3,FALSE),"")</f>
        <v/>
      </c>
      <c r="E650" t="str">
        <f>IF([2]Score!B649&gt;0,VLOOKUP(C650,[2]Entrants!$A$2:$E$5000,2,FALSE),"")</f>
        <v/>
      </c>
      <c r="F650" t="str">
        <f>IF([2]Score!B649&gt;0,VLOOKUP(C650,[2]Entrants!$A$2:$E$5000,4,FALSE),"")</f>
        <v/>
      </c>
      <c r="G650" s="9" t="str">
        <f>IF([2]Score!C649&gt;0,[2]Score!C649,"")</f>
        <v/>
      </c>
    </row>
    <row r="651" spans="1:7" x14ac:dyDescent="0.2">
      <c r="A651" s="7" t="str">
        <f>IF([2]Score!B650&gt;0,[2]Score!A650,"")</f>
        <v/>
      </c>
      <c r="B651" s="7" t="str">
        <f>IF([2]Score!B650&gt;0,IF(COUNTIF($E$3:$E$5000,E651)&lt;[2]Settings!$B$1,"",IF(COUNTIF($E$3:E651,E651)&gt;[2]Settings!$B$2,"",MAX($B$3:B650)+1)),"")</f>
        <v/>
      </c>
      <c r="C651" s="7" t="str">
        <f>IF([2]Score!B650&gt;0,[2]Score!B650,"")</f>
        <v/>
      </c>
      <c r="D651" t="str">
        <f>IF([2]Score!B650&gt;0,VLOOKUP(C651,[2]Entrants!$A$2:$E$5000,3,FALSE),"")</f>
        <v/>
      </c>
      <c r="E651" t="str">
        <f>IF([2]Score!B650&gt;0,VLOOKUP(C651,[2]Entrants!$A$2:$E$5000,2,FALSE),"")</f>
        <v/>
      </c>
      <c r="F651" t="str">
        <f>IF([2]Score!B650&gt;0,VLOOKUP(C651,[2]Entrants!$A$2:$E$5000,4,FALSE),"")</f>
        <v/>
      </c>
      <c r="G651" s="9" t="str">
        <f>IF([2]Score!C650&gt;0,[2]Score!C650,"")</f>
        <v/>
      </c>
    </row>
    <row r="652" spans="1:7" x14ac:dyDescent="0.2">
      <c r="A652" s="7" t="str">
        <f>IF([2]Score!B651&gt;0,[2]Score!A651,"")</f>
        <v/>
      </c>
      <c r="B652" s="7" t="str">
        <f>IF([2]Score!B651&gt;0,IF(COUNTIF($E$3:$E$5000,E652)&lt;[2]Settings!$B$1,"",IF(COUNTIF($E$3:E652,E652)&gt;[2]Settings!$B$2,"",MAX($B$3:B651)+1)),"")</f>
        <v/>
      </c>
      <c r="C652" s="7" t="str">
        <f>IF([2]Score!B651&gt;0,[2]Score!B651,"")</f>
        <v/>
      </c>
      <c r="D652" t="str">
        <f>IF([2]Score!B651&gt;0,VLOOKUP(C652,[2]Entrants!$A$2:$E$5000,3,FALSE),"")</f>
        <v/>
      </c>
      <c r="E652" t="str">
        <f>IF([2]Score!B651&gt;0,VLOOKUP(C652,[2]Entrants!$A$2:$E$5000,2,FALSE),"")</f>
        <v/>
      </c>
      <c r="F652" t="str">
        <f>IF([2]Score!B651&gt;0,VLOOKUP(C652,[2]Entrants!$A$2:$E$5000,4,FALSE),"")</f>
        <v/>
      </c>
      <c r="G652" s="9" t="str">
        <f>IF([2]Score!C651&gt;0,[2]Score!C651,"")</f>
        <v/>
      </c>
    </row>
    <row r="653" spans="1:7" x14ac:dyDescent="0.2">
      <c r="A653" s="7" t="str">
        <f>IF([2]Score!B652&gt;0,[2]Score!A652,"")</f>
        <v/>
      </c>
      <c r="B653" s="7" t="str">
        <f>IF([2]Score!B652&gt;0,IF(COUNTIF($E$3:$E$5000,E653)&lt;[2]Settings!$B$1,"",IF(COUNTIF($E$3:E653,E653)&gt;[2]Settings!$B$2,"",MAX($B$3:B652)+1)),"")</f>
        <v/>
      </c>
      <c r="C653" s="7" t="str">
        <f>IF([2]Score!B652&gt;0,[2]Score!B652,"")</f>
        <v/>
      </c>
      <c r="D653" t="str">
        <f>IF([2]Score!B652&gt;0,VLOOKUP(C653,[2]Entrants!$A$2:$E$5000,3,FALSE),"")</f>
        <v/>
      </c>
      <c r="E653" t="str">
        <f>IF([2]Score!B652&gt;0,VLOOKUP(C653,[2]Entrants!$A$2:$E$5000,2,FALSE),"")</f>
        <v/>
      </c>
      <c r="F653" t="str">
        <f>IF([2]Score!B652&gt;0,VLOOKUP(C653,[2]Entrants!$A$2:$E$5000,4,FALSE),"")</f>
        <v/>
      </c>
      <c r="G653" s="9" t="str">
        <f>IF([2]Score!C652&gt;0,[2]Score!C652,"")</f>
        <v/>
      </c>
    </row>
    <row r="654" spans="1:7" x14ac:dyDescent="0.2">
      <c r="A654" s="7" t="str">
        <f>IF([2]Score!B653&gt;0,[2]Score!A653,"")</f>
        <v/>
      </c>
      <c r="B654" s="7" t="str">
        <f>IF([2]Score!B653&gt;0,IF(COUNTIF($E$3:$E$5000,E654)&lt;[2]Settings!$B$1,"",IF(COUNTIF($E$3:E654,E654)&gt;[2]Settings!$B$2,"",MAX($B$3:B653)+1)),"")</f>
        <v/>
      </c>
      <c r="C654" s="7" t="str">
        <f>IF([2]Score!B653&gt;0,[2]Score!B653,"")</f>
        <v/>
      </c>
      <c r="D654" t="str">
        <f>IF([2]Score!B653&gt;0,VLOOKUP(C654,[2]Entrants!$A$2:$E$5000,3,FALSE),"")</f>
        <v/>
      </c>
      <c r="E654" t="str">
        <f>IF([2]Score!B653&gt;0,VLOOKUP(C654,[2]Entrants!$A$2:$E$5000,2,FALSE),"")</f>
        <v/>
      </c>
      <c r="F654" t="str">
        <f>IF([2]Score!B653&gt;0,VLOOKUP(C654,[2]Entrants!$A$2:$E$5000,4,FALSE),"")</f>
        <v/>
      </c>
      <c r="G654" s="9" t="str">
        <f>IF([2]Score!C653&gt;0,[2]Score!C653,"")</f>
        <v/>
      </c>
    </row>
    <row r="655" spans="1:7" x14ac:dyDescent="0.2">
      <c r="A655" s="7" t="str">
        <f>IF([2]Score!B654&gt;0,[2]Score!A654,"")</f>
        <v/>
      </c>
      <c r="B655" s="7" t="str">
        <f>IF([2]Score!B654&gt;0,IF(COUNTIF($E$3:$E$5000,E655)&lt;[2]Settings!$B$1,"",IF(COUNTIF($E$3:E655,E655)&gt;[2]Settings!$B$2,"",MAX($B$3:B654)+1)),"")</f>
        <v/>
      </c>
      <c r="C655" s="7" t="str">
        <f>IF([2]Score!B654&gt;0,[2]Score!B654,"")</f>
        <v/>
      </c>
      <c r="D655" t="str">
        <f>IF([2]Score!B654&gt;0,VLOOKUP(C655,[2]Entrants!$A$2:$E$5000,3,FALSE),"")</f>
        <v/>
      </c>
      <c r="E655" t="str">
        <f>IF([2]Score!B654&gt;0,VLOOKUP(C655,[2]Entrants!$A$2:$E$5000,2,FALSE),"")</f>
        <v/>
      </c>
      <c r="F655" t="str">
        <f>IF([2]Score!B654&gt;0,VLOOKUP(C655,[2]Entrants!$A$2:$E$5000,4,FALSE),"")</f>
        <v/>
      </c>
      <c r="G655" s="9" t="str">
        <f>IF([2]Score!C654&gt;0,[2]Score!C654,"")</f>
        <v/>
      </c>
    </row>
    <row r="656" spans="1:7" x14ac:dyDescent="0.2">
      <c r="A656" s="7" t="str">
        <f>IF([2]Score!B655&gt;0,[2]Score!A655,"")</f>
        <v/>
      </c>
      <c r="B656" s="7" t="str">
        <f>IF([2]Score!B655&gt;0,IF(COUNTIF($E$3:$E$5000,E656)&lt;[2]Settings!$B$1,"",IF(COUNTIF($E$3:E656,E656)&gt;[2]Settings!$B$2,"",MAX($B$3:B655)+1)),"")</f>
        <v/>
      </c>
      <c r="C656" s="7" t="str">
        <f>IF([2]Score!B655&gt;0,[2]Score!B655,"")</f>
        <v/>
      </c>
      <c r="D656" t="str">
        <f>IF([2]Score!B655&gt;0,VLOOKUP(C656,[2]Entrants!$A$2:$E$5000,3,FALSE),"")</f>
        <v/>
      </c>
      <c r="E656" t="str">
        <f>IF([2]Score!B655&gt;0,VLOOKUP(C656,[2]Entrants!$A$2:$E$5000,2,FALSE),"")</f>
        <v/>
      </c>
      <c r="F656" t="str">
        <f>IF([2]Score!B655&gt;0,VLOOKUP(C656,[2]Entrants!$A$2:$E$5000,4,FALSE),"")</f>
        <v/>
      </c>
      <c r="G656" s="9" t="str">
        <f>IF([2]Score!C655&gt;0,[2]Score!C655,"")</f>
        <v/>
      </c>
    </row>
    <row r="657" spans="1:7" x14ac:dyDescent="0.2">
      <c r="A657" s="7" t="str">
        <f>IF([2]Score!B656&gt;0,[2]Score!A656,"")</f>
        <v/>
      </c>
      <c r="B657" s="7" t="str">
        <f>IF([2]Score!B656&gt;0,IF(COUNTIF($E$3:$E$5000,E657)&lt;[2]Settings!$B$1,"",IF(COUNTIF($E$3:E657,E657)&gt;[2]Settings!$B$2,"",MAX($B$3:B656)+1)),"")</f>
        <v/>
      </c>
      <c r="C657" s="7" t="str">
        <f>IF([2]Score!B656&gt;0,[2]Score!B656,"")</f>
        <v/>
      </c>
      <c r="D657" t="str">
        <f>IF([2]Score!B656&gt;0,VLOOKUP(C657,[2]Entrants!$A$2:$E$5000,3,FALSE),"")</f>
        <v/>
      </c>
      <c r="E657" t="str">
        <f>IF([2]Score!B656&gt;0,VLOOKUP(C657,[2]Entrants!$A$2:$E$5000,2,FALSE),"")</f>
        <v/>
      </c>
      <c r="F657" t="str">
        <f>IF([2]Score!B656&gt;0,VLOOKUP(C657,[2]Entrants!$A$2:$E$5000,4,FALSE),"")</f>
        <v/>
      </c>
      <c r="G657" s="9" t="str">
        <f>IF([2]Score!C656&gt;0,[2]Score!C656,"")</f>
        <v/>
      </c>
    </row>
    <row r="658" spans="1:7" x14ac:dyDescent="0.2">
      <c r="A658" s="7" t="str">
        <f>IF([2]Score!B657&gt;0,[2]Score!A657,"")</f>
        <v/>
      </c>
      <c r="B658" s="7" t="str">
        <f>IF([2]Score!B657&gt;0,IF(COUNTIF($E$3:$E$5000,E658)&lt;[2]Settings!$B$1,"",IF(COUNTIF($E$3:E658,E658)&gt;[2]Settings!$B$2,"",MAX($B$3:B657)+1)),"")</f>
        <v/>
      </c>
      <c r="C658" s="7" t="str">
        <f>IF([2]Score!B657&gt;0,[2]Score!B657,"")</f>
        <v/>
      </c>
      <c r="D658" t="str">
        <f>IF([2]Score!B657&gt;0,VLOOKUP(C658,[2]Entrants!$A$2:$E$5000,3,FALSE),"")</f>
        <v/>
      </c>
      <c r="E658" t="str">
        <f>IF([2]Score!B657&gt;0,VLOOKUP(C658,[2]Entrants!$A$2:$E$5000,2,FALSE),"")</f>
        <v/>
      </c>
      <c r="F658" t="str">
        <f>IF([2]Score!B657&gt;0,VLOOKUP(C658,[2]Entrants!$A$2:$E$5000,4,FALSE),"")</f>
        <v/>
      </c>
      <c r="G658" s="9" t="str">
        <f>IF([2]Score!C657&gt;0,[2]Score!C657,"")</f>
        <v/>
      </c>
    </row>
    <row r="659" spans="1:7" x14ac:dyDescent="0.2">
      <c r="A659" s="7" t="str">
        <f>IF([2]Score!B658&gt;0,[2]Score!A658,"")</f>
        <v/>
      </c>
      <c r="B659" s="7" t="str">
        <f>IF([2]Score!B658&gt;0,IF(COUNTIF($E$3:$E$5000,E659)&lt;[2]Settings!$B$1,"",IF(COUNTIF($E$3:E659,E659)&gt;[2]Settings!$B$2,"",MAX($B$3:B658)+1)),"")</f>
        <v/>
      </c>
      <c r="C659" s="7" t="str">
        <f>IF([2]Score!B658&gt;0,[2]Score!B658,"")</f>
        <v/>
      </c>
      <c r="D659" t="str">
        <f>IF([2]Score!B658&gt;0,VLOOKUP(C659,[2]Entrants!$A$2:$E$5000,3,FALSE),"")</f>
        <v/>
      </c>
      <c r="E659" t="str">
        <f>IF([2]Score!B658&gt;0,VLOOKUP(C659,[2]Entrants!$A$2:$E$5000,2,FALSE),"")</f>
        <v/>
      </c>
      <c r="F659" t="str">
        <f>IF([2]Score!B658&gt;0,VLOOKUP(C659,[2]Entrants!$A$2:$E$5000,4,FALSE),"")</f>
        <v/>
      </c>
      <c r="G659" s="9" t="str">
        <f>IF([2]Score!C658&gt;0,[2]Score!C658,"")</f>
        <v/>
      </c>
    </row>
    <row r="660" spans="1:7" x14ac:dyDescent="0.2">
      <c r="A660" s="7" t="str">
        <f>IF([2]Score!B659&gt;0,[2]Score!A659,"")</f>
        <v/>
      </c>
      <c r="B660" s="7" t="str">
        <f>IF([2]Score!B659&gt;0,IF(COUNTIF($E$3:$E$5000,E660)&lt;[2]Settings!$B$1,"",IF(COUNTIF($E$3:E660,E660)&gt;[2]Settings!$B$2,"",MAX($B$3:B659)+1)),"")</f>
        <v/>
      </c>
      <c r="C660" s="7" t="str">
        <f>IF([2]Score!B659&gt;0,[2]Score!B659,"")</f>
        <v/>
      </c>
      <c r="D660" t="str">
        <f>IF([2]Score!B659&gt;0,VLOOKUP(C660,[2]Entrants!$A$2:$E$5000,3,FALSE),"")</f>
        <v/>
      </c>
      <c r="E660" t="str">
        <f>IF([2]Score!B659&gt;0,VLOOKUP(C660,[2]Entrants!$A$2:$E$5000,2,FALSE),"")</f>
        <v/>
      </c>
      <c r="F660" t="str">
        <f>IF([2]Score!B659&gt;0,VLOOKUP(C660,[2]Entrants!$A$2:$E$5000,4,FALSE),"")</f>
        <v/>
      </c>
      <c r="G660" s="9" t="str">
        <f>IF([2]Score!C659&gt;0,[2]Score!C659,"")</f>
        <v/>
      </c>
    </row>
    <row r="661" spans="1:7" x14ac:dyDescent="0.2">
      <c r="A661" s="7" t="str">
        <f>IF([2]Score!B660&gt;0,[2]Score!A660,"")</f>
        <v/>
      </c>
      <c r="B661" s="7" t="str">
        <f>IF([2]Score!B660&gt;0,IF(COUNTIF($E$3:$E$5000,E661)&lt;[2]Settings!$B$1,"",IF(COUNTIF($E$3:E661,E661)&gt;[2]Settings!$B$2,"",MAX($B$3:B660)+1)),"")</f>
        <v/>
      </c>
      <c r="C661" s="7" t="str">
        <f>IF([2]Score!B660&gt;0,[2]Score!B660,"")</f>
        <v/>
      </c>
      <c r="D661" t="str">
        <f>IF([2]Score!B660&gt;0,VLOOKUP(C661,[2]Entrants!$A$2:$E$5000,3,FALSE),"")</f>
        <v/>
      </c>
      <c r="E661" t="str">
        <f>IF([2]Score!B660&gt;0,VLOOKUP(C661,[2]Entrants!$A$2:$E$5000,2,FALSE),"")</f>
        <v/>
      </c>
      <c r="F661" t="str">
        <f>IF([2]Score!B660&gt;0,VLOOKUP(C661,[2]Entrants!$A$2:$E$5000,4,FALSE),"")</f>
        <v/>
      </c>
      <c r="G661" s="9" t="str">
        <f>IF([2]Score!C660&gt;0,[2]Score!C660,"")</f>
        <v/>
      </c>
    </row>
    <row r="662" spans="1:7" x14ac:dyDescent="0.2">
      <c r="A662" s="7" t="str">
        <f>IF([2]Score!B661&gt;0,[2]Score!A661,"")</f>
        <v/>
      </c>
      <c r="B662" s="7" t="str">
        <f>IF([2]Score!B661&gt;0,IF(COUNTIF($E$3:$E$5000,E662)&lt;[2]Settings!$B$1,"",IF(COUNTIF($E$3:E662,E662)&gt;[2]Settings!$B$2,"",MAX($B$3:B661)+1)),"")</f>
        <v/>
      </c>
      <c r="C662" s="7" t="str">
        <f>IF([2]Score!B661&gt;0,[2]Score!B661,"")</f>
        <v/>
      </c>
      <c r="D662" t="str">
        <f>IF([2]Score!B661&gt;0,VLOOKUP(C662,[2]Entrants!$A$2:$E$5000,3,FALSE),"")</f>
        <v/>
      </c>
      <c r="E662" t="str">
        <f>IF([2]Score!B661&gt;0,VLOOKUP(C662,[2]Entrants!$A$2:$E$5000,2,FALSE),"")</f>
        <v/>
      </c>
      <c r="F662" t="str">
        <f>IF([2]Score!B661&gt;0,VLOOKUP(C662,[2]Entrants!$A$2:$E$5000,4,FALSE),"")</f>
        <v/>
      </c>
      <c r="G662" s="9" t="str">
        <f>IF([2]Score!C661&gt;0,[2]Score!C661,"")</f>
        <v/>
      </c>
    </row>
    <row r="663" spans="1:7" x14ac:dyDescent="0.2">
      <c r="A663" s="7" t="str">
        <f>IF([2]Score!B662&gt;0,[2]Score!A662,"")</f>
        <v/>
      </c>
      <c r="B663" s="7" t="str">
        <f>IF([2]Score!B662&gt;0,IF(COUNTIF($E$3:$E$5000,E663)&lt;[2]Settings!$B$1,"",IF(COUNTIF($E$3:E663,E663)&gt;[2]Settings!$B$2,"",MAX($B$3:B662)+1)),"")</f>
        <v/>
      </c>
      <c r="C663" s="7" t="str">
        <f>IF([2]Score!B662&gt;0,[2]Score!B662,"")</f>
        <v/>
      </c>
      <c r="D663" t="str">
        <f>IF([2]Score!B662&gt;0,VLOOKUP(C663,[2]Entrants!$A$2:$E$5000,3,FALSE),"")</f>
        <v/>
      </c>
      <c r="E663" t="str">
        <f>IF([2]Score!B662&gt;0,VLOOKUP(C663,[2]Entrants!$A$2:$E$5000,2,FALSE),"")</f>
        <v/>
      </c>
      <c r="F663" t="str">
        <f>IF([2]Score!B662&gt;0,VLOOKUP(C663,[2]Entrants!$A$2:$E$5000,4,FALSE),"")</f>
        <v/>
      </c>
      <c r="G663" s="9" t="str">
        <f>IF([2]Score!C662&gt;0,[2]Score!C662,"")</f>
        <v/>
      </c>
    </row>
    <row r="664" spans="1:7" x14ac:dyDescent="0.2">
      <c r="A664" s="7" t="str">
        <f>IF([2]Score!B663&gt;0,[2]Score!A663,"")</f>
        <v/>
      </c>
      <c r="B664" s="7" t="str">
        <f>IF([2]Score!B663&gt;0,IF(COUNTIF($E$3:$E$5000,E664)&lt;[2]Settings!$B$1,"",IF(COUNTIF($E$3:E664,E664)&gt;[2]Settings!$B$2,"",MAX($B$3:B663)+1)),"")</f>
        <v/>
      </c>
      <c r="C664" s="7" t="str">
        <f>IF([2]Score!B663&gt;0,[2]Score!B663,"")</f>
        <v/>
      </c>
      <c r="D664" t="str">
        <f>IF([2]Score!B663&gt;0,VLOOKUP(C664,[2]Entrants!$A$2:$E$5000,3,FALSE),"")</f>
        <v/>
      </c>
      <c r="E664" t="str">
        <f>IF([2]Score!B663&gt;0,VLOOKUP(C664,[2]Entrants!$A$2:$E$5000,2,FALSE),"")</f>
        <v/>
      </c>
      <c r="F664" t="str">
        <f>IF([2]Score!B663&gt;0,VLOOKUP(C664,[2]Entrants!$A$2:$E$5000,4,FALSE),"")</f>
        <v/>
      </c>
      <c r="G664" s="9" t="str">
        <f>IF([2]Score!C663&gt;0,[2]Score!C663,"")</f>
        <v/>
      </c>
    </row>
    <row r="665" spans="1:7" x14ac:dyDescent="0.2">
      <c r="A665" s="7" t="str">
        <f>IF([2]Score!B664&gt;0,[2]Score!A664,"")</f>
        <v/>
      </c>
      <c r="B665" s="7" t="str">
        <f>IF([2]Score!B664&gt;0,IF(COUNTIF($E$3:$E$5000,E665)&lt;[2]Settings!$B$1,"",IF(COUNTIF($E$3:E665,E665)&gt;[2]Settings!$B$2,"",MAX($B$3:B664)+1)),"")</f>
        <v/>
      </c>
      <c r="C665" s="7" t="str">
        <f>IF([2]Score!B664&gt;0,[2]Score!B664,"")</f>
        <v/>
      </c>
      <c r="D665" t="str">
        <f>IF([2]Score!B664&gt;0,VLOOKUP(C665,[2]Entrants!$A$2:$E$5000,3,FALSE),"")</f>
        <v/>
      </c>
      <c r="E665" t="str">
        <f>IF([2]Score!B664&gt;0,VLOOKUP(C665,[2]Entrants!$A$2:$E$5000,2,FALSE),"")</f>
        <v/>
      </c>
      <c r="F665" t="str">
        <f>IF([2]Score!B664&gt;0,VLOOKUP(C665,[2]Entrants!$A$2:$E$5000,4,FALSE),"")</f>
        <v/>
      </c>
      <c r="G665" s="9" t="str">
        <f>IF([2]Score!C664&gt;0,[2]Score!C664,"")</f>
        <v/>
      </c>
    </row>
    <row r="666" spans="1:7" x14ac:dyDescent="0.2">
      <c r="A666" s="7" t="str">
        <f>IF([2]Score!B665&gt;0,[2]Score!A665,"")</f>
        <v/>
      </c>
      <c r="B666" s="7" t="str">
        <f>IF([2]Score!B665&gt;0,IF(COUNTIF($E$3:$E$5000,E666)&lt;[2]Settings!$B$1,"",IF(COUNTIF($E$3:E666,E666)&gt;[2]Settings!$B$2,"",MAX($B$3:B665)+1)),"")</f>
        <v/>
      </c>
      <c r="C666" s="7" t="str">
        <f>IF([2]Score!B665&gt;0,[2]Score!B665,"")</f>
        <v/>
      </c>
      <c r="D666" t="str">
        <f>IF([2]Score!B665&gt;0,VLOOKUP(C666,[2]Entrants!$A$2:$E$5000,3,FALSE),"")</f>
        <v/>
      </c>
      <c r="E666" t="str">
        <f>IF([2]Score!B665&gt;0,VLOOKUP(C666,[2]Entrants!$A$2:$E$5000,2,FALSE),"")</f>
        <v/>
      </c>
      <c r="F666" t="str">
        <f>IF([2]Score!B665&gt;0,VLOOKUP(C666,[2]Entrants!$A$2:$E$5000,4,FALSE),"")</f>
        <v/>
      </c>
      <c r="G666" s="9" t="str">
        <f>IF([2]Score!C665&gt;0,[2]Score!C665,"")</f>
        <v/>
      </c>
    </row>
    <row r="667" spans="1:7" x14ac:dyDescent="0.2">
      <c r="A667" s="7" t="str">
        <f>IF([2]Score!B666&gt;0,[2]Score!A666,"")</f>
        <v/>
      </c>
      <c r="B667" s="7" t="str">
        <f>IF([2]Score!B666&gt;0,IF(COUNTIF($E$3:$E$5000,E667)&lt;[2]Settings!$B$1,"",IF(COUNTIF($E$3:E667,E667)&gt;[2]Settings!$B$2,"",MAX($B$3:B666)+1)),"")</f>
        <v/>
      </c>
      <c r="C667" s="7" t="str">
        <f>IF([2]Score!B666&gt;0,[2]Score!B666,"")</f>
        <v/>
      </c>
      <c r="D667" t="str">
        <f>IF([2]Score!B666&gt;0,VLOOKUP(C667,[2]Entrants!$A$2:$E$5000,3,FALSE),"")</f>
        <v/>
      </c>
      <c r="E667" t="str">
        <f>IF([2]Score!B666&gt;0,VLOOKUP(C667,[2]Entrants!$A$2:$E$5000,2,FALSE),"")</f>
        <v/>
      </c>
      <c r="F667" t="str">
        <f>IF([2]Score!B666&gt;0,VLOOKUP(C667,[2]Entrants!$A$2:$E$5000,4,FALSE),"")</f>
        <v/>
      </c>
      <c r="G667" s="9" t="str">
        <f>IF([2]Score!C666&gt;0,[2]Score!C666,"")</f>
        <v/>
      </c>
    </row>
    <row r="668" spans="1:7" x14ac:dyDescent="0.2">
      <c r="A668" s="7" t="str">
        <f>IF([2]Score!B667&gt;0,[2]Score!A667,"")</f>
        <v/>
      </c>
      <c r="B668" s="7" t="str">
        <f>IF([2]Score!B667&gt;0,IF(COUNTIF($E$3:$E$5000,E668)&lt;[2]Settings!$B$1,"",IF(COUNTIF($E$3:E668,E668)&gt;[2]Settings!$B$2,"",MAX($B$3:B667)+1)),"")</f>
        <v/>
      </c>
      <c r="C668" s="7" t="str">
        <f>IF([2]Score!B667&gt;0,[2]Score!B667,"")</f>
        <v/>
      </c>
      <c r="D668" t="str">
        <f>IF([2]Score!B667&gt;0,VLOOKUP(C668,[2]Entrants!$A$2:$E$5000,3,FALSE),"")</f>
        <v/>
      </c>
      <c r="E668" t="str">
        <f>IF([2]Score!B667&gt;0,VLOOKUP(C668,[2]Entrants!$A$2:$E$5000,2,FALSE),"")</f>
        <v/>
      </c>
      <c r="F668" t="str">
        <f>IF([2]Score!B667&gt;0,VLOOKUP(C668,[2]Entrants!$A$2:$E$5000,4,FALSE),"")</f>
        <v/>
      </c>
      <c r="G668" s="9" t="str">
        <f>IF([2]Score!C667&gt;0,[2]Score!C667,"")</f>
        <v/>
      </c>
    </row>
    <row r="669" spans="1:7" x14ac:dyDescent="0.2">
      <c r="A669" s="7" t="str">
        <f>IF([2]Score!B668&gt;0,[2]Score!A668,"")</f>
        <v/>
      </c>
      <c r="B669" s="7" t="str">
        <f>IF([2]Score!B668&gt;0,IF(COUNTIF($E$3:$E$5000,E669)&lt;[2]Settings!$B$1,"",IF(COUNTIF($E$3:E669,E669)&gt;[2]Settings!$B$2,"",MAX($B$3:B668)+1)),"")</f>
        <v/>
      </c>
      <c r="C669" s="7" t="str">
        <f>IF([2]Score!B668&gt;0,[2]Score!B668,"")</f>
        <v/>
      </c>
      <c r="D669" t="str">
        <f>IF([2]Score!B668&gt;0,VLOOKUP(C669,[2]Entrants!$A$2:$E$5000,3,FALSE),"")</f>
        <v/>
      </c>
      <c r="E669" t="str">
        <f>IF([2]Score!B668&gt;0,VLOOKUP(C669,[2]Entrants!$A$2:$E$5000,2,FALSE),"")</f>
        <v/>
      </c>
      <c r="F669" t="str">
        <f>IF([2]Score!B668&gt;0,VLOOKUP(C669,[2]Entrants!$A$2:$E$5000,4,FALSE),"")</f>
        <v/>
      </c>
      <c r="G669" s="9" t="str">
        <f>IF([2]Score!C668&gt;0,[2]Score!C668,"")</f>
        <v/>
      </c>
    </row>
    <row r="670" spans="1:7" x14ac:dyDescent="0.2">
      <c r="A670" s="7" t="str">
        <f>IF([2]Score!B669&gt;0,[2]Score!A669,"")</f>
        <v/>
      </c>
      <c r="B670" s="7" t="str">
        <f>IF([2]Score!B669&gt;0,IF(COUNTIF($E$3:$E$5000,E670)&lt;[2]Settings!$B$1,"",IF(COUNTIF($E$3:E670,E670)&gt;[2]Settings!$B$2,"",MAX($B$3:B669)+1)),"")</f>
        <v/>
      </c>
      <c r="C670" s="7" t="str">
        <f>IF([2]Score!B669&gt;0,[2]Score!B669,"")</f>
        <v/>
      </c>
      <c r="D670" t="str">
        <f>IF([2]Score!B669&gt;0,VLOOKUP(C670,[2]Entrants!$A$2:$E$5000,3,FALSE),"")</f>
        <v/>
      </c>
      <c r="E670" t="str">
        <f>IF([2]Score!B669&gt;0,VLOOKUP(C670,[2]Entrants!$A$2:$E$5000,2,FALSE),"")</f>
        <v/>
      </c>
      <c r="F670" t="str">
        <f>IF([2]Score!B669&gt;0,VLOOKUP(C670,[2]Entrants!$A$2:$E$5000,4,FALSE),"")</f>
        <v/>
      </c>
      <c r="G670" s="9" t="str">
        <f>IF([2]Score!C669&gt;0,[2]Score!C669,"")</f>
        <v/>
      </c>
    </row>
    <row r="671" spans="1:7" x14ac:dyDescent="0.2">
      <c r="A671" s="7" t="str">
        <f>IF([2]Score!B670&gt;0,[2]Score!A670,"")</f>
        <v/>
      </c>
      <c r="B671" s="7" t="str">
        <f>IF([2]Score!B670&gt;0,IF(COUNTIF($E$3:$E$5000,E671)&lt;[2]Settings!$B$1,"",IF(COUNTIF($E$3:E671,E671)&gt;[2]Settings!$B$2,"",MAX($B$3:B670)+1)),"")</f>
        <v/>
      </c>
      <c r="C671" s="7" t="str">
        <f>IF([2]Score!B670&gt;0,[2]Score!B670,"")</f>
        <v/>
      </c>
      <c r="D671" t="str">
        <f>IF([2]Score!B670&gt;0,VLOOKUP(C671,[2]Entrants!$A$2:$E$5000,3,FALSE),"")</f>
        <v/>
      </c>
      <c r="E671" t="str">
        <f>IF([2]Score!B670&gt;0,VLOOKUP(C671,[2]Entrants!$A$2:$E$5000,2,FALSE),"")</f>
        <v/>
      </c>
      <c r="F671" t="str">
        <f>IF([2]Score!B670&gt;0,VLOOKUP(C671,[2]Entrants!$A$2:$E$5000,4,FALSE),"")</f>
        <v/>
      </c>
      <c r="G671" s="9" t="str">
        <f>IF([2]Score!C670&gt;0,[2]Score!C670,"")</f>
        <v/>
      </c>
    </row>
    <row r="672" spans="1:7" x14ac:dyDescent="0.2">
      <c r="A672" s="7" t="str">
        <f>IF([2]Score!B671&gt;0,[2]Score!A671,"")</f>
        <v/>
      </c>
      <c r="B672" s="7" t="str">
        <f>IF([2]Score!B671&gt;0,IF(COUNTIF($E$3:$E$5000,E672)&lt;[2]Settings!$B$1,"",IF(COUNTIF($E$3:E672,E672)&gt;[2]Settings!$B$2,"",MAX($B$3:B671)+1)),"")</f>
        <v/>
      </c>
      <c r="C672" s="7" t="str">
        <f>IF([2]Score!B671&gt;0,[2]Score!B671,"")</f>
        <v/>
      </c>
      <c r="D672" t="str">
        <f>IF([2]Score!B671&gt;0,VLOOKUP(C672,[2]Entrants!$A$2:$E$5000,3,FALSE),"")</f>
        <v/>
      </c>
      <c r="E672" t="str">
        <f>IF([2]Score!B671&gt;0,VLOOKUP(C672,[2]Entrants!$A$2:$E$5000,2,FALSE),"")</f>
        <v/>
      </c>
      <c r="F672" t="str">
        <f>IF([2]Score!B671&gt;0,VLOOKUP(C672,[2]Entrants!$A$2:$E$5000,4,FALSE),"")</f>
        <v/>
      </c>
      <c r="G672" s="9" t="str">
        <f>IF([2]Score!C671&gt;0,[2]Score!C671,"")</f>
        <v/>
      </c>
    </row>
    <row r="673" spans="1:7" x14ac:dyDescent="0.2">
      <c r="A673" s="7" t="str">
        <f>IF([2]Score!B672&gt;0,[2]Score!A672,"")</f>
        <v/>
      </c>
      <c r="B673" s="7" t="str">
        <f>IF([2]Score!B672&gt;0,IF(COUNTIF($E$3:$E$5000,E673)&lt;[2]Settings!$B$1,"",IF(COUNTIF($E$3:E673,E673)&gt;[2]Settings!$B$2,"",MAX($B$3:B672)+1)),"")</f>
        <v/>
      </c>
      <c r="C673" s="7" t="str">
        <f>IF([2]Score!B672&gt;0,[2]Score!B672,"")</f>
        <v/>
      </c>
      <c r="D673" t="str">
        <f>IF([2]Score!B672&gt;0,VLOOKUP(C673,[2]Entrants!$A$2:$E$5000,3,FALSE),"")</f>
        <v/>
      </c>
      <c r="E673" t="str">
        <f>IF([2]Score!B672&gt;0,VLOOKUP(C673,[2]Entrants!$A$2:$E$5000,2,FALSE),"")</f>
        <v/>
      </c>
      <c r="F673" t="str">
        <f>IF([2]Score!B672&gt;0,VLOOKUP(C673,[2]Entrants!$A$2:$E$5000,4,FALSE),"")</f>
        <v/>
      </c>
      <c r="G673" s="9" t="str">
        <f>IF([2]Score!C672&gt;0,[2]Score!C672,"")</f>
        <v/>
      </c>
    </row>
    <row r="674" spans="1:7" x14ac:dyDescent="0.2">
      <c r="A674" s="7" t="str">
        <f>IF([2]Score!B673&gt;0,[2]Score!A673,"")</f>
        <v/>
      </c>
      <c r="B674" s="7" t="str">
        <f>IF([2]Score!B673&gt;0,IF(COUNTIF($E$3:$E$5000,E674)&lt;[2]Settings!$B$1,"",IF(COUNTIF($E$3:E674,E674)&gt;[2]Settings!$B$2,"",MAX($B$3:B673)+1)),"")</f>
        <v/>
      </c>
      <c r="C674" s="7" t="str">
        <f>IF([2]Score!B673&gt;0,[2]Score!B673,"")</f>
        <v/>
      </c>
      <c r="D674" t="str">
        <f>IF([2]Score!B673&gt;0,VLOOKUP(C674,[2]Entrants!$A$2:$E$5000,3,FALSE),"")</f>
        <v/>
      </c>
      <c r="E674" t="str">
        <f>IF([2]Score!B673&gt;0,VLOOKUP(C674,[2]Entrants!$A$2:$E$5000,2,FALSE),"")</f>
        <v/>
      </c>
      <c r="F674" t="str">
        <f>IF([2]Score!B673&gt;0,VLOOKUP(C674,[2]Entrants!$A$2:$E$5000,4,FALSE),"")</f>
        <v/>
      </c>
      <c r="G674" s="9" t="str">
        <f>IF([2]Score!C673&gt;0,[2]Score!C673,"")</f>
        <v/>
      </c>
    </row>
    <row r="675" spans="1:7" x14ac:dyDescent="0.2">
      <c r="A675" s="7" t="str">
        <f>IF([2]Score!B674&gt;0,[2]Score!A674,"")</f>
        <v/>
      </c>
      <c r="B675" s="7" t="str">
        <f>IF([2]Score!B674&gt;0,IF(COUNTIF($E$3:$E$5000,E675)&lt;[2]Settings!$B$1,"",IF(COUNTIF($E$3:E675,E675)&gt;[2]Settings!$B$2,"",MAX($B$3:B674)+1)),"")</f>
        <v/>
      </c>
      <c r="C675" s="7" t="str">
        <f>IF([2]Score!B674&gt;0,[2]Score!B674,"")</f>
        <v/>
      </c>
      <c r="D675" t="str">
        <f>IF([2]Score!B674&gt;0,VLOOKUP(C675,[2]Entrants!$A$2:$E$5000,3,FALSE),"")</f>
        <v/>
      </c>
      <c r="E675" t="str">
        <f>IF([2]Score!B674&gt;0,VLOOKUP(C675,[2]Entrants!$A$2:$E$5000,2,FALSE),"")</f>
        <v/>
      </c>
      <c r="F675" t="str">
        <f>IF([2]Score!B674&gt;0,VLOOKUP(C675,[2]Entrants!$A$2:$E$5000,4,FALSE),"")</f>
        <v/>
      </c>
      <c r="G675" s="9" t="str">
        <f>IF([2]Score!C674&gt;0,[2]Score!C674,"")</f>
        <v/>
      </c>
    </row>
    <row r="676" spans="1:7" x14ac:dyDescent="0.2">
      <c r="A676" s="7" t="str">
        <f>IF([2]Score!B675&gt;0,[2]Score!A675,"")</f>
        <v/>
      </c>
      <c r="B676" s="7" t="str">
        <f>IF([2]Score!B675&gt;0,IF(COUNTIF($E$3:$E$5000,E676)&lt;[2]Settings!$B$1,"",IF(COUNTIF($E$3:E676,E676)&gt;[2]Settings!$B$2,"",MAX($B$3:B675)+1)),"")</f>
        <v/>
      </c>
      <c r="C676" s="7" t="str">
        <f>IF([2]Score!B675&gt;0,[2]Score!B675,"")</f>
        <v/>
      </c>
      <c r="D676" t="str">
        <f>IF([2]Score!B675&gt;0,VLOOKUP(C676,[2]Entrants!$A$2:$E$5000,3,FALSE),"")</f>
        <v/>
      </c>
      <c r="E676" t="str">
        <f>IF([2]Score!B675&gt;0,VLOOKUP(C676,[2]Entrants!$A$2:$E$5000,2,FALSE),"")</f>
        <v/>
      </c>
      <c r="F676" t="str">
        <f>IF([2]Score!B675&gt;0,VLOOKUP(C676,[2]Entrants!$A$2:$E$5000,4,FALSE),"")</f>
        <v/>
      </c>
      <c r="G676" s="9" t="str">
        <f>IF([2]Score!C675&gt;0,[2]Score!C675,"")</f>
        <v/>
      </c>
    </row>
    <row r="677" spans="1:7" x14ac:dyDescent="0.2">
      <c r="A677" s="7" t="str">
        <f>IF([2]Score!B676&gt;0,[2]Score!A676,"")</f>
        <v/>
      </c>
      <c r="B677" s="7" t="str">
        <f>IF([2]Score!B676&gt;0,IF(COUNTIF($E$3:$E$5000,E677)&lt;[2]Settings!$B$1,"",IF(COUNTIF($E$3:E677,E677)&gt;[2]Settings!$B$2,"",MAX($B$3:B676)+1)),"")</f>
        <v/>
      </c>
      <c r="C677" s="7" t="str">
        <f>IF([2]Score!B676&gt;0,[2]Score!B676,"")</f>
        <v/>
      </c>
      <c r="D677" t="str">
        <f>IF([2]Score!B676&gt;0,VLOOKUP(C677,[2]Entrants!$A$2:$E$5000,3,FALSE),"")</f>
        <v/>
      </c>
      <c r="E677" t="str">
        <f>IF([2]Score!B676&gt;0,VLOOKUP(C677,[2]Entrants!$A$2:$E$5000,2,FALSE),"")</f>
        <v/>
      </c>
      <c r="F677" t="str">
        <f>IF([2]Score!B676&gt;0,VLOOKUP(C677,[2]Entrants!$A$2:$E$5000,4,FALSE),"")</f>
        <v/>
      </c>
      <c r="G677" s="9" t="str">
        <f>IF([2]Score!C676&gt;0,[2]Score!C676,"")</f>
        <v/>
      </c>
    </row>
    <row r="678" spans="1:7" x14ac:dyDescent="0.2">
      <c r="A678" s="7" t="str">
        <f>IF([2]Score!B677&gt;0,[2]Score!A677,"")</f>
        <v/>
      </c>
      <c r="B678" s="7" t="str">
        <f>IF([2]Score!B677&gt;0,IF(COUNTIF($E$3:$E$5000,E678)&lt;[2]Settings!$B$1,"",IF(COUNTIF($E$3:E678,E678)&gt;[2]Settings!$B$2,"",MAX($B$3:B677)+1)),"")</f>
        <v/>
      </c>
      <c r="C678" s="7" t="str">
        <f>IF([2]Score!B677&gt;0,[2]Score!B677,"")</f>
        <v/>
      </c>
      <c r="D678" t="str">
        <f>IF([2]Score!B677&gt;0,VLOOKUP(C678,[2]Entrants!$A$2:$E$5000,3,FALSE),"")</f>
        <v/>
      </c>
      <c r="E678" t="str">
        <f>IF([2]Score!B677&gt;0,VLOOKUP(C678,[2]Entrants!$A$2:$E$5000,2,FALSE),"")</f>
        <v/>
      </c>
      <c r="F678" t="str">
        <f>IF([2]Score!B677&gt;0,VLOOKUP(C678,[2]Entrants!$A$2:$E$5000,4,FALSE),"")</f>
        <v/>
      </c>
      <c r="G678" s="9" t="str">
        <f>IF([2]Score!C677&gt;0,[2]Score!C677,"")</f>
        <v/>
      </c>
    </row>
    <row r="679" spans="1:7" x14ac:dyDescent="0.2">
      <c r="A679" s="7" t="str">
        <f>IF([2]Score!B678&gt;0,[2]Score!A678,"")</f>
        <v/>
      </c>
      <c r="B679" s="7" t="str">
        <f>IF([2]Score!B678&gt;0,IF(COUNTIF($E$3:$E$5000,E679)&lt;[2]Settings!$B$1,"",IF(COUNTIF($E$3:E679,E679)&gt;[2]Settings!$B$2,"",MAX($B$3:B678)+1)),"")</f>
        <v/>
      </c>
      <c r="C679" s="7" t="str">
        <f>IF([2]Score!B678&gt;0,[2]Score!B678,"")</f>
        <v/>
      </c>
      <c r="D679" t="str">
        <f>IF([2]Score!B678&gt;0,VLOOKUP(C679,[2]Entrants!$A$2:$E$5000,3,FALSE),"")</f>
        <v/>
      </c>
      <c r="E679" t="str">
        <f>IF([2]Score!B678&gt;0,VLOOKUP(C679,[2]Entrants!$A$2:$E$5000,2,FALSE),"")</f>
        <v/>
      </c>
      <c r="F679" t="str">
        <f>IF([2]Score!B678&gt;0,VLOOKUP(C679,[2]Entrants!$A$2:$E$5000,4,FALSE),"")</f>
        <v/>
      </c>
      <c r="G679" s="9" t="str">
        <f>IF([2]Score!C678&gt;0,[2]Score!C678,"")</f>
        <v/>
      </c>
    </row>
    <row r="680" spans="1:7" x14ac:dyDescent="0.2">
      <c r="A680" s="7" t="str">
        <f>IF([2]Score!B679&gt;0,[2]Score!A679,"")</f>
        <v/>
      </c>
      <c r="B680" s="7" t="str">
        <f>IF([2]Score!B679&gt;0,IF(COUNTIF($E$3:$E$5000,E680)&lt;[2]Settings!$B$1,"",IF(COUNTIF($E$3:E680,E680)&gt;[2]Settings!$B$2,"",MAX($B$3:B679)+1)),"")</f>
        <v/>
      </c>
      <c r="C680" s="7" t="str">
        <f>IF([2]Score!B679&gt;0,[2]Score!B679,"")</f>
        <v/>
      </c>
      <c r="D680" t="str">
        <f>IF([2]Score!B679&gt;0,VLOOKUP(C680,[2]Entrants!$A$2:$E$5000,3,FALSE),"")</f>
        <v/>
      </c>
      <c r="E680" t="str">
        <f>IF([2]Score!B679&gt;0,VLOOKUP(C680,[2]Entrants!$A$2:$E$5000,2,FALSE),"")</f>
        <v/>
      </c>
      <c r="F680" t="str">
        <f>IF([2]Score!B679&gt;0,VLOOKUP(C680,[2]Entrants!$A$2:$E$5000,4,FALSE),"")</f>
        <v/>
      </c>
      <c r="G680" s="9" t="str">
        <f>IF([2]Score!C679&gt;0,[2]Score!C679,"")</f>
        <v/>
      </c>
    </row>
    <row r="681" spans="1:7" x14ac:dyDescent="0.2">
      <c r="A681" s="7" t="str">
        <f>IF([2]Score!B680&gt;0,[2]Score!A680,"")</f>
        <v/>
      </c>
      <c r="B681" s="7" t="str">
        <f>IF([2]Score!B680&gt;0,IF(COUNTIF($E$3:$E$5000,E681)&lt;[2]Settings!$B$1,"",IF(COUNTIF($E$3:E681,E681)&gt;[2]Settings!$B$2,"",MAX($B$3:B680)+1)),"")</f>
        <v/>
      </c>
      <c r="C681" s="7" t="str">
        <f>IF([2]Score!B680&gt;0,[2]Score!B680,"")</f>
        <v/>
      </c>
      <c r="D681" t="str">
        <f>IF([2]Score!B680&gt;0,VLOOKUP(C681,[2]Entrants!$A$2:$E$5000,3,FALSE),"")</f>
        <v/>
      </c>
      <c r="E681" t="str">
        <f>IF([2]Score!B680&gt;0,VLOOKUP(C681,[2]Entrants!$A$2:$E$5000,2,FALSE),"")</f>
        <v/>
      </c>
      <c r="F681" t="str">
        <f>IF([2]Score!B680&gt;0,VLOOKUP(C681,[2]Entrants!$A$2:$E$5000,4,FALSE),"")</f>
        <v/>
      </c>
      <c r="G681" s="9" t="str">
        <f>IF([2]Score!C680&gt;0,[2]Score!C680,"")</f>
        <v/>
      </c>
    </row>
    <row r="682" spans="1:7" x14ac:dyDescent="0.2">
      <c r="A682" s="7" t="str">
        <f>IF([2]Score!B681&gt;0,[2]Score!A681,"")</f>
        <v/>
      </c>
      <c r="B682" s="7" t="str">
        <f>IF([2]Score!B681&gt;0,IF(COUNTIF($E$3:$E$5000,E682)&lt;[2]Settings!$B$1,"",IF(COUNTIF($E$3:E682,E682)&gt;[2]Settings!$B$2,"",MAX($B$3:B681)+1)),"")</f>
        <v/>
      </c>
      <c r="C682" s="7" t="str">
        <f>IF([2]Score!B681&gt;0,[2]Score!B681,"")</f>
        <v/>
      </c>
      <c r="D682" t="str">
        <f>IF([2]Score!B681&gt;0,VLOOKUP(C682,[2]Entrants!$A$2:$E$5000,3,FALSE),"")</f>
        <v/>
      </c>
      <c r="E682" t="str">
        <f>IF([2]Score!B681&gt;0,VLOOKUP(C682,[2]Entrants!$A$2:$E$5000,2,FALSE),"")</f>
        <v/>
      </c>
      <c r="F682" t="str">
        <f>IF([2]Score!B681&gt;0,VLOOKUP(C682,[2]Entrants!$A$2:$E$5000,4,FALSE),"")</f>
        <v/>
      </c>
      <c r="G682" s="9" t="str">
        <f>IF([2]Score!C681&gt;0,[2]Score!C681,"")</f>
        <v/>
      </c>
    </row>
    <row r="683" spans="1:7" x14ac:dyDescent="0.2">
      <c r="A683" s="7" t="str">
        <f>IF([2]Score!B682&gt;0,[2]Score!A682,"")</f>
        <v/>
      </c>
      <c r="B683" s="7" t="str">
        <f>IF([2]Score!B682&gt;0,IF(COUNTIF($E$3:$E$5000,E683)&lt;[2]Settings!$B$1,"",IF(COUNTIF($E$3:E683,E683)&gt;[2]Settings!$B$2,"",MAX($B$3:B682)+1)),"")</f>
        <v/>
      </c>
      <c r="C683" s="7" t="str">
        <f>IF([2]Score!B682&gt;0,[2]Score!B682,"")</f>
        <v/>
      </c>
      <c r="D683" t="str">
        <f>IF([2]Score!B682&gt;0,VLOOKUP(C683,[2]Entrants!$A$2:$E$5000,3,FALSE),"")</f>
        <v/>
      </c>
      <c r="E683" t="str">
        <f>IF([2]Score!B682&gt;0,VLOOKUP(C683,[2]Entrants!$A$2:$E$5000,2,FALSE),"")</f>
        <v/>
      </c>
      <c r="F683" t="str">
        <f>IF([2]Score!B682&gt;0,VLOOKUP(C683,[2]Entrants!$A$2:$E$5000,4,FALSE),"")</f>
        <v/>
      </c>
      <c r="G683" s="9" t="str">
        <f>IF([2]Score!C682&gt;0,[2]Score!C682,"")</f>
        <v/>
      </c>
    </row>
    <row r="684" spans="1:7" x14ac:dyDescent="0.2">
      <c r="A684" s="7" t="str">
        <f>IF([2]Score!B683&gt;0,[2]Score!A683,"")</f>
        <v/>
      </c>
      <c r="B684" s="7" t="str">
        <f>IF([2]Score!B683&gt;0,IF(COUNTIF($E$3:$E$5000,E684)&lt;[2]Settings!$B$1,"",IF(COUNTIF($E$3:E684,E684)&gt;[2]Settings!$B$2,"",MAX($B$3:B683)+1)),"")</f>
        <v/>
      </c>
      <c r="C684" s="7" t="str">
        <f>IF([2]Score!B683&gt;0,[2]Score!B683,"")</f>
        <v/>
      </c>
      <c r="D684" t="str">
        <f>IF([2]Score!B683&gt;0,VLOOKUP(C684,[2]Entrants!$A$2:$E$5000,3,FALSE),"")</f>
        <v/>
      </c>
      <c r="E684" t="str">
        <f>IF([2]Score!B683&gt;0,VLOOKUP(C684,[2]Entrants!$A$2:$E$5000,2,FALSE),"")</f>
        <v/>
      </c>
      <c r="F684" t="str">
        <f>IF([2]Score!B683&gt;0,VLOOKUP(C684,[2]Entrants!$A$2:$E$5000,4,FALSE),"")</f>
        <v/>
      </c>
      <c r="G684" s="9" t="str">
        <f>IF([2]Score!C683&gt;0,[2]Score!C683,"")</f>
        <v/>
      </c>
    </row>
    <row r="685" spans="1:7" x14ac:dyDescent="0.2">
      <c r="A685" s="7" t="str">
        <f>IF([2]Score!B684&gt;0,[2]Score!A684,"")</f>
        <v/>
      </c>
      <c r="B685" s="7" t="str">
        <f>IF([2]Score!B684&gt;0,IF(COUNTIF($E$3:$E$5000,E685)&lt;[2]Settings!$B$1,"",IF(COUNTIF($E$3:E685,E685)&gt;[2]Settings!$B$2,"",MAX($B$3:B684)+1)),"")</f>
        <v/>
      </c>
      <c r="C685" s="7" t="str">
        <f>IF([2]Score!B684&gt;0,[2]Score!B684,"")</f>
        <v/>
      </c>
      <c r="D685" t="str">
        <f>IF([2]Score!B684&gt;0,VLOOKUP(C685,[2]Entrants!$A$2:$E$5000,3,FALSE),"")</f>
        <v/>
      </c>
      <c r="E685" t="str">
        <f>IF([2]Score!B684&gt;0,VLOOKUP(C685,[2]Entrants!$A$2:$E$5000,2,FALSE),"")</f>
        <v/>
      </c>
      <c r="F685" t="str">
        <f>IF([2]Score!B684&gt;0,VLOOKUP(C685,[2]Entrants!$A$2:$E$5000,4,FALSE),"")</f>
        <v/>
      </c>
      <c r="G685" s="9" t="str">
        <f>IF([2]Score!C684&gt;0,[2]Score!C684,"")</f>
        <v/>
      </c>
    </row>
    <row r="686" spans="1:7" x14ac:dyDescent="0.2">
      <c r="A686" s="7" t="str">
        <f>IF([2]Score!B685&gt;0,[2]Score!A685,"")</f>
        <v/>
      </c>
      <c r="B686" s="7" t="str">
        <f>IF([2]Score!B685&gt;0,IF(COUNTIF($E$3:$E$5000,E686)&lt;[2]Settings!$B$1,"",IF(COUNTIF($E$3:E686,E686)&gt;[2]Settings!$B$2,"",MAX($B$3:B685)+1)),"")</f>
        <v/>
      </c>
      <c r="C686" s="7" t="str">
        <f>IF([2]Score!B685&gt;0,[2]Score!B685,"")</f>
        <v/>
      </c>
      <c r="D686" t="str">
        <f>IF([2]Score!B685&gt;0,VLOOKUP(C686,[2]Entrants!$A$2:$E$5000,3,FALSE),"")</f>
        <v/>
      </c>
      <c r="E686" t="str">
        <f>IF([2]Score!B685&gt;0,VLOOKUP(C686,[2]Entrants!$A$2:$E$5000,2,FALSE),"")</f>
        <v/>
      </c>
      <c r="F686" t="str">
        <f>IF([2]Score!B685&gt;0,VLOOKUP(C686,[2]Entrants!$A$2:$E$5000,4,FALSE),"")</f>
        <v/>
      </c>
      <c r="G686" s="9" t="str">
        <f>IF([2]Score!C685&gt;0,[2]Score!C685,"")</f>
        <v/>
      </c>
    </row>
    <row r="687" spans="1:7" x14ac:dyDescent="0.2">
      <c r="A687" s="7" t="str">
        <f>IF([2]Score!B686&gt;0,[2]Score!A686,"")</f>
        <v/>
      </c>
      <c r="B687" s="7" t="str">
        <f>IF([2]Score!B686&gt;0,IF(COUNTIF($E$3:$E$5000,E687)&lt;[2]Settings!$B$1,"",IF(COUNTIF($E$3:E687,E687)&gt;[2]Settings!$B$2,"",MAX($B$3:B686)+1)),"")</f>
        <v/>
      </c>
      <c r="C687" s="7" t="str">
        <f>IF([2]Score!B686&gt;0,[2]Score!B686,"")</f>
        <v/>
      </c>
      <c r="D687" t="str">
        <f>IF([2]Score!B686&gt;0,VLOOKUP(C687,[2]Entrants!$A$2:$E$5000,3,FALSE),"")</f>
        <v/>
      </c>
      <c r="E687" t="str">
        <f>IF([2]Score!B686&gt;0,VLOOKUP(C687,[2]Entrants!$A$2:$E$5000,2,FALSE),"")</f>
        <v/>
      </c>
      <c r="F687" t="str">
        <f>IF([2]Score!B686&gt;0,VLOOKUP(C687,[2]Entrants!$A$2:$E$5000,4,FALSE),"")</f>
        <v/>
      </c>
      <c r="G687" s="9" t="str">
        <f>IF([2]Score!C686&gt;0,[2]Score!C686,"")</f>
        <v/>
      </c>
    </row>
    <row r="688" spans="1:7" x14ac:dyDescent="0.2">
      <c r="A688" s="7" t="str">
        <f>IF([2]Score!B687&gt;0,[2]Score!A687,"")</f>
        <v/>
      </c>
      <c r="B688" s="7" t="str">
        <f>IF([2]Score!B687&gt;0,IF(COUNTIF($E$3:$E$5000,E688)&lt;[2]Settings!$B$1,"",IF(COUNTIF($E$3:E688,E688)&gt;[2]Settings!$B$2,"",MAX($B$3:B687)+1)),"")</f>
        <v/>
      </c>
      <c r="C688" s="7" t="str">
        <f>IF([2]Score!B687&gt;0,[2]Score!B687,"")</f>
        <v/>
      </c>
      <c r="D688" t="str">
        <f>IF([2]Score!B687&gt;0,VLOOKUP(C688,[2]Entrants!$A$2:$E$5000,3,FALSE),"")</f>
        <v/>
      </c>
      <c r="E688" t="str">
        <f>IF([2]Score!B687&gt;0,VLOOKUP(C688,[2]Entrants!$A$2:$E$5000,2,FALSE),"")</f>
        <v/>
      </c>
      <c r="F688" t="str">
        <f>IF([2]Score!B687&gt;0,VLOOKUP(C688,[2]Entrants!$A$2:$E$5000,4,FALSE),"")</f>
        <v/>
      </c>
      <c r="G688" s="9" t="str">
        <f>IF([2]Score!C687&gt;0,[2]Score!C687,"")</f>
        <v/>
      </c>
    </row>
    <row r="689" spans="1:7" x14ac:dyDescent="0.2">
      <c r="A689" s="7" t="str">
        <f>IF([2]Score!B688&gt;0,[2]Score!A688,"")</f>
        <v/>
      </c>
      <c r="B689" s="7" t="str">
        <f>IF([2]Score!B688&gt;0,IF(COUNTIF($E$3:$E$5000,E689)&lt;[2]Settings!$B$1,"",IF(COUNTIF($E$3:E689,E689)&gt;[2]Settings!$B$2,"",MAX($B$3:B688)+1)),"")</f>
        <v/>
      </c>
      <c r="C689" s="7" t="str">
        <f>IF([2]Score!B688&gt;0,[2]Score!B688,"")</f>
        <v/>
      </c>
      <c r="D689" t="str">
        <f>IF([2]Score!B688&gt;0,VLOOKUP(C689,[2]Entrants!$A$2:$E$5000,3,FALSE),"")</f>
        <v/>
      </c>
      <c r="E689" t="str">
        <f>IF([2]Score!B688&gt;0,VLOOKUP(C689,[2]Entrants!$A$2:$E$5000,2,FALSE),"")</f>
        <v/>
      </c>
      <c r="F689" t="str">
        <f>IF([2]Score!B688&gt;0,VLOOKUP(C689,[2]Entrants!$A$2:$E$5000,4,FALSE),"")</f>
        <v/>
      </c>
      <c r="G689" s="9" t="str">
        <f>IF([2]Score!C688&gt;0,[2]Score!C688,"")</f>
        <v/>
      </c>
    </row>
    <row r="690" spans="1:7" x14ac:dyDescent="0.2">
      <c r="A690" s="7" t="str">
        <f>IF([2]Score!B689&gt;0,[2]Score!A689,"")</f>
        <v/>
      </c>
      <c r="B690" s="7" t="str">
        <f>IF([2]Score!B689&gt;0,IF(COUNTIF($E$3:$E$5000,E690)&lt;[2]Settings!$B$1,"",IF(COUNTIF($E$3:E690,E690)&gt;[2]Settings!$B$2,"",MAX($B$3:B689)+1)),"")</f>
        <v/>
      </c>
      <c r="C690" s="7" t="str">
        <f>IF([2]Score!B689&gt;0,[2]Score!B689,"")</f>
        <v/>
      </c>
      <c r="D690" t="str">
        <f>IF([2]Score!B689&gt;0,VLOOKUP(C690,[2]Entrants!$A$2:$E$5000,3,FALSE),"")</f>
        <v/>
      </c>
      <c r="E690" t="str">
        <f>IF([2]Score!B689&gt;0,VLOOKUP(C690,[2]Entrants!$A$2:$E$5000,2,FALSE),"")</f>
        <v/>
      </c>
      <c r="F690" t="str">
        <f>IF([2]Score!B689&gt;0,VLOOKUP(C690,[2]Entrants!$A$2:$E$5000,4,FALSE),"")</f>
        <v/>
      </c>
      <c r="G690" s="9" t="str">
        <f>IF([2]Score!C689&gt;0,[2]Score!C689,"")</f>
        <v/>
      </c>
    </row>
    <row r="691" spans="1:7" x14ac:dyDescent="0.2">
      <c r="A691" s="7" t="str">
        <f>IF([2]Score!B690&gt;0,[2]Score!A690,"")</f>
        <v/>
      </c>
      <c r="B691" s="7" t="str">
        <f>IF([2]Score!B690&gt;0,IF(COUNTIF($E$3:$E$5000,E691)&lt;[2]Settings!$B$1,"",IF(COUNTIF($E$3:E691,E691)&gt;[2]Settings!$B$2,"",MAX($B$3:B690)+1)),"")</f>
        <v/>
      </c>
      <c r="C691" s="7" t="str">
        <f>IF([2]Score!B690&gt;0,[2]Score!B690,"")</f>
        <v/>
      </c>
      <c r="D691" t="str">
        <f>IF([2]Score!B690&gt;0,VLOOKUP(C691,[2]Entrants!$A$2:$E$5000,3,FALSE),"")</f>
        <v/>
      </c>
      <c r="E691" t="str">
        <f>IF([2]Score!B690&gt;0,VLOOKUP(C691,[2]Entrants!$A$2:$E$5000,2,FALSE),"")</f>
        <v/>
      </c>
      <c r="F691" t="str">
        <f>IF([2]Score!B690&gt;0,VLOOKUP(C691,[2]Entrants!$A$2:$E$5000,4,FALSE),"")</f>
        <v/>
      </c>
      <c r="G691" s="9" t="str">
        <f>IF([2]Score!C690&gt;0,[2]Score!C690,"")</f>
        <v/>
      </c>
    </row>
    <row r="692" spans="1:7" x14ac:dyDescent="0.2">
      <c r="A692" s="7" t="str">
        <f>IF([2]Score!B691&gt;0,[2]Score!A691,"")</f>
        <v/>
      </c>
      <c r="B692" s="7" t="str">
        <f>IF([2]Score!B691&gt;0,IF(COUNTIF($E$3:$E$5000,E692)&lt;[2]Settings!$B$1,"",IF(COUNTIF($E$3:E692,E692)&gt;[2]Settings!$B$2,"",MAX($B$3:B691)+1)),"")</f>
        <v/>
      </c>
      <c r="C692" s="7" t="str">
        <f>IF([2]Score!B691&gt;0,[2]Score!B691,"")</f>
        <v/>
      </c>
      <c r="D692" t="str">
        <f>IF([2]Score!B691&gt;0,VLOOKUP(C692,[2]Entrants!$A$2:$E$5000,3,FALSE),"")</f>
        <v/>
      </c>
      <c r="E692" t="str">
        <f>IF([2]Score!B691&gt;0,VLOOKUP(C692,[2]Entrants!$A$2:$E$5000,2,FALSE),"")</f>
        <v/>
      </c>
      <c r="F692" t="str">
        <f>IF([2]Score!B691&gt;0,VLOOKUP(C692,[2]Entrants!$A$2:$E$5000,4,FALSE),"")</f>
        <v/>
      </c>
      <c r="G692" s="9" t="str">
        <f>IF([2]Score!C691&gt;0,[2]Score!C691,"")</f>
        <v/>
      </c>
    </row>
    <row r="693" spans="1:7" x14ac:dyDescent="0.2">
      <c r="A693" s="7" t="str">
        <f>IF([2]Score!B692&gt;0,[2]Score!A692,"")</f>
        <v/>
      </c>
      <c r="B693" s="7" t="str">
        <f>IF([2]Score!B692&gt;0,IF(COUNTIF($E$3:$E$5000,E693)&lt;[2]Settings!$B$1,"",IF(COUNTIF($E$3:E693,E693)&gt;[2]Settings!$B$2,"",MAX($B$3:B692)+1)),"")</f>
        <v/>
      </c>
      <c r="C693" s="7" t="str">
        <f>IF([2]Score!B692&gt;0,[2]Score!B692,"")</f>
        <v/>
      </c>
      <c r="D693" t="str">
        <f>IF([2]Score!B692&gt;0,VLOOKUP(C693,[2]Entrants!$A$2:$E$5000,3,FALSE),"")</f>
        <v/>
      </c>
      <c r="E693" t="str">
        <f>IF([2]Score!B692&gt;0,VLOOKUP(C693,[2]Entrants!$A$2:$E$5000,2,FALSE),"")</f>
        <v/>
      </c>
      <c r="F693" t="str">
        <f>IF([2]Score!B692&gt;0,VLOOKUP(C693,[2]Entrants!$A$2:$E$5000,4,FALSE),"")</f>
        <v/>
      </c>
      <c r="G693" s="9" t="str">
        <f>IF([2]Score!C692&gt;0,[2]Score!C692,"")</f>
        <v/>
      </c>
    </row>
    <row r="694" spans="1:7" x14ac:dyDescent="0.2">
      <c r="A694" s="7" t="str">
        <f>IF([2]Score!B693&gt;0,[2]Score!A693,"")</f>
        <v/>
      </c>
      <c r="B694" s="7" t="str">
        <f>IF([2]Score!B693&gt;0,IF(COUNTIF($E$3:$E$5000,E694)&lt;[2]Settings!$B$1,"",IF(COUNTIF($E$3:E694,E694)&gt;[2]Settings!$B$2,"",MAX($B$3:B693)+1)),"")</f>
        <v/>
      </c>
      <c r="C694" s="7" t="str">
        <f>IF([2]Score!B693&gt;0,[2]Score!B693,"")</f>
        <v/>
      </c>
      <c r="D694" t="str">
        <f>IF([2]Score!B693&gt;0,VLOOKUP(C694,[2]Entrants!$A$2:$E$5000,3,FALSE),"")</f>
        <v/>
      </c>
      <c r="E694" t="str">
        <f>IF([2]Score!B693&gt;0,VLOOKUP(C694,[2]Entrants!$A$2:$E$5000,2,FALSE),"")</f>
        <v/>
      </c>
      <c r="F694" t="str">
        <f>IF([2]Score!B693&gt;0,VLOOKUP(C694,[2]Entrants!$A$2:$E$5000,4,FALSE),"")</f>
        <v/>
      </c>
      <c r="G694" s="9" t="str">
        <f>IF([2]Score!C693&gt;0,[2]Score!C693,"")</f>
        <v/>
      </c>
    </row>
    <row r="695" spans="1:7" x14ac:dyDescent="0.2">
      <c r="A695" s="7" t="str">
        <f>IF([2]Score!B694&gt;0,[2]Score!A694,"")</f>
        <v/>
      </c>
      <c r="B695" s="7" t="str">
        <f>IF([2]Score!B694&gt;0,IF(COUNTIF($E$3:$E$5000,E695)&lt;[2]Settings!$B$1,"",IF(COUNTIF($E$3:E695,E695)&gt;[2]Settings!$B$2,"",MAX($B$3:B694)+1)),"")</f>
        <v/>
      </c>
      <c r="C695" s="7" t="str">
        <f>IF([2]Score!B694&gt;0,[2]Score!B694,"")</f>
        <v/>
      </c>
      <c r="D695" t="str">
        <f>IF([2]Score!B694&gt;0,VLOOKUP(C695,[2]Entrants!$A$2:$E$5000,3,FALSE),"")</f>
        <v/>
      </c>
      <c r="E695" t="str">
        <f>IF([2]Score!B694&gt;0,VLOOKUP(C695,[2]Entrants!$A$2:$E$5000,2,FALSE),"")</f>
        <v/>
      </c>
      <c r="F695" t="str">
        <f>IF([2]Score!B694&gt;0,VLOOKUP(C695,[2]Entrants!$A$2:$E$5000,4,FALSE),"")</f>
        <v/>
      </c>
      <c r="G695" s="9" t="str">
        <f>IF([2]Score!C694&gt;0,[2]Score!C694,"")</f>
        <v/>
      </c>
    </row>
    <row r="696" spans="1:7" x14ac:dyDescent="0.2">
      <c r="A696" s="7" t="str">
        <f>IF([2]Score!B695&gt;0,[2]Score!A695,"")</f>
        <v/>
      </c>
      <c r="B696" s="7" t="str">
        <f>IF([2]Score!B695&gt;0,IF(COUNTIF($E$3:$E$5000,E696)&lt;[2]Settings!$B$1,"",IF(COUNTIF($E$3:E696,E696)&gt;[2]Settings!$B$2,"",MAX($B$3:B695)+1)),"")</f>
        <v/>
      </c>
      <c r="C696" s="7" t="str">
        <f>IF([2]Score!B695&gt;0,[2]Score!B695,"")</f>
        <v/>
      </c>
      <c r="D696" t="str">
        <f>IF([2]Score!B695&gt;0,VLOOKUP(C696,[2]Entrants!$A$2:$E$5000,3,FALSE),"")</f>
        <v/>
      </c>
      <c r="E696" t="str">
        <f>IF([2]Score!B695&gt;0,VLOOKUP(C696,[2]Entrants!$A$2:$E$5000,2,FALSE),"")</f>
        <v/>
      </c>
      <c r="F696" t="str">
        <f>IF([2]Score!B695&gt;0,VLOOKUP(C696,[2]Entrants!$A$2:$E$5000,4,FALSE),"")</f>
        <v/>
      </c>
      <c r="G696" s="9" t="str">
        <f>IF([2]Score!C695&gt;0,[2]Score!C695,"")</f>
        <v/>
      </c>
    </row>
    <row r="697" spans="1:7" x14ac:dyDescent="0.2">
      <c r="A697" s="7" t="str">
        <f>IF([2]Score!B696&gt;0,[2]Score!A696,"")</f>
        <v/>
      </c>
      <c r="B697" s="7" t="str">
        <f>IF([2]Score!B696&gt;0,IF(COUNTIF($E$3:$E$5000,E697)&lt;[2]Settings!$B$1,"",IF(COUNTIF($E$3:E697,E697)&gt;[2]Settings!$B$2,"",MAX($B$3:B696)+1)),"")</f>
        <v/>
      </c>
      <c r="C697" s="7" t="str">
        <f>IF([2]Score!B696&gt;0,[2]Score!B696,"")</f>
        <v/>
      </c>
      <c r="D697" t="str">
        <f>IF([2]Score!B696&gt;0,VLOOKUP(C697,[2]Entrants!$A$2:$E$5000,3,FALSE),"")</f>
        <v/>
      </c>
      <c r="E697" t="str">
        <f>IF([2]Score!B696&gt;0,VLOOKUP(C697,[2]Entrants!$A$2:$E$5000,2,FALSE),"")</f>
        <v/>
      </c>
      <c r="F697" t="str">
        <f>IF([2]Score!B696&gt;0,VLOOKUP(C697,[2]Entrants!$A$2:$E$5000,4,FALSE),"")</f>
        <v/>
      </c>
      <c r="G697" s="9" t="str">
        <f>IF([2]Score!C696&gt;0,[2]Score!C696,"")</f>
        <v/>
      </c>
    </row>
    <row r="698" spans="1:7" x14ac:dyDescent="0.2">
      <c r="A698" s="7" t="str">
        <f>IF([2]Score!B697&gt;0,[2]Score!A697,"")</f>
        <v/>
      </c>
      <c r="B698" s="7" t="str">
        <f>IF([2]Score!B697&gt;0,IF(COUNTIF($E$3:$E$5000,E698)&lt;[2]Settings!$B$1,"",IF(COUNTIF($E$3:E698,E698)&gt;[2]Settings!$B$2,"",MAX($B$3:B697)+1)),"")</f>
        <v/>
      </c>
      <c r="C698" s="7" t="str">
        <f>IF([2]Score!B697&gt;0,[2]Score!B697,"")</f>
        <v/>
      </c>
      <c r="D698" t="str">
        <f>IF([2]Score!B697&gt;0,VLOOKUP(C698,[2]Entrants!$A$2:$E$5000,3,FALSE),"")</f>
        <v/>
      </c>
      <c r="E698" t="str">
        <f>IF([2]Score!B697&gt;0,VLOOKUP(C698,[2]Entrants!$A$2:$E$5000,2,FALSE),"")</f>
        <v/>
      </c>
      <c r="F698" t="str">
        <f>IF([2]Score!B697&gt;0,VLOOKUP(C698,[2]Entrants!$A$2:$E$5000,4,FALSE),"")</f>
        <v/>
      </c>
      <c r="G698" s="9" t="str">
        <f>IF([2]Score!C697&gt;0,[2]Score!C697,"")</f>
        <v/>
      </c>
    </row>
    <row r="699" spans="1:7" x14ac:dyDescent="0.2">
      <c r="A699" s="7" t="str">
        <f>IF([2]Score!B698&gt;0,[2]Score!A698,"")</f>
        <v/>
      </c>
      <c r="B699" s="7" t="str">
        <f>IF([2]Score!B698&gt;0,IF(COUNTIF($E$3:$E$5000,E699)&lt;[2]Settings!$B$1,"",IF(COUNTIF($E$3:E699,E699)&gt;[2]Settings!$B$2,"",MAX($B$3:B698)+1)),"")</f>
        <v/>
      </c>
      <c r="C699" s="7" t="str">
        <f>IF([2]Score!B698&gt;0,[2]Score!B698,"")</f>
        <v/>
      </c>
      <c r="D699" t="str">
        <f>IF([2]Score!B698&gt;0,VLOOKUP(C699,[2]Entrants!$A$2:$E$5000,3,FALSE),"")</f>
        <v/>
      </c>
      <c r="E699" t="str">
        <f>IF([2]Score!B698&gt;0,VLOOKUP(C699,[2]Entrants!$A$2:$E$5000,2,FALSE),"")</f>
        <v/>
      </c>
      <c r="F699" t="str">
        <f>IF([2]Score!B698&gt;0,VLOOKUP(C699,[2]Entrants!$A$2:$E$5000,4,FALSE),"")</f>
        <v/>
      </c>
      <c r="G699" s="9" t="str">
        <f>IF([2]Score!C698&gt;0,[2]Score!C698,"")</f>
        <v/>
      </c>
    </row>
    <row r="700" spans="1:7" x14ac:dyDescent="0.2">
      <c r="A700" s="7" t="str">
        <f>IF([2]Score!B699&gt;0,[2]Score!A699,"")</f>
        <v/>
      </c>
      <c r="B700" s="7" t="str">
        <f>IF([2]Score!B699&gt;0,IF(COUNTIF($E$3:$E$5000,E700)&lt;[2]Settings!$B$1,"",IF(COUNTIF($E$3:E700,E700)&gt;[2]Settings!$B$2,"",MAX($B$3:B699)+1)),"")</f>
        <v/>
      </c>
      <c r="C700" s="7" t="str">
        <f>IF([2]Score!B699&gt;0,[2]Score!B699,"")</f>
        <v/>
      </c>
      <c r="D700" t="str">
        <f>IF([2]Score!B699&gt;0,VLOOKUP(C700,[2]Entrants!$A$2:$E$5000,3,FALSE),"")</f>
        <v/>
      </c>
      <c r="E700" t="str">
        <f>IF([2]Score!B699&gt;0,VLOOKUP(C700,[2]Entrants!$A$2:$E$5000,2,FALSE),"")</f>
        <v/>
      </c>
      <c r="F700" t="str">
        <f>IF([2]Score!B699&gt;0,VLOOKUP(C700,[2]Entrants!$A$2:$E$5000,4,FALSE),"")</f>
        <v/>
      </c>
      <c r="G700" s="9" t="str">
        <f>IF([2]Score!C699&gt;0,[2]Score!C699,"")</f>
        <v/>
      </c>
    </row>
    <row r="701" spans="1:7" x14ac:dyDescent="0.2">
      <c r="A701" s="7" t="str">
        <f>IF([2]Score!B700&gt;0,[2]Score!A700,"")</f>
        <v/>
      </c>
      <c r="B701" s="7" t="str">
        <f>IF([2]Score!B700&gt;0,IF(COUNTIF($E$3:$E$5000,E701)&lt;[2]Settings!$B$1,"",IF(COUNTIF($E$3:E701,E701)&gt;[2]Settings!$B$2,"",MAX($B$3:B700)+1)),"")</f>
        <v/>
      </c>
      <c r="C701" s="7" t="str">
        <f>IF([2]Score!B700&gt;0,[2]Score!B700,"")</f>
        <v/>
      </c>
      <c r="D701" t="str">
        <f>IF([2]Score!B700&gt;0,VLOOKUP(C701,[2]Entrants!$A$2:$E$5000,3,FALSE),"")</f>
        <v/>
      </c>
      <c r="E701" t="str">
        <f>IF([2]Score!B700&gt;0,VLOOKUP(C701,[2]Entrants!$A$2:$E$5000,2,FALSE),"")</f>
        <v/>
      </c>
      <c r="F701" t="str">
        <f>IF([2]Score!B700&gt;0,VLOOKUP(C701,[2]Entrants!$A$2:$E$5000,4,FALSE),"")</f>
        <v/>
      </c>
      <c r="G701" s="9" t="str">
        <f>IF([2]Score!C700&gt;0,[2]Score!C700,"")</f>
        <v/>
      </c>
    </row>
    <row r="702" spans="1:7" x14ac:dyDescent="0.2">
      <c r="A702" s="7" t="str">
        <f>IF([2]Score!B701&gt;0,[2]Score!A701,"")</f>
        <v/>
      </c>
      <c r="B702" s="7" t="str">
        <f>IF([2]Score!B701&gt;0,IF(COUNTIF($E$3:$E$5000,E702)&lt;[2]Settings!$B$1,"",IF(COUNTIF($E$3:E702,E702)&gt;[2]Settings!$B$2,"",MAX($B$3:B701)+1)),"")</f>
        <v/>
      </c>
      <c r="C702" s="7" t="str">
        <f>IF([2]Score!B701&gt;0,[2]Score!B701,"")</f>
        <v/>
      </c>
      <c r="D702" t="str">
        <f>IF([2]Score!B701&gt;0,VLOOKUP(C702,[2]Entrants!$A$2:$E$5000,3,FALSE),"")</f>
        <v/>
      </c>
      <c r="E702" t="str">
        <f>IF([2]Score!B701&gt;0,VLOOKUP(C702,[2]Entrants!$A$2:$E$5000,2,FALSE),"")</f>
        <v/>
      </c>
      <c r="F702" t="str">
        <f>IF([2]Score!B701&gt;0,VLOOKUP(C702,[2]Entrants!$A$2:$E$5000,4,FALSE),"")</f>
        <v/>
      </c>
      <c r="G702" s="9" t="str">
        <f>IF([2]Score!C701&gt;0,[2]Score!C701,"")</f>
        <v/>
      </c>
    </row>
    <row r="703" spans="1:7" x14ac:dyDescent="0.2">
      <c r="A703" s="7" t="str">
        <f>IF([2]Score!B702&gt;0,[2]Score!A702,"")</f>
        <v/>
      </c>
      <c r="B703" s="7" t="str">
        <f>IF([2]Score!B702&gt;0,IF(COUNTIF($E$3:$E$5000,E703)&lt;[2]Settings!$B$1,"",IF(COUNTIF($E$3:E703,E703)&gt;[2]Settings!$B$2,"",MAX($B$3:B702)+1)),"")</f>
        <v/>
      </c>
      <c r="C703" s="7" t="str">
        <f>IF([2]Score!B702&gt;0,[2]Score!B702,"")</f>
        <v/>
      </c>
      <c r="D703" t="str">
        <f>IF([2]Score!B702&gt;0,VLOOKUP(C703,[2]Entrants!$A$2:$E$5000,3,FALSE),"")</f>
        <v/>
      </c>
      <c r="E703" t="str">
        <f>IF([2]Score!B702&gt;0,VLOOKUP(C703,[2]Entrants!$A$2:$E$5000,2,FALSE),"")</f>
        <v/>
      </c>
      <c r="F703" t="str">
        <f>IF([2]Score!B702&gt;0,VLOOKUP(C703,[2]Entrants!$A$2:$E$5000,4,FALSE),"")</f>
        <v/>
      </c>
      <c r="G703" s="9" t="str">
        <f>IF([2]Score!C702&gt;0,[2]Score!C702,"")</f>
        <v/>
      </c>
    </row>
    <row r="704" spans="1:7" x14ac:dyDescent="0.2">
      <c r="A704" s="7" t="str">
        <f>IF([2]Score!B703&gt;0,[2]Score!A703,"")</f>
        <v/>
      </c>
      <c r="B704" s="7" t="str">
        <f>IF([2]Score!B703&gt;0,IF(COUNTIF($E$3:$E$5000,E704)&lt;[2]Settings!$B$1,"",IF(COUNTIF($E$3:E704,E704)&gt;[2]Settings!$B$2,"",MAX($B$3:B703)+1)),"")</f>
        <v/>
      </c>
      <c r="C704" s="7" t="str">
        <f>IF([2]Score!B703&gt;0,[2]Score!B703,"")</f>
        <v/>
      </c>
      <c r="D704" t="str">
        <f>IF([2]Score!B703&gt;0,VLOOKUP(C704,[2]Entrants!$A$2:$E$5000,3,FALSE),"")</f>
        <v/>
      </c>
      <c r="E704" t="str">
        <f>IF([2]Score!B703&gt;0,VLOOKUP(C704,[2]Entrants!$A$2:$E$5000,2,FALSE),"")</f>
        <v/>
      </c>
      <c r="F704" t="str">
        <f>IF([2]Score!B703&gt;0,VLOOKUP(C704,[2]Entrants!$A$2:$E$5000,4,FALSE),"")</f>
        <v/>
      </c>
      <c r="G704" s="9" t="str">
        <f>IF([2]Score!C703&gt;0,[2]Score!C703,"")</f>
        <v/>
      </c>
    </row>
    <row r="705" spans="1:7" x14ac:dyDescent="0.2">
      <c r="A705" s="7" t="str">
        <f>IF([2]Score!B704&gt;0,[2]Score!A704,"")</f>
        <v/>
      </c>
      <c r="B705" s="7" t="str">
        <f>IF([2]Score!B704&gt;0,IF(COUNTIF($E$3:$E$5000,E705)&lt;[2]Settings!$B$1,"",IF(COUNTIF($E$3:E705,E705)&gt;[2]Settings!$B$2,"",MAX($B$3:B704)+1)),"")</f>
        <v/>
      </c>
      <c r="C705" s="7" t="str">
        <f>IF([2]Score!B704&gt;0,[2]Score!B704,"")</f>
        <v/>
      </c>
      <c r="D705" t="str">
        <f>IF([2]Score!B704&gt;0,VLOOKUP(C705,[2]Entrants!$A$2:$E$5000,3,FALSE),"")</f>
        <v/>
      </c>
      <c r="E705" t="str">
        <f>IF([2]Score!B704&gt;0,VLOOKUP(C705,[2]Entrants!$A$2:$E$5000,2,FALSE),"")</f>
        <v/>
      </c>
      <c r="F705" t="str">
        <f>IF([2]Score!B704&gt;0,VLOOKUP(C705,[2]Entrants!$A$2:$E$5000,4,FALSE),"")</f>
        <v/>
      </c>
      <c r="G705" s="9" t="str">
        <f>IF([2]Score!C704&gt;0,[2]Score!C704,"")</f>
        <v/>
      </c>
    </row>
    <row r="706" spans="1:7" x14ac:dyDescent="0.2">
      <c r="A706" s="7" t="str">
        <f>IF([2]Score!B705&gt;0,[2]Score!A705,"")</f>
        <v/>
      </c>
      <c r="B706" s="7" t="str">
        <f>IF([2]Score!B705&gt;0,IF(COUNTIF($E$3:$E$5000,E706)&lt;[2]Settings!$B$1,"",IF(COUNTIF($E$3:E706,E706)&gt;[2]Settings!$B$2,"",MAX($B$3:B705)+1)),"")</f>
        <v/>
      </c>
      <c r="C706" s="7" t="str">
        <f>IF([2]Score!B705&gt;0,[2]Score!B705,"")</f>
        <v/>
      </c>
      <c r="D706" t="str">
        <f>IF([2]Score!B705&gt;0,VLOOKUP(C706,[2]Entrants!$A$2:$E$5000,3,FALSE),"")</f>
        <v/>
      </c>
      <c r="E706" t="str">
        <f>IF([2]Score!B705&gt;0,VLOOKUP(C706,[2]Entrants!$A$2:$E$5000,2,FALSE),"")</f>
        <v/>
      </c>
      <c r="F706" t="str">
        <f>IF([2]Score!B705&gt;0,VLOOKUP(C706,[2]Entrants!$A$2:$E$5000,4,FALSE),"")</f>
        <v/>
      </c>
      <c r="G706" s="9" t="str">
        <f>IF([2]Score!C705&gt;0,[2]Score!C705,"")</f>
        <v/>
      </c>
    </row>
    <row r="707" spans="1:7" x14ac:dyDescent="0.2">
      <c r="A707" s="7" t="str">
        <f>IF([2]Score!B706&gt;0,[2]Score!A706,"")</f>
        <v/>
      </c>
      <c r="B707" s="7" t="str">
        <f>IF([2]Score!B706&gt;0,IF(COUNTIF($E$3:$E$5000,E707)&lt;[2]Settings!$B$1,"",IF(COUNTIF($E$3:E707,E707)&gt;[2]Settings!$B$2,"",MAX($B$3:B706)+1)),"")</f>
        <v/>
      </c>
      <c r="C707" s="7" t="str">
        <f>IF([2]Score!B706&gt;0,[2]Score!B706,"")</f>
        <v/>
      </c>
      <c r="D707" t="str">
        <f>IF([2]Score!B706&gt;0,VLOOKUP(C707,[2]Entrants!$A$2:$E$5000,3,FALSE),"")</f>
        <v/>
      </c>
      <c r="E707" t="str">
        <f>IF([2]Score!B706&gt;0,VLOOKUP(C707,[2]Entrants!$A$2:$E$5000,2,FALSE),"")</f>
        <v/>
      </c>
      <c r="F707" t="str">
        <f>IF([2]Score!B706&gt;0,VLOOKUP(C707,[2]Entrants!$A$2:$E$5000,4,FALSE),"")</f>
        <v/>
      </c>
      <c r="G707" s="9" t="str">
        <f>IF([2]Score!C706&gt;0,[2]Score!C706,"")</f>
        <v/>
      </c>
    </row>
    <row r="708" spans="1:7" x14ac:dyDescent="0.2">
      <c r="A708" s="7" t="str">
        <f>IF([2]Score!B707&gt;0,[2]Score!A707,"")</f>
        <v/>
      </c>
      <c r="B708" s="7" t="str">
        <f>IF([2]Score!B707&gt;0,IF(COUNTIF($E$3:$E$5000,E708)&lt;[2]Settings!$B$1,"",IF(COUNTIF($E$3:E708,E708)&gt;[2]Settings!$B$2,"",MAX($B$3:B707)+1)),"")</f>
        <v/>
      </c>
      <c r="C708" s="7" t="str">
        <f>IF([2]Score!B707&gt;0,[2]Score!B707,"")</f>
        <v/>
      </c>
      <c r="D708" t="str">
        <f>IF([2]Score!B707&gt;0,VLOOKUP(C708,[2]Entrants!$A$2:$E$5000,3,FALSE),"")</f>
        <v/>
      </c>
      <c r="E708" t="str">
        <f>IF([2]Score!B707&gt;0,VLOOKUP(C708,[2]Entrants!$A$2:$E$5000,2,FALSE),"")</f>
        <v/>
      </c>
      <c r="F708" t="str">
        <f>IF([2]Score!B707&gt;0,VLOOKUP(C708,[2]Entrants!$A$2:$E$5000,4,FALSE),"")</f>
        <v/>
      </c>
      <c r="G708" s="9" t="str">
        <f>IF([2]Score!C707&gt;0,[2]Score!C707,"")</f>
        <v/>
      </c>
    </row>
    <row r="709" spans="1:7" x14ac:dyDescent="0.2">
      <c r="A709" s="7" t="str">
        <f>IF([2]Score!B708&gt;0,[2]Score!A708,"")</f>
        <v/>
      </c>
      <c r="B709" s="7" t="str">
        <f>IF([2]Score!B708&gt;0,IF(COUNTIF($E$3:$E$5000,E709)&lt;[2]Settings!$B$1,"",IF(COUNTIF($E$3:E709,E709)&gt;[2]Settings!$B$2,"",MAX($B$3:B708)+1)),"")</f>
        <v/>
      </c>
      <c r="C709" s="7" t="str">
        <f>IF([2]Score!B708&gt;0,[2]Score!B708,"")</f>
        <v/>
      </c>
      <c r="D709" t="str">
        <f>IF([2]Score!B708&gt;0,VLOOKUP(C709,[2]Entrants!$A$2:$E$5000,3,FALSE),"")</f>
        <v/>
      </c>
      <c r="E709" t="str">
        <f>IF([2]Score!B708&gt;0,VLOOKUP(C709,[2]Entrants!$A$2:$E$5000,2,FALSE),"")</f>
        <v/>
      </c>
      <c r="F709" t="str">
        <f>IF([2]Score!B708&gt;0,VLOOKUP(C709,[2]Entrants!$A$2:$E$5000,4,FALSE),"")</f>
        <v/>
      </c>
      <c r="G709" s="9" t="str">
        <f>IF([2]Score!C708&gt;0,[2]Score!C708,"")</f>
        <v/>
      </c>
    </row>
    <row r="710" spans="1:7" x14ac:dyDescent="0.2">
      <c r="A710" s="7" t="str">
        <f>IF([2]Score!B709&gt;0,[2]Score!A709,"")</f>
        <v/>
      </c>
      <c r="B710" s="7" t="str">
        <f>IF([2]Score!B709&gt;0,IF(COUNTIF($E$3:$E$5000,E710)&lt;[2]Settings!$B$1,"",IF(COUNTIF($E$3:E710,E710)&gt;[2]Settings!$B$2,"",MAX($B$3:B709)+1)),"")</f>
        <v/>
      </c>
      <c r="C710" s="7" t="str">
        <f>IF([2]Score!B709&gt;0,[2]Score!B709,"")</f>
        <v/>
      </c>
      <c r="D710" t="str">
        <f>IF([2]Score!B709&gt;0,VLOOKUP(C710,[2]Entrants!$A$2:$E$5000,3,FALSE),"")</f>
        <v/>
      </c>
      <c r="E710" t="str">
        <f>IF([2]Score!B709&gt;0,VLOOKUP(C710,[2]Entrants!$A$2:$E$5000,2,FALSE),"")</f>
        <v/>
      </c>
      <c r="F710" t="str">
        <f>IF([2]Score!B709&gt;0,VLOOKUP(C710,[2]Entrants!$A$2:$E$5000,4,FALSE),"")</f>
        <v/>
      </c>
      <c r="G710" s="9" t="str">
        <f>IF([2]Score!C709&gt;0,[2]Score!C709,"")</f>
        <v/>
      </c>
    </row>
    <row r="711" spans="1:7" x14ac:dyDescent="0.2">
      <c r="A711" s="7" t="str">
        <f>IF([2]Score!B710&gt;0,[2]Score!A710,"")</f>
        <v/>
      </c>
      <c r="B711" s="7" t="str">
        <f>IF([2]Score!B710&gt;0,IF(COUNTIF($E$3:$E$5000,E711)&lt;[2]Settings!$B$1,"",IF(COUNTIF($E$3:E711,E711)&gt;[2]Settings!$B$2,"",MAX($B$3:B710)+1)),"")</f>
        <v/>
      </c>
      <c r="C711" s="7" t="str">
        <f>IF([2]Score!B710&gt;0,[2]Score!B710,"")</f>
        <v/>
      </c>
      <c r="D711" t="str">
        <f>IF([2]Score!B710&gt;0,VLOOKUP(C711,[2]Entrants!$A$2:$E$5000,3,FALSE),"")</f>
        <v/>
      </c>
      <c r="E711" t="str">
        <f>IF([2]Score!B710&gt;0,VLOOKUP(C711,[2]Entrants!$A$2:$E$5000,2,FALSE),"")</f>
        <v/>
      </c>
      <c r="F711" t="str">
        <f>IF([2]Score!B710&gt;0,VLOOKUP(C711,[2]Entrants!$A$2:$E$5000,4,FALSE),"")</f>
        <v/>
      </c>
      <c r="G711" s="9" t="str">
        <f>IF([2]Score!C710&gt;0,[2]Score!C710,"")</f>
        <v/>
      </c>
    </row>
    <row r="712" spans="1:7" x14ac:dyDescent="0.2">
      <c r="A712" s="7" t="str">
        <f>IF([2]Score!B711&gt;0,[2]Score!A711,"")</f>
        <v/>
      </c>
      <c r="B712" s="7" t="str">
        <f>IF([2]Score!B711&gt;0,IF(COUNTIF($E$3:$E$5000,E712)&lt;[2]Settings!$B$1,"",IF(COUNTIF($E$3:E712,E712)&gt;[2]Settings!$B$2,"",MAX($B$3:B711)+1)),"")</f>
        <v/>
      </c>
      <c r="C712" s="7" t="str">
        <f>IF([2]Score!B711&gt;0,[2]Score!B711,"")</f>
        <v/>
      </c>
      <c r="D712" t="str">
        <f>IF([2]Score!B711&gt;0,VLOOKUP(C712,[2]Entrants!$A$2:$E$5000,3,FALSE),"")</f>
        <v/>
      </c>
      <c r="E712" t="str">
        <f>IF([2]Score!B711&gt;0,VLOOKUP(C712,[2]Entrants!$A$2:$E$5000,2,FALSE),"")</f>
        <v/>
      </c>
      <c r="F712" t="str">
        <f>IF([2]Score!B711&gt;0,VLOOKUP(C712,[2]Entrants!$A$2:$E$5000,4,FALSE),"")</f>
        <v/>
      </c>
      <c r="G712" s="9" t="str">
        <f>IF([2]Score!C711&gt;0,[2]Score!C711,"")</f>
        <v/>
      </c>
    </row>
    <row r="713" spans="1:7" x14ac:dyDescent="0.2">
      <c r="A713" s="7" t="str">
        <f>IF([2]Score!B712&gt;0,[2]Score!A712,"")</f>
        <v/>
      </c>
      <c r="B713" s="7" t="str">
        <f>IF([2]Score!B712&gt;0,IF(COUNTIF($E$3:$E$5000,E713)&lt;[2]Settings!$B$1,"",IF(COUNTIF($E$3:E713,E713)&gt;[2]Settings!$B$2,"",MAX($B$3:B712)+1)),"")</f>
        <v/>
      </c>
      <c r="C713" s="7" t="str">
        <f>IF([2]Score!B712&gt;0,[2]Score!B712,"")</f>
        <v/>
      </c>
      <c r="D713" t="str">
        <f>IF([2]Score!B712&gt;0,VLOOKUP(C713,[2]Entrants!$A$2:$E$5000,3,FALSE),"")</f>
        <v/>
      </c>
      <c r="E713" t="str">
        <f>IF([2]Score!B712&gt;0,VLOOKUP(C713,[2]Entrants!$A$2:$E$5000,2,FALSE),"")</f>
        <v/>
      </c>
      <c r="F713" t="str">
        <f>IF([2]Score!B712&gt;0,VLOOKUP(C713,[2]Entrants!$A$2:$E$5000,4,FALSE),"")</f>
        <v/>
      </c>
      <c r="G713" s="9" t="str">
        <f>IF([2]Score!C712&gt;0,[2]Score!C712,"")</f>
        <v/>
      </c>
    </row>
    <row r="714" spans="1:7" x14ac:dyDescent="0.2">
      <c r="A714" s="7" t="str">
        <f>IF([2]Score!B713&gt;0,[2]Score!A713,"")</f>
        <v/>
      </c>
      <c r="B714" s="7" t="str">
        <f>IF([2]Score!B713&gt;0,IF(COUNTIF($E$3:$E$5000,E714)&lt;[2]Settings!$B$1,"",IF(COUNTIF($E$3:E714,E714)&gt;[2]Settings!$B$2,"",MAX($B$3:B713)+1)),"")</f>
        <v/>
      </c>
      <c r="C714" s="7" t="str">
        <f>IF([2]Score!B713&gt;0,[2]Score!B713,"")</f>
        <v/>
      </c>
      <c r="D714" t="str">
        <f>IF([2]Score!B713&gt;0,VLOOKUP(C714,[2]Entrants!$A$2:$E$5000,3,FALSE),"")</f>
        <v/>
      </c>
      <c r="E714" t="str">
        <f>IF([2]Score!B713&gt;0,VLOOKUP(C714,[2]Entrants!$A$2:$E$5000,2,FALSE),"")</f>
        <v/>
      </c>
      <c r="F714" t="str">
        <f>IF([2]Score!B713&gt;0,VLOOKUP(C714,[2]Entrants!$A$2:$E$5000,4,FALSE),"")</f>
        <v/>
      </c>
      <c r="G714" s="9" t="str">
        <f>IF([2]Score!C713&gt;0,[2]Score!C713,"")</f>
        <v/>
      </c>
    </row>
    <row r="715" spans="1:7" x14ac:dyDescent="0.2">
      <c r="A715" s="7" t="str">
        <f>IF([2]Score!B714&gt;0,[2]Score!A714,"")</f>
        <v/>
      </c>
      <c r="B715" s="7" t="str">
        <f>IF([2]Score!B714&gt;0,IF(COUNTIF($E$3:$E$5000,E715)&lt;[2]Settings!$B$1,"",IF(COUNTIF($E$3:E715,E715)&gt;[2]Settings!$B$2,"",MAX($B$3:B714)+1)),"")</f>
        <v/>
      </c>
      <c r="C715" s="7" t="str">
        <f>IF([2]Score!B714&gt;0,[2]Score!B714,"")</f>
        <v/>
      </c>
      <c r="D715" t="str">
        <f>IF([2]Score!B714&gt;0,VLOOKUP(C715,[2]Entrants!$A$2:$E$5000,3,FALSE),"")</f>
        <v/>
      </c>
      <c r="E715" t="str">
        <f>IF([2]Score!B714&gt;0,VLOOKUP(C715,[2]Entrants!$A$2:$E$5000,2,FALSE),"")</f>
        <v/>
      </c>
      <c r="F715" t="str">
        <f>IF([2]Score!B714&gt;0,VLOOKUP(C715,[2]Entrants!$A$2:$E$5000,4,FALSE),"")</f>
        <v/>
      </c>
      <c r="G715" s="9" t="str">
        <f>IF([2]Score!C714&gt;0,[2]Score!C714,"")</f>
        <v/>
      </c>
    </row>
    <row r="716" spans="1:7" x14ac:dyDescent="0.2">
      <c r="A716" s="7" t="str">
        <f>IF([2]Score!B715&gt;0,[2]Score!A715,"")</f>
        <v/>
      </c>
      <c r="B716" s="7" t="str">
        <f>IF([2]Score!B715&gt;0,IF(COUNTIF($E$3:$E$5000,E716)&lt;[2]Settings!$B$1,"",IF(COUNTIF($E$3:E716,E716)&gt;[2]Settings!$B$2,"",MAX($B$3:B715)+1)),"")</f>
        <v/>
      </c>
      <c r="C716" s="7" t="str">
        <f>IF([2]Score!B715&gt;0,[2]Score!B715,"")</f>
        <v/>
      </c>
      <c r="D716" t="str">
        <f>IF([2]Score!B715&gt;0,VLOOKUP(C716,[2]Entrants!$A$2:$E$5000,3,FALSE),"")</f>
        <v/>
      </c>
      <c r="E716" t="str">
        <f>IF([2]Score!B715&gt;0,VLOOKUP(C716,[2]Entrants!$A$2:$E$5000,2,FALSE),"")</f>
        <v/>
      </c>
      <c r="F716" t="str">
        <f>IF([2]Score!B715&gt;0,VLOOKUP(C716,[2]Entrants!$A$2:$E$5000,4,FALSE),"")</f>
        <v/>
      </c>
      <c r="G716" s="9" t="str">
        <f>IF([2]Score!C715&gt;0,[2]Score!C715,"")</f>
        <v/>
      </c>
    </row>
    <row r="717" spans="1:7" x14ac:dyDescent="0.2">
      <c r="A717" s="7" t="str">
        <f>IF([2]Score!B716&gt;0,[2]Score!A716,"")</f>
        <v/>
      </c>
      <c r="B717" s="7" t="str">
        <f>IF([2]Score!B716&gt;0,IF(COUNTIF($E$3:$E$5000,E717)&lt;[2]Settings!$B$1,"",IF(COUNTIF($E$3:E717,E717)&gt;[2]Settings!$B$2,"",MAX($B$3:B716)+1)),"")</f>
        <v/>
      </c>
      <c r="C717" s="7" t="str">
        <f>IF([2]Score!B716&gt;0,[2]Score!B716,"")</f>
        <v/>
      </c>
      <c r="D717" t="str">
        <f>IF([2]Score!B716&gt;0,VLOOKUP(C717,[2]Entrants!$A$2:$E$5000,3,FALSE),"")</f>
        <v/>
      </c>
      <c r="E717" t="str">
        <f>IF([2]Score!B716&gt;0,VLOOKUP(C717,[2]Entrants!$A$2:$E$5000,2,FALSE),"")</f>
        <v/>
      </c>
      <c r="F717" t="str">
        <f>IF([2]Score!B716&gt;0,VLOOKUP(C717,[2]Entrants!$A$2:$E$5000,4,FALSE),"")</f>
        <v/>
      </c>
      <c r="G717" s="9" t="str">
        <f>IF([2]Score!C716&gt;0,[2]Score!C716,"")</f>
        <v/>
      </c>
    </row>
    <row r="718" spans="1:7" x14ac:dyDescent="0.2">
      <c r="A718" s="7" t="str">
        <f>IF([2]Score!B717&gt;0,[2]Score!A717,"")</f>
        <v/>
      </c>
      <c r="B718" s="7" t="str">
        <f>IF([2]Score!B717&gt;0,IF(COUNTIF($E$3:$E$5000,E718)&lt;[2]Settings!$B$1,"",IF(COUNTIF($E$3:E718,E718)&gt;[2]Settings!$B$2,"",MAX($B$3:B717)+1)),"")</f>
        <v/>
      </c>
      <c r="C718" s="7" t="str">
        <f>IF([2]Score!B717&gt;0,[2]Score!B717,"")</f>
        <v/>
      </c>
      <c r="D718" t="str">
        <f>IF([2]Score!B717&gt;0,VLOOKUP(C718,[2]Entrants!$A$2:$E$5000,3,FALSE),"")</f>
        <v/>
      </c>
      <c r="E718" t="str">
        <f>IF([2]Score!B717&gt;0,VLOOKUP(C718,[2]Entrants!$A$2:$E$5000,2,FALSE),"")</f>
        <v/>
      </c>
      <c r="F718" t="str">
        <f>IF([2]Score!B717&gt;0,VLOOKUP(C718,[2]Entrants!$A$2:$E$5000,4,FALSE),"")</f>
        <v/>
      </c>
      <c r="G718" s="9" t="str">
        <f>IF([2]Score!C717&gt;0,[2]Score!C717,"")</f>
        <v/>
      </c>
    </row>
    <row r="719" spans="1:7" x14ac:dyDescent="0.2">
      <c r="A719" s="7" t="str">
        <f>IF([2]Score!B718&gt;0,[2]Score!A718,"")</f>
        <v/>
      </c>
      <c r="B719" s="7" t="str">
        <f>IF([2]Score!B718&gt;0,IF(COUNTIF($E$3:$E$5000,E719)&lt;[2]Settings!$B$1,"",IF(COUNTIF($E$3:E719,E719)&gt;[2]Settings!$B$2,"",MAX($B$3:B718)+1)),"")</f>
        <v/>
      </c>
      <c r="C719" s="7" t="str">
        <f>IF([2]Score!B718&gt;0,[2]Score!B718,"")</f>
        <v/>
      </c>
      <c r="D719" t="str">
        <f>IF([2]Score!B718&gt;0,VLOOKUP(C719,[2]Entrants!$A$2:$E$5000,3,FALSE),"")</f>
        <v/>
      </c>
      <c r="E719" t="str">
        <f>IF([2]Score!B718&gt;0,VLOOKUP(C719,[2]Entrants!$A$2:$E$5000,2,FALSE),"")</f>
        <v/>
      </c>
      <c r="F719" t="str">
        <f>IF([2]Score!B718&gt;0,VLOOKUP(C719,[2]Entrants!$A$2:$E$5000,4,FALSE),"")</f>
        <v/>
      </c>
      <c r="G719" s="9" t="str">
        <f>IF([2]Score!C718&gt;0,[2]Score!C718,"")</f>
        <v/>
      </c>
    </row>
    <row r="720" spans="1:7" x14ac:dyDescent="0.2">
      <c r="A720" s="7" t="str">
        <f>IF([2]Score!B719&gt;0,[2]Score!A719,"")</f>
        <v/>
      </c>
      <c r="B720" s="7" t="str">
        <f>IF([2]Score!B719&gt;0,IF(COUNTIF($E$3:$E$5000,E720)&lt;[2]Settings!$B$1,"",IF(COUNTIF($E$3:E720,E720)&gt;[2]Settings!$B$2,"",MAX($B$3:B719)+1)),"")</f>
        <v/>
      </c>
      <c r="C720" s="7" t="str">
        <f>IF([2]Score!B719&gt;0,[2]Score!B719,"")</f>
        <v/>
      </c>
      <c r="D720" t="str">
        <f>IF([2]Score!B719&gt;0,VLOOKUP(C720,[2]Entrants!$A$2:$E$5000,3,FALSE),"")</f>
        <v/>
      </c>
      <c r="E720" t="str">
        <f>IF([2]Score!B719&gt;0,VLOOKUP(C720,[2]Entrants!$A$2:$E$5000,2,FALSE),"")</f>
        <v/>
      </c>
      <c r="F720" t="str">
        <f>IF([2]Score!B719&gt;0,VLOOKUP(C720,[2]Entrants!$A$2:$E$5000,4,FALSE),"")</f>
        <v/>
      </c>
      <c r="G720" s="9" t="str">
        <f>IF([2]Score!C719&gt;0,[2]Score!C719,"")</f>
        <v/>
      </c>
    </row>
    <row r="721" spans="1:7" x14ac:dyDescent="0.2">
      <c r="A721" s="7" t="str">
        <f>IF([2]Score!B720&gt;0,[2]Score!A720,"")</f>
        <v/>
      </c>
      <c r="B721" s="7" t="str">
        <f>IF([2]Score!B720&gt;0,IF(COUNTIF($E$3:$E$5000,E721)&lt;[2]Settings!$B$1,"",IF(COUNTIF($E$3:E721,E721)&gt;[2]Settings!$B$2,"",MAX($B$3:B720)+1)),"")</f>
        <v/>
      </c>
      <c r="C721" s="7" t="str">
        <f>IF([2]Score!B720&gt;0,[2]Score!B720,"")</f>
        <v/>
      </c>
      <c r="D721" t="str">
        <f>IF([2]Score!B720&gt;0,VLOOKUP(C721,[2]Entrants!$A$2:$E$5000,3,FALSE),"")</f>
        <v/>
      </c>
      <c r="E721" t="str">
        <f>IF([2]Score!B720&gt;0,VLOOKUP(C721,[2]Entrants!$A$2:$E$5000,2,FALSE),"")</f>
        <v/>
      </c>
      <c r="F721" t="str">
        <f>IF([2]Score!B720&gt;0,VLOOKUP(C721,[2]Entrants!$A$2:$E$5000,4,FALSE),"")</f>
        <v/>
      </c>
      <c r="G721" s="9" t="str">
        <f>IF([2]Score!C720&gt;0,[2]Score!C720,"")</f>
        <v/>
      </c>
    </row>
    <row r="722" spans="1:7" x14ac:dyDescent="0.2">
      <c r="A722" s="7" t="str">
        <f>IF([2]Score!B721&gt;0,[2]Score!A721,"")</f>
        <v/>
      </c>
      <c r="B722" s="7" t="str">
        <f>IF([2]Score!B721&gt;0,IF(COUNTIF($E$3:$E$5000,E722)&lt;[2]Settings!$B$1,"",IF(COUNTIF($E$3:E722,E722)&gt;[2]Settings!$B$2,"",MAX($B$3:B721)+1)),"")</f>
        <v/>
      </c>
      <c r="C722" s="7" t="str">
        <f>IF([2]Score!B721&gt;0,[2]Score!B721,"")</f>
        <v/>
      </c>
      <c r="D722" t="str">
        <f>IF([2]Score!B721&gt;0,VLOOKUP(C722,[2]Entrants!$A$2:$E$5000,3,FALSE),"")</f>
        <v/>
      </c>
      <c r="E722" t="str">
        <f>IF([2]Score!B721&gt;0,VLOOKUP(C722,[2]Entrants!$A$2:$E$5000,2,FALSE),"")</f>
        <v/>
      </c>
      <c r="F722" t="str">
        <f>IF([2]Score!B721&gt;0,VLOOKUP(C722,[2]Entrants!$A$2:$E$5000,4,FALSE),"")</f>
        <v/>
      </c>
      <c r="G722" s="9" t="str">
        <f>IF([2]Score!C721&gt;0,[2]Score!C721,"")</f>
        <v/>
      </c>
    </row>
    <row r="723" spans="1:7" x14ac:dyDescent="0.2">
      <c r="A723" s="7" t="str">
        <f>IF([2]Score!B722&gt;0,[2]Score!A722,"")</f>
        <v/>
      </c>
      <c r="B723" s="7" t="str">
        <f>IF([2]Score!B722&gt;0,IF(COUNTIF($E$3:$E$5000,E723)&lt;[2]Settings!$B$1,"",IF(COUNTIF($E$3:E723,E723)&gt;[2]Settings!$B$2,"",MAX($B$3:B722)+1)),"")</f>
        <v/>
      </c>
      <c r="C723" s="7" t="str">
        <f>IF([2]Score!B722&gt;0,[2]Score!B722,"")</f>
        <v/>
      </c>
      <c r="D723" t="str">
        <f>IF([2]Score!B722&gt;0,VLOOKUP(C723,[2]Entrants!$A$2:$E$5000,3,FALSE),"")</f>
        <v/>
      </c>
      <c r="E723" t="str">
        <f>IF([2]Score!B722&gt;0,VLOOKUP(C723,[2]Entrants!$A$2:$E$5000,2,FALSE),"")</f>
        <v/>
      </c>
      <c r="F723" t="str">
        <f>IF([2]Score!B722&gt;0,VLOOKUP(C723,[2]Entrants!$A$2:$E$5000,4,FALSE),"")</f>
        <v/>
      </c>
      <c r="G723" s="9" t="str">
        <f>IF([2]Score!C722&gt;0,[2]Score!C722,"")</f>
        <v/>
      </c>
    </row>
    <row r="724" spans="1:7" x14ac:dyDescent="0.2">
      <c r="A724" s="7" t="str">
        <f>IF([2]Score!B723&gt;0,[2]Score!A723,"")</f>
        <v/>
      </c>
      <c r="B724" s="7" t="str">
        <f>IF([2]Score!B723&gt;0,IF(COUNTIF($E$3:$E$5000,E724)&lt;[2]Settings!$B$1,"",IF(COUNTIF($E$3:E724,E724)&gt;[2]Settings!$B$2,"",MAX($B$3:B723)+1)),"")</f>
        <v/>
      </c>
      <c r="C724" s="7" t="str">
        <f>IF([2]Score!B723&gt;0,[2]Score!B723,"")</f>
        <v/>
      </c>
      <c r="D724" t="str">
        <f>IF([2]Score!B723&gt;0,VLOOKUP(C724,[2]Entrants!$A$2:$E$5000,3,FALSE),"")</f>
        <v/>
      </c>
      <c r="E724" t="str">
        <f>IF([2]Score!B723&gt;0,VLOOKUP(C724,[2]Entrants!$A$2:$E$5000,2,FALSE),"")</f>
        <v/>
      </c>
      <c r="F724" t="str">
        <f>IF([2]Score!B723&gt;0,VLOOKUP(C724,[2]Entrants!$A$2:$E$5000,4,FALSE),"")</f>
        <v/>
      </c>
      <c r="G724" s="9" t="str">
        <f>IF([2]Score!C723&gt;0,[2]Score!C723,"")</f>
        <v/>
      </c>
    </row>
    <row r="725" spans="1:7" x14ac:dyDescent="0.2">
      <c r="A725" s="7" t="str">
        <f>IF([2]Score!B724&gt;0,[2]Score!A724,"")</f>
        <v/>
      </c>
      <c r="B725" s="7" t="str">
        <f>IF([2]Score!B724&gt;0,IF(COUNTIF($E$3:$E$5000,E725)&lt;[2]Settings!$B$1,"",IF(COUNTIF($E$3:E725,E725)&gt;[2]Settings!$B$2,"",MAX($B$3:B724)+1)),"")</f>
        <v/>
      </c>
      <c r="C725" s="7" t="str">
        <f>IF([2]Score!B724&gt;0,[2]Score!B724,"")</f>
        <v/>
      </c>
      <c r="D725" t="str">
        <f>IF([2]Score!B724&gt;0,VLOOKUP(C725,[2]Entrants!$A$2:$E$5000,3,FALSE),"")</f>
        <v/>
      </c>
      <c r="E725" t="str">
        <f>IF([2]Score!B724&gt;0,VLOOKUP(C725,[2]Entrants!$A$2:$E$5000,2,FALSE),"")</f>
        <v/>
      </c>
      <c r="F725" t="str">
        <f>IF([2]Score!B724&gt;0,VLOOKUP(C725,[2]Entrants!$A$2:$E$5000,4,FALSE),"")</f>
        <v/>
      </c>
      <c r="G725" s="9" t="str">
        <f>IF([2]Score!C724&gt;0,[2]Score!C724,"")</f>
        <v/>
      </c>
    </row>
    <row r="726" spans="1:7" x14ac:dyDescent="0.2">
      <c r="A726" s="7" t="str">
        <f>IF([2]Score!B725&gt;0,[2]Score!A725,"")</f>
        <v/>
      </c>
      <c r="B726" s="7" t="str">
        <f>IF([2]Score!B725&gt;0,IF(COUNTIF($E$3:$E$5000,E726)&lt;[2]Settings!$B$1,"",IF(COUNTIF($E$3:E726,E726)&gt;[2]Settings!$B$2,"",MAX($B$3:B725)+1)),"")</f>
        <v/>
      </c>
      <c r="C726" s="7" t="str">
        <f>IF([2]Score!B725&gt;0,[2]Score!B725,"")</f>
        <v/>
      </c>
      <c r="D726" t="str">
        <f>IF([2]Score!B725&gt;0,VLOOKUP(C726,[2]Entrants!$A$2:$E$5000,3,FALSE),"")</f>
        <v/>
      </c>
      <c r="E726" t="str">
        <f>IF([2]Score!B725&gt;0,VLOOKUP(C726,[2]Entrants!$A$2:$E$5000,2,FALSE),"")</f>
        <v/>
      </c>
      <c r="F726" t="str">
        <f>IF([2]Score!B725&gt;0,VLOOKUP(C726,[2]Entrants!$A$2:$E$5000,4,FALSE),"")</f>
        <v/>
      </c>
      <c r="G726" s="9" t="str">
        <f>IF([2]Score!C725&gt;0,[2]Score!C725,"")</f>
        <v/>
      </c>
    </row>
    <row r="727" spans="1:7" x14ac:dyDescent="0.2">
      <c r="A727" s="7" t="str">
        <f>IF([2]Score!B726&gt;0,[2]Score!A726,"")</f>
        <v/>
      </c>
      <c r="B727" s="7" t="str">
        <f>IF([2]Score!B726&gt;0,IF(COUNTIF($E$3:$E$5000,E727)&lt;[2]Settings!$B$1,"",IF(COUNTIF($E$3:E727,E727)&gt;[2]Settings!$B$2,"",MAX($B$3:B726)+1)),"")</f>
        <v/>
      </c>
      <c r="C727" s="7" t="str">
        <f>IF([2]Score!B726&gt;0,[2]Score!B726,"")</f>
        <v/>
      </c>
      <c r="D727" t="str">
        <f>IF([2]Score!B726&gt;0,VLOOKUP(C727,[2]Entrants!$A$2:$E$5000,3,FALSE),"")</f>
        <v/>
      </c>
      <c r="E727" t="str">
        <f>IF([2]Score!B726&gt;0,VLOOKUP(C727,[2]Entrants!$A$2:$E$5000,2,FALSE),"")</f>
        <v/>
      </c>
      <c r="F727" t="str">
        <f>IF([2]Score!B726&gt;0,VLOOKUP(C727,[2]Entrants!$A$2:$E$5000,4,FALSE),"")</f>
        <v/>
      </c>
      <c r="G727" s="9" t="str">
        <f>IF([2]Score!C726&gt;0,[2]Score!C726,"")</f>
        <v/>
      </c>
    </row>
    <row r="728" spans="1:7" x14ac:dyDescent="0.2">
      <c r="A728" s="7" t="str">
        <f>IF([2]Score!B727&gt;0,[2]Score!A727,"")</f>
        <v/>
      </c>
      <c r="B728" s="7" t="str">
        <f>IF([2]Score!B727&gt;0,IF(COUNTIF($E$3:$E$5000,E728)&lt;[2]Settings!$B$1,"",IF(COUNTIF($E$3:E728,E728)&gt;[2]Settings!$B$2,"",MAX($B$3:B727)+1)),"")</f>
        <v/>
      </c>
      <c r="C728" s="7" t="str">
        <f>IF([2]Score!B727&gt;0,[2]Score!B727,"")</f>
        <v/>
      </c>
      <c r="D728" t="str">
        <f>IF([2]Score!B727&gt;0,VLOOKUP(C728,[2]Entrants!$A$2:$E$5000,3,FALSE),"")</f>
        <v/>
      </c>
      <c r="E728" t="str">
        <f>IF([2]Score!B727&gt;0,VLOOKUP(C728,[2]Entrants!$A$2:$E$5000,2,FALSE),"")</f>
        <v/>
      </c>
      <c r="F728" t="str">
        <f>IF([2]Score!B727&gt;0,VLOOKUP(C728,[2]Entrants!$A$2:$E$5000,4,FALSE),"")</f>
        <v/>
      </c>
      <c r="G728" s="9" t="str">
        <f>IF([2]Score!C727&gt;0,[2]Score!C727,"")</f>
        <v/>
      </c>
    </row>
    <row r="729" spans="1:7" x14ac:dyDescent="0.2">
      <c r="A729" s="7" t="str">
        <f>IF([2]Score!B728&gt;0,[2]Score!A728,"")</f>
        <v/>
      </c>
      <c r="B729" s="7" t="str">
        <f>IF([2]Score!B728&gt;0,IF(COUNTIF($E$3:$E$5000,E729)&lt;[2]Settings!$B$1,"",IF(COUNTIF($E$3:E729,E729)&gt;[2]Settings!$B$2,"",MAX($B$3:B728)+1)),"")</f>
        <v/>
      </c>
      <c r="C729" s="7" t="str">
        <f>IF([2]Score!B728&gt;0,[2]Score!B728,"")</f>
        <v/>
      </c>
      <c r="D729" t="str">
        <f>IF([2]Score!B728&gt;0,VLOOKUP(C729,[2]Entrants!$A$2:$E$5000,3,FALSE),"")</f>
        <v/>
      </c>
      <c r="E729" t="str">
        <f>IF([2]Score!B728&gt;0,VLOOKUP(C729,[2]Entrants!$A$2:$E$5000,2,FALSE),"")</f>
        <v/>
      </c>
      <c r="F729" t="str">
        <f>IF([2]Score!B728&gt;0,VLOOKUP(C729,[2]Entrants!$A$2:$E$5000,4,FALSE),"")</f>
        <v/>
      </c>
      <c r="G729" s="9" t="str">
        <f>IF([2]Score!C728&gt;0,[2]Score!C728,"")</f>
        <v/>
      </c>
    </row>
    <row r="730" spans="1:7" x14ac:dyDescent="0.2">
      <c r="A730" s="7" t="str">
        <f>IF([2]Score!B729&gt;0,[2]Score!A729,"")</f>
        <v/>
      </c>
      <c r="B730" s="7" t="str">
        <f>IF([2]Score!B729&gt;0,IF(COUNTIF($E$3:$E$5000,E730)&lt;[2]Settings!$B$1,"",IF(COUNTIF($E$3:E730,E730)&gt;[2]Settings!$B$2,"",MAX($B$3:B729)+1)),"")</f>
        <v/>
      </c>
      <c r="C730" s="7" t="str">
        <f>IF([2]Score!B729&gt;0,[2]Score!B729,"")</f>
        <v/>
      </c>
      <c r="D730" t="str">
        <f>IF([2]Score!B729&gt;0,VLOOKUP(C730,[2]Entrants!$A$2:$E$5000,3,FALSE),"")</f>
        <v/>
      </c>
      <c r="E730" t="str">
        <f>IF([2]Score!B729&gt;0,VLOOKUP(C730,[2]Entrants!$A$2:$E$5000,2,FALSE),"")</f>
        <v/>
      </c>
      <c r="F730" t="str">
        <f>IF([2]Score!B729&gt;0,VLOOKUP(C730,[2]Entrants!$A$2:$E$5000,4,FALSE),"")</f>
        <v/>
      </c>
      <c r="G730" s="9" t="str">
        <f>IF([2]Score!C729&gt;0,[2]Score!C729,"")</f>
        <v/>
      </c>
    </row>
    <row r="731" spans="1:7" x14ac:dyDescent="0.2">
      <c r="A731" s="7" t="str">
        <f>IF([2]Score!B730&gt;0,[2]Score!A730,"")</f>
        <v/>
      </c>
      <c r="B731" s="7" t="str">
        <f>IF([2]Score!B730&gt;0,IF(COUNTIF($E$3:$E$5000,E731)&lt;[2]Settings!$B$1,"",IF(COUNTIF($E$3:E731,E731)&gt;[2]Settings!$B$2,"",MAX($B$3:B730)+1)),"")</f>
        <v/>
      </c>
      <c r="C731" s="7" t="str">
        <f>IF([2]Score!B730&gt;0,[2]Score!B730,"")</f>
        <v/>
      </c>
      <c r="D731" t="str">
        <f>IF([2]Score!B730&gt;0,VLOOKUP(C731,[2]Entrants!$A$2:$E$5000,3,FALSE),"")</f>
        <v/>
      </c>
      <c r="E731" t="str">
        <f>IF([2]Score!B730&gt;0,VLOOKUP(C731,[2]Entrants!$A$2:$E$5000,2,FALSE),"")</f>
        <v/>
      </c>
      <c r="F731" t="str">
        <f>IF([2]Score!B730&gt;0,VLOOKUP(C731,[2]Entrants!$A$2:$E$5000,4,FALSE),"")</f>
        <v/>
      </c>
      <c r="G731" s="9" t="str">
        <f>IF([2]Score!C730&gt;0,[2]Score!C730,"")</f>
        <v/>
      </c>
    </row>
    <row r="732" spans="1:7" x14ac:dyDescent="0.2">
      <c r="A732" s="7" t="str">
        <f>IF([2]Score!B731&gt;0,[2]Score!A731,"")</f>
        <v/>
      </c>
      <c r="B732" s="7" t="str">
        <f>IF([2]Score!B731&gt;0,IF(COUNTIF($E$3:$E$5000,E732)&lt;[2]Settings!$B$1,"",IF(COUNTIF($E$3:E732,E732)&gt;[2]Settings!$B$2,"",MAX($B$3:B731)+1)),"")</f>
        <v/>
      </c>
      <c r="C732" s="7" t="str">
        <f>IF([2]Score!B731&gt;0,[2]Score!B731,"")</f>
        <v/>
      </c>
      <c r="D732" t="str">
        <f>IF([2]Score!B731&gt;0,VLOOKUP(C732,[2]Entrants!$A$2:$E$5000,3,FALSE),"")</f>
        <v/>
      </c>
      <c r="E732" t="str">
        <f>IF([2]Score!B731&gt;0,VLOOKUP(C732,[2]Entrants!$A$2:$E$5000,2,FALSE),"")</f>
        <v/>
      </c>
      <c r="F732" t="str">
        <f>IF([2]Score!B731&gt;0,VLOOKUP(C732,[2]Entrants!$A$2:$E$5000,4,FALSE),"")</f>
        <v/>
      </c>
      <c r="G732" s="9" t="str">
        <f>IF([2]Score!C731&gt;0,[2]Score!C731,"")</f>
        <v/>
      </c>
    </row>
    <row r="733" spans="1:7" x14ac:dyDescent="0.2">
      <c r="A733" s="7" t="str">
        <f>IF([2]Score!B732&gt;0,[2]Score!A732,"")</f>
        <v/>
      </c>
      <c r="B733" s="7" t="str">
        <f>IF([2]Score!B732&gt;0,IF(COUNTIF($E$3:$E$5000,E733)&lt;[2]Settings!$B$1,"",IF(COUNTIF($E$3:E733,E733)&gt;[2]Settings!$B$2,"",MAX($B$3:B732)+1)),"")</f>
        <v/>
      </c>
      <c r="C733" s="7" t="str">
        <f>IF([2]Score!B732&gt;0,[2]Score!B732,"")</f>
        <v/>
      </c>
      <c r="D733" t="str">
        <f>IF([2]Score!B732&gt;0,VLOOKUP(C733,[2]Entrants!$A$2:$E$5000,3,FALSE),"")</f>
        <v/>
      </c>
      <c r="E733" t="str">
        <f>IF([2]Score!B732&gt;0,VLOOKUP(C733,[2]Entrants!$A$2:$E$5000,2,FALSE),"")</f>
        <v/>
      </c>
      <c r="F733" t="str">
        <f>IF([2]Score!B732&gt;0,VLOOKUP(C733,[2]Entrants!$A$2:$E$5000,4,FALSE),"")</f>
        <v/>
      </c>
      <c r="G733" s="9" t="str">
        <f>IF([2]Score!C732&gt;0,[2]Score!C732,"")</f>
        <v/>
      </c>
    </row>
    <row r="734" spans="1:7" x14ac:dyDescent="0.2">
      <c r="A734" s="7" t="str">
        <f>IF([2]Score!B733&gt;0,[2]Score!A733,"")</f>
        <v/>
      </c>
      <c r="B734" s="7" t="str">
        <f>IF([2]Score!B733&gt;0,IF(COUNTIF($E$3:$E$5000,E734)&lt;[2]Settings!$B$1,"",IF(COUNTIF($E$3:E734,E734)&gt;[2]Settings!$B$2,"",MAX($B$3:B733)+1)),"")</f>
        <v/>
      </c>
      <c r="C734" s="7" t="str">
        <f>IF([2]Score!B733&gt;0,[2]Score!B733,"")</f>
        <v/>
      </c>
      <c r="D734" t="str">
        <f>IF([2]Score!B733&gt;0,VLOOKUP(C734,[2]Entrants!$A$2:$E$5000,3,FALSE),"")</f>
        <v/>
      </c>
      <c r="E734" t="str">
        <f>IF([2]Score!B733&gt;0,VLOOKUP(C734,[2]Entrants!$A$2:$E$5000,2,FALSE),"")</f>
        <v/>
      </c>
      <c r="F734" t="str">
        <f>IF([2]Score!B733&gt;0,VLOOKUP(C734,[2]Entrants!$A$2:$E$5000,4,FALSE),"")</f>
        <v/>
      </c>
      <c r="G734" s="9" t="str">
        <f>IF([2]Score!C733&gt;0,[2]Score!C733,"")</f>
        <v/>
      </c>
    </row>
    <row r="735" spans="1:7" x14ac:dyDescent="0.2">
      <c r="A735" s="7" t="str">
        <f>IF([2]Score!B734&gt;0,[2]Score!A734,"")</f>
        <v/>
      </c>
      <c r="B735" s="7" t="str">
        <f>IF([2]Score!B734&gt;0,IF(COUNTIF($E$3:$E$5000,E735)&lt;[2]Settings!$B$1,"",IF(COUNTIF($E$3:E735,E735)&gt;[2]Settings!$B$2,"",MAX($B$3:B734)+1)),"")</f>
        <v/>
      </c>
      <c r="C735" s="7" t="str">
        <f>IF([2]Score!B734&gt;0,[2]Score!B734,"")</f>
        <v/>
      </c>
      <c r="D735" t="str">
        <f>IF([2]Score!B734&gt;0,VLOOKUP(C735,[2]Entrants!$A$2:$E$5000,3,FALSE),"")</f>
        <v/>
      </c>
      <c r="E735" t="str">
        <f>IF([2]Score!B734&gt;0,VLOOKUP(C735,[2]Entrants!$A$2:$E$5000,2,FALSE),"")</f>
        <v/>
      </c>
      <c r="F735" t="str">
        <f>IF([2]Score!B734&gt;0,VLOOKUP(C735,[2]Entrants!$A$2:$E$5000,4,FALSE),"")</f>
        <v/>
      </c>
      <c r="G735" s="9" t="str">
        <f>IF([2]Score!C734&gt;0,[2]Score!C734,"")</f>
        <v/>
      </c>
    </row>
    <row r="736" spans="1:7" x14ac:dyDescent="0.2">
      <c r="A736" s="7" t="str">
        <f>IF([2]Score!B735&gt;0,[2]Score!A735,"")</f>
        <v/>
      </c>
      <c r="B736" s="7" t="str">
        <f>IF([2]Score!B735&gt;0,IF(COUNTIF($E$3:$E$5000,E736)&lt;[2]Settings!$B$1,"",IF(COUNTIF($E$3:E736,E736)&gt;[2]Settings!$B$2,"",MAX($B$3:B735)+1)),"")</f>
        <v/>
      </c>
      <c r="C736" s="7" t="str">
        <f>IF([2]Score!B735&gt;0,[2]Score!B735,"")</f>
        <v/>
      </c>
      <c r="D736" t="str">
        <f>IF([2]Score!B735&gt;0,VLOOKUP(C736,[2]Entrants!$A$2:$E$5000,3,FALSE),"")</f>
        <v/>
      </c>
      <c r="E736" t="str">
        <f>IF([2]Score!B735&gt;0,VLOOKUP(C736,[2]Entrants!$A$2:$E$5000,2,FALSE),"")</f>
        <v/>
      </c>
      <c r="F736" t="str">
        <f>IF([2]Score!B735&gt;0,VLOOKUP(C736,[2]Entrants!$A$2:$E$5000,4,FALSE),"")</f>
        <v/>
      </c>
      <c r="G736" s="9" t="str">
        <f>IF([2]Score!C735&gt;0,[2]Score!C735,"")</f>
        <v/>
      </c>
    </row>
    <row r="737" spans="1:7" x14ac:dyDescent="0.2">
      <c r="A737" s="7" t="str">
        <f>IF([2]Score!B736&gt;0,[2]Score!A736,"")</f>
        <v/>
      </c>
      <c r="B737" s="7" t="str">
        <f>IF([2]Score!B736&gt;0,IF(COUNTIF($E$3:$E$5000,E737)&lt;[2]Settings!$B$1,"",IF(COUNTIF($E$3:E737,E737)&gt;[2]Settings!$B$2,"",MAX($B$3:B736)+1)),"")</f>
        <v/>
      </c>
      <c r="C737" s="7" t="str">
        <f>IF([2]Score!B736&gt;0,[2]Score!B736,"")</f>
        <v/>
      </c>
      <c r="D737" t="str">
        <f>IF([2]Score!B736&gt;0,VLOOKUP(C737,[2]Entrants!$A$2:$E$5000,3,FALSE),"")</f>
        <v/>
      </c>
      <c r="E737" t="str">
        <f>IF([2]Score!B736&gt;0,VLOOKUP(C737,[2]Entrants!$A$2:$E$5000,2,FALSE),"")</f>
        <v/>
      </c>
      <c r="F737" t="str">
        <f>IF([2]Score!B736&gt;0,VLOOKUP(C737,[2]Entrants!$A$2:$E$5000,4,FALSE),"")</f>
        <v/>
      </c>
      <c r="G737" s="9" t="str">
        <f>IF([2]Score!C736&gt;0,[2]Score!C736,"")</f>
        <v/>
      </c>
    </row>
    <row r="738" spans="1:7" x14ac:dyDescent="0.2">
      <c r="A738" s="7" t="str">
        <f>IF([2]Score!B737&gt;0,[2]Score!A737,"")</f>
        <v/>
      </c>
      <c r="B738" s="7" t="str">
        <f>IF([2]Score!B737&gt;0,IF(COUNTIF($E$3:$E$5000,E738)&lt;[2]Settings!$B$1,"",IF(COUNTIF($E$3:E738,E738)&gt;[2]Settings!$B$2,"",MAX($B$3:B737)+1)),"")</f>
        <v/>
      </c>
      <c r="C738" s="7" t="str">
        <f>IF([2]Score!B737&gt;0,[2]Score!B737,"")</f>
        <v/>
      </c>
      <c r="D738" t="str">
        <f>IF([2]Score!B737&gt;0,VLOOKUP(C738,[2]Entrants!$A$2:$E$5000,3,FALSE),"")</f>
        <v/>
      </c>
      <c r="E738" t="str">
        <f>IF([2]Score!B737&gt;0,VLOOKUP(C738,[2]Entrants!$A$2:$E$5000,2,FALSE),"")</f>
        <v/>
      </c>
      <c r="F738" t="str">
        <f>IF([2]Score!B737&gt;0,VLOOKUP(C738,[2]Entrants!$A$2:$E$5000,4,FALSE),"")</f>
        <v/>
      </c>
      <c r="G738" s="9" t="str">
        <f>IF([2]Score!C737&gt;0,[2]Score!C737,"")</f>
        <v/>
      </c>
    </row>
    <row r="739" spans="1:7" x14ac:dyDescent="0.2">
      <c r="A739" s="7" t="str">
        <f>IF([2]Score!B738&gt;0,[2]Score!A738,"")</f>
        <v/>
      </c>
      <c r="B739" s="7" t="str">
        <f>IF([2]Score!B738&gt;0,IF(COUNTIF($E$3:$E$5000,E739)&lt;[2]Settings!$B$1,"",IF(COUNTIF($E$3:E739,E739)&gt;[2]Settings!$B$2,"",MAX($B$3:B738)+1)),"")</f>
        <v/>
      </c>
      <c r="C739" s="7" t="str">
        <f>IF([2]Score!B738&gt;0,[2]Score!B738,"")</f>
        <v/>
      </c>
      <c r="D739" t="str">
        <f>IF([2]Score!B738&gt;0,VLOOKUP(C739,[2]Entrants!$A$2:$E$5000,3,FALSE),"")</f>
        <v/>
      </c>
      <c r="E739" t="str">
        <f>IF([2]Score!B738&gt;0,VLOOKUP(C739,[2]Entrants!$A$2:$E$5000,2,FALSE),"")</f>
        <v/>
      </c>
      <c r="F739" t="str">
        <f>IF([2]Score!B738&gt;0,VLOOKUP(C739,[2]Entrants!$A$2:$E$5000,4,FALSE),"")</f>
        <v/>
      </c>
      <c r="G739" s="9" t="str">
        <f>IF([2]Score!C738&gt;0,[2]Score!C738,"")</f>
        <v/>
      </c>
    </row>
    <row r="740" spans="1:7" x14ac:dyDescent="0.2">
      <c r="A740" s="7" t="str">
        <f>IF([2]Score!B739&gt;0,[2]Score!A739,"")</f>
        <v/>
      </c>
      <c r="B740" s="7" t="str">
        <f>IF([2]Score!B739&gt;0,IF(COUNTIF($E$3:$E$5000,E740)&lt;[2]Settings!$B$1,"",IF(COUNTIF($E$3:E740,E740)&gt;[2]Settings!$B$2,"",MAX($B$3:B739)+1)),"")</f>
        <v/>
      </c>
      <c r="C740" s="7" t="str">
        <f>IF([2]Score!B739&gt;0,[2]Score!B739,"")</f>
        <v/>
      </c>
      <c r="D740" t="str">
        <f>IF([2]Score!B739&gt;0,VLOOKUP(C740,[2]Entrants!$A$2:$E$5000,3,FALSE),"")</f>
        <v/>
      </c>
      <c r="E740" t="str">
        <f>IF([2]Score!B739&gt;0,VLOOKUP(C740,[2]Entrants!$A$2:$E$5000,2,FALSE),"")</f>
        <v/>
      </c>
      <c r="F740" t="str">
        <f>IF([2]Score!B739&gt;0,VLOOKUP(C740,[2]Entrants!$A$2:$E$5000,4,FALSE),"")</f>
        <v/>
      </c>
      <c r="G740" s="9" t="str">
        <f>IF([2]Score!C739&gt;0,[2]Score!C739,"")</f>
        <v/>
      </c>
    </row>
    <row r="741" spans="1:7" x14ac:dyDescent="0.2">
      <c r="A741" s="7" t="str">
        <f>IF([2]Score!B740&gt;0,[2]Score!A740,"")</f>
        <v/>
      </c>
      <c r="B741" s="7" t="str">
        <f>IF([2]Score!B740&gt;0,IF(COUNTIF($E$3:$E$5000,E741)&lt;[2]Settings!$B$1,"",IF(COUNTIF($E$3:E741,E741)&gt;[2]Settings!$B$2,"",MAX($B$3:B740)+1)),"")</f>
        <v/>
      </c>
      <c r="C741" s="7" t="str">
        <f>IF([2]Score!B740&gt;0,[2]Score!B740,"")</f>
        <v/>
      </c>
      <c r="D741" t="str">
        <f>IF([2]Score!B740&gt;0,VLOOKUP(C741,[2]Entrants!$A$2:$E$5000,3,FALSE),"")</f>
        <v/>
      </c>
      <c r="E741" t="str">
        <f>IF([2]Score!B740&gt;0,VLOOKUP(C741,[2]Entrants!$A$2:$E$5000,2,FALSE),"")</f>
        <v/>
      </c>
      <c r="F741" t="str">
        <f>IF([2]Score!B740&gt;0,VLOOKUP(C741,[2]Entrants!$A$2:$E$5000,4,FALSE),"")</f>
        <v/>
      </c>
      <c r="G741" s="9" t="str">
        <f>IF([2]Score!C740&gt;0,[2]Score!C740,"")</f>
        <v/>
      </c>
    </row>
    <row r="742" spans="1:7" x14ac:dyDescent="0.2">
      <c r="A742" s="7" t="str">
        <f>IF([2]Score!B741&gt;0,[2]Score!A741,"")</f>
        <v/>
      </c>
      <c r="B742" s="7" t="str">
        <f>IF([2]Score!B741&gt;0,IF(COUNTIF($E$3:$E$5000,E742)&lt;[2]Settings!$B$1,"",IF(COUNTIF($E$3:E742,E742)&gt;[2]Settings!$B$2,"",MAX($B$3:B741)+1)),"")</f>
        <v/>
      </c>
      <c r="C742" s="7" t="str">
        <f>IF([2]Score!B741&gt;0,[2]Score!B741,"")</f>
        <v/>
      </c>
      <c r="D742" t="str">
        <f>IF([2]Score!B741&gt;0,VLOOKUP(C742,[2]Entrants!$A$2:$E$5000,3,FALSE),"")</f>
        <v/>
      </c>
      <c r="E742" t="str">
        <f>IF([2]Score!B741&gt;0,VLOOKUP(C742,[2]Entrants!$A$2:$E$5000,2,FALSE),"")</f>
        <v/>
      </c>
      <c r="F742" t="str">
        <f>IF([2]Score!B741&gt;0,VLOOKUP(C742,[2]Entrants!$A$2:$E$5000,4,FALSE),"")</f>
        <v/>
      </c>
      <c r="G742" s="9" t="str">
        <f>IF([2]Score!C741&gt;0,[2]Score!C741,"")</f>
        <v/>
      </c>
    </row>
    <row r="743" spans="1:7" x14ac:dyDescent="0.2">
      <c r="A743" s="7" t="str">
        <f>IF([2]Score!B742&gt;0,[2]Score!A742,"")</f>
        <v/>
      </c>
      <c r="B743" s="7" t="str">
        <f>IF([2]Score!B742&gt;0,IF(COUNTIF($E$3:$E$5000,E743)&lt;[2]Settings!$B$1,"",IF(COUNTIF($E$3:E743,E743)&gt;[2]Settings!$B$2,"",MAX($B$3:B742)+1)),"")</f>
        <v/>
      </c>
      <c r="C743" s="7" t="str">
        <f>IF([2]Score!B742&gt;0,[2]Score!B742,"")</f>
        <v/>
      </c>
      <c r="D743" t="str">
        <f>IF([2]Score!B742&gt;0,VLOOKUP(C743,[2]Entrants!$A$2:$E$5000,3,FALSE),"")</f>
        <v/>
      </c>
      <c r="E743" t="str">
        <f>IF([2]Score!B742&gt;0,VLOOKUP(C743,[2]Entrants!$A$2:$E$5000,2,FALSE),"")</f>
        <v/>
      </c>
      <c r="F743" t="str">
        <f>IF([2]Score!B742&gt;0,VLOOKUP(C743,[2]Entrants!$A$2:$E$5000,4,FALSE),"")</f>
        <v/>
      </c>
      <c r="G743" s="9" t="str">
        <f>IF([2]Score!C742&gt;0,[2]Score!C742,"")</f>
        <v/>
      </c>
    </row>
    <row r="744" spans="1:7" x14ac:dyDescent="0.2">
      <c r="A744" s="7" t="str">
        <f>IF([2]Score!B743&gt;0,[2]Score!A743,"")</f>
        <v/>
      </c>
      <c r="B744" s="7" t="str">
        <f>IF([2]Score!B743&gt;0,IF(COUNTIF($E$3:$E$5000,E744)&lt;[2]Settings!$B$1,"",IF(COUNTIF($E$3:E744,E744)&gt;[2]Settings!$B$2,"",MAX($B$3:B743)+1)),"")</f>
        <v/>
      </c>
      <c r="C744" s="7" t="str">
        <f>IF([2]Score!B743&gt;0,[2]Score!B743,"")</f>
        <v/>
      </c>
      <c r="D744" t="str">
        <f>IF([2]Score!B743&gt;0,VLOOKUP(C744,[2]Entrants!$A$2:$E$5000,3,FALSE),"")</f>
        <v/>
      </c>
      <c r="E744" t="str">
        <f>IF([2]Score!B743&gt;0,VLOOKUP(C744,[2]Entrants!$A$2:$E$5000,2,FALSE),"")</f>
        <v/>
      </c>
      <c r="F744" t="str">
        <f>IF([2]Score!B743&gt;0,VLOOKUP(C744,[2]Entrants!$A$2:$E$5000,4,FALSE),"")</f>
        <v/>
      </c>
      <c r="G744" s="9" t="str">
        <f>IF([2]Score!C743&gt;0,[2]Score!C743,"")</f>
        <v/>
      </c>
    </row>
    <row r="745" spans="1:7" x14ac:dyDescent="0.2">
      <c r="A745" s="7" t="str">
        <f>IF([2]Score!B744&gt;0,[2]Score!A744,"")</f>
        <v/>
      </c>
      <c r="B745" s="7" t="str">
        <f>IF([2]Score!B744&gt;0,IF(COUNTIF($E$3:$E$5000,E745)&lt;[2]Settings!$B$1,"",IF(COUNTIF($E$3:E745,E745)&gt;[2]Settings!$B$2,"",MAX($B$3:B744)+1)),"")</f>
        <v/>
      </c>
      <c r="C745" s="7" t="str">
        <f>IF([2]Score!B744&gt;0,[2]Score!B744,"")</f>
        <v/>
      </c>
      <c r="D745" t="str">
        <f>IF([2]Score!B744&gt;0,VLOOKUP(C745,[2]Entrants!$A$2:$E$5000,3,FALSE),"")</f>
        <v/>
      </c>
      <c r="E745" t="str">
        <f>IF([2]Score!B744&gt;0,VLOOKUP(C745,[2]Entrants!$A$2:$E$5000,2,FALSE),"")</f>
        <v/>
      </c>
      <c r="F745" t="str">
        <f>IF([2]Score!B744&gt;0,VLOOKUP(C745,[2]Entrants!$A$2:$E$5000,4,FALSE),"")</f>
        <v/>
      </c>
      <c r="G745" s="9" t="str">
        <f>IF([2]Score!C744&gt;0,[2]Score!C744,"")</f>
        <v/>
      </c>
    </row>
    <row r="746" spans="1:7" x14ac:dyDescent="0.2">
      <c r="A746" s="7" t="str">
        <f>IF([2]Score!B745&gt;0,[2]Score!A745,"")</f>
        <v/>
      </c>
      <c r="B746" s="7" t="str">
        <f>IF([2]Score!B745&gt;0,IF(COUNTIF($E$3:$E$5000,E746)&lt;[2]Settings!$B$1,"",IF(COUNTIF($E$3:E746,E746)&gt;[2]Settings!$B$2,"",MAX($B$3:B745)+1)),"")</f>
        <v/>
      </c>
      <c r="C746" s="7" t="str">
        <f>IF([2]Score!B745&gt;0,[2]Score!B745,"")</f>
        <v/>
      </c>
      <c r="D746" t="str">
        <f>IF([2]Score!B745&gt;0,VLOOKUP(C746,[2]Entrants!$A$2:$E$5000,3,FALSE),"")</f>
        <v/>
      </c>
      <c r="E746" t="str">
        <f>IF([2]Score!B745&gt;0,VLOOKUP(C746,[2]Entrants!$A$2:$E$5000,2,FALSE),"")</f>
        <v/>
      </c>
      <c r="F746" t="str">
        <f>IF([2]Score!B745&gt;0,VLOOKUP(C746,[2]Entrants!$A$2:$E$5000,4,FALSE),"")</f>
        <v/>
      </c>
      <c r="G746" s="9" t="str">
        <f>IF([2]Score!C745&gt;0,[2]Score!C745,"")</f>
        <v/>
      </c>
    </row>
    <row r="747" spans="1:7" x14ac:dyDescent="0.2">
      <c r="A747" s="7" t="str">
        <f>IF([2]Score!B746&gt;0,[2]Score!A746,"")</f>
        <v/>
      </c>
      <c r="B747" s="7" t="str">
        <f>IF([2]Score!B746&gt;0,IF(COUNTIF($E$3:$E$5000,E747)&lt;[2]Settings!$B$1,"",IF(COUNTIF($E$3:E747,E747)&gt;[2]Settings!$B$2,"",MAX($B$3:B746)+1)),"")</f>
        <v/>
      </c>
      <c r="C747" s="7" t="str">
        <f>IF([2]Score!B746&gt;0,[2]Score!B746,"")</f>
        <v/>
      </c>
      <c r="D747" t="str">
        <f>IF([2]Score!B746&gt;0,VLOOKUP(C747,[2]Entrants!$A$2:$E$5000,3,FALSE),"")</f>
        <v/>
      </c>
      <c r="E747" t="str">
        <f>IF([2]Score!B746&gt;0,VLOOKUP(C747,[2]Entrants!$A$2:$E$5000,2,FALSE),"")</f>
        <v/>
      </c>
      <c r="F747" t="str">
        <f>IF([2]Score!B746&gt;0,VLOOKUP(C747,[2]Entrants!$A$2:$E$5000,4,FALSE),"")</f>
        <v/>
      </c>
      <c r="G747" s="9" t="str">
        <f>IF([2]Score!C746&gt;0,[2]Score!C746,"")</f>
        <v/>
      </c>
    </row>
    <row r="748" spans="1:7" x14ac:dyDescent="0.2">
      <c r="A748" s="7" t="str">
        <f>IF([2]Score!B747&gt;0,[2]Score!A747,"")</f>
        <v/>
      </c>
      <c r="B748" s="7" t="str">
        <f>IF([2]Score!B747&gt;0,IF(COUNTIF($E$3:$E$5000,E748)&lt;[2]Settings!$B$1,"",IF(COUNTIF($E$3:E748,E748)&gt;[2]Settings!$B$2,"",MAX($B$3:B747)+1)),"")</f>
        <v/>
      </c>
      <c r="C748" s="7" t="str">
        <f>IF([2]Score!B747&gt;0,[2]Score!B747,"")</f>
        <v/>
      </c>
      <c r="D748" t="str">
        <f>IF([2]Score!B747&gt;0,VLOOKUP(C748,[2]Entrants!$A$2:$E$5000,3,FALSE),"")</f>
        <v/>
      </c>
      <c r="E748" t="str">
        <f>IF([2]Score!B747&gt;0,VLOOKUP(C748,[2]Entrants!$A$2:$E$5000,2,FALSE),"")</f>
        <v/>
      </c>
      <c r="F748" t="str">
        <f>IF([2]Score!B747&gt;0,VLOOKUP(C748,[2]Entrants!$A$2:$E$5000,4,FALSE),"")</f>
        <v/>
      </c>
      <c r="G748" s="9" t="str">
        <f>IF([2]Score!C747&gt;0,[2]Score!C747,"")</f>
        <v/>
      </c>
    </row>
    <row r="749" spans="1:7" x14ac:dyDescent="0.2">
      <c r="A749" s="7" t="str">
        <f>IF([2]Score!B748&gt;0,[2]Score!A748,"")</f>
        <v/>
      </c>
      <c r="B749" s="7" t="str">
        <f>IF([2]Score!B748&gt;0,IF(COUNTIF($E$3:$E$5000,E749)&lt;[2]Settings!$B$1,"",IF(COUNTIF($E$3:E749,E749)&gt;[2]Settings!$B$2,"",MAX($B$3:B748)+1)),"")</f>
        <v/>
      </c>
      <c r="C749" s="7" t="str">
        <f>IF([2]Score!B748&gt;0,[2]Score!B748,"")</f>
        <v/>
      </c>
      <c r="D749" t="str">
        <f>IF([2]Score!B748&gt;0,VLOOKUP(C749,[2]Entrants!$A$2:$E$5000,3,FALSE),"")</f>
        <v/>
      </c>
      <c r="E749" t="str">
        <f>IF([2]Score!B748&gt;0,VLOOKUP(C749,[2]Entrants!$A$2:$E$5000,2,FALSE),"")</f>
        <v/>
      </c>
      <c r="F749" t="str">
        <f>IF([2]Score!B748&gt;0,VLOOKUP(C749,[2]Entrants!$A$2:$E$5000,4,FALSE),"")</f>
        <v/>
      </c>
      <c r="G749" s="9" t="str">
        <f>IF([2]Score!C748&gt;0,[2]Score!C748,"")</f>
        <v/>
      </c>
    </row>
    <row r="750" spans="1:7" x14ac:dyDescent="0.2">
      <c r="A750" s="7" t="str">
        <f>IF([2]Score!B749&gt;0,[2]Score!A749,"")</f>
        <v/>
      </c>
      <c r="B750" s="7" t="str">
        <f>IF([2]Score!B749&gt;0,IF(COUNTIF($E$3:$E$5000,E750)&lt;[2]Settings!$B$1,"",IF(COUNTIF($E$3:E750,E750)&gt;[2]Settings!$B$2,"",MAX($B$3:B749)+1)),"")</f>
        <v/>
      </c>
      <c r="C750" s="7" t="str">
        <f>IF([2]Score!B749&gt;0,[2]Score!B749,"")</f>
        <v/>
      </c>
      <c r="D750" t="str">
        <f>IF([2]Score!B749&gt;0,VLOOKUP(C750,[2]Entrants!$A$2:$E$5000,3,FALSE),"")</f>
        <v/>
      </c>
      <c r="E750" t="str">
        <f>IF([2]Score!B749&gt;0,VLOOKUP(C750,[2]Entrants!$A$2:$E$5000,2,FALSE),"")</f>
        <v/>
      </c>
      <c r="F750" t="str">
        <f>IF([2]Score!B749&gt;0,VLOOKUP(C750,[2]Entrants!$A$2:$E$5000,4,FALSE),"")</f>
        <v/>
      </c>
      <c r="G750" s="9" t="str">
        <f>IF([2]Score!C749&gt;0,[2]Score!C749,"")</f>
        <v/>
      </c>
    </row>
    <row r="751" spans="1:7" x14ac:dyDescent="0.2">
      <c r="A751" s="7" t="str">
        <f>IF([2]Score!B750&gt;0,[2]Score!A750,"")</f>
        <v/>
      </c>
      <c r="B751" s="7" t="str">
        <f>IF([2]Score!B750&gt;0,IF(COUNTIF($E$3:$E$5000,E751)&lt;[2]Settings!$B$1,"",IF(COUNTIF($E$3:E751,E751)&gt;[2]Settings!$B$2,"",MAX($B$3:B750)+1)),"")</f>
        <v/>
      </c>
      <c r="C751" s="7" t="str">
        <f>IF([2]Score!B750&gt;0,[2]Score!B750,"")</f>
        <v/>
      </c>
      <c r="D751" t="str">
        <f>IF([2]Score!B750&gt;0,VLOOKUP(C751,[2]Entrants!$A$2:$E$5000,3,FALSE),"")</f>
        <v/>
      </c>
      <c r="E751" t="str">
        <f>IF([2]Score!B750&gt;0,VLOOKUP(C751,[2]Entrants!$A$2:$E$5000,2,FALSE),"")</f>
        <v/>
      </c>
      <c r="F751" t="str">
        <f>IF([2]Score!B750&gt;0,VLOOKUP(C751,[2]Entrants!$A$2:$E$5000,4,FALSE),"")</f>
        <v/>
      </c>
      <c r="G751" s="9" t="str">
        <f>IF([2]Score!C750&gt;0,[2]Score!C750,"")</f>
        <v/>
      </c>
    </row>
    <row r="752" spans="1:7" x14ac:dyDescent="0.2">
      <c r="A752" s="7" t="str">
        <f>IF([2]Score!B751&gt;0,[2]Score!A751,"")</f>
        <v/>
      </c>
      <c r="B752" s="7" t="str">
        <f>IF([2]Score!B751&gt;0,IF(COUNTIF($E$3:$E$5000,E752)&lt;[2]Settings!$B$1,"",IF(COUNTIF($E$3:E752,E752)&gt;[2]Settings!$B$2,"",MAX($B$3:B751)+1)),"")</f>
        <v/>
      </c>
      <c r="C752" s="7" t="str">
        <f>IF([2]Score!B751&gt;0,[2]Score!B751,"")</f>
        <v/>
      </c>
      <c r="D752" t="str">
        <f>IF([2]Score!B751&gt;0,VLOOKUP(C752,[2]Entrants!$A$2:$E$5000,3,FALSE),"")</f>
        <v/>
      </c>
      <c r="E752" t="str">
        <f>IF([2]Score!B751&gt;0,VLOOKUP(C752,[2]Entrants!$A$2:$E$5000,2,FALSE),"")</f>
        <v/>
      </c>
      <c r="F752" t="str">
        <f>IF([2]Score!B751&gt;0,VLOOKUP(C752,[2]Entrants!$A$2:$E$5000,4,FALSE),"")</f>
        <v/>
      </c>
      <c r="G752" s="9" t="str">
        <f>IF([2]Score!C751&gt;0,[2]Score!C751,"")</f>
        <v/>
      </c>
    </row>
    <row r="753" spans="1:7" x14ac:dyDescent="0.2">
      <c r="A753" s="7" t="str">
        <f>IF([2]Score!B752&gt;0,[2]Score!A752,"")</f>
        <v/>
      </c>
      <c r="B753" s="7" t="str">
        <f>IF([2]Score!B752&gt;0,IF(COUNTIF($E$3:$E$5000,E753)&lt;[2]Settings!$B$1,"",IF(COUNTIF($E$3:E753,E753)&gt;[2]Settings!$B$2,"",MAX($B$3:B752)+1)),"")</f>
        <v/>
      </c>
      <c r="C753" s="7" t="str">
        <f>IF([2]Score!B752&gt;0,[2]Score!B752,"")</f>
        <v/>
      </c>
      <c r="D753" t="str">
        <f>IF([2]Score!B752&gt;0,VLOOKUP(C753,[2]Entrants!$A$2:$E$5000,3,FALSE),"")</f>
        <v/>
      </c>
      <c r="E753" t="str">
        <f>IF([2]Score!B752&gt;0,VLOOKUP(C753,[2]Entrants!$A$2:$E$5000,2,FALSE),"")</f>
        <v/>
      </c>
      <c r="F753" t="str">
        <f>IF([2]Score!B752&gt;0,VLOOKUP(C753,[2]Entrants!$A$2:$E$5000,4,FALSE),"")</f>
        <v/>
      </c>
      <c r="G753" s="9" t="str">
        <f>IF([2]Score!C752&gt;0,[2]Score!C752,"")</f>
        <v/>
      </c>
    </row>
    <row r="754" spans="1:7" x14ac:dyDescent="0.2">
      <c r="A754" s="7" t="str">
        <f>IF([2]Score!B753&gt;0,[2]Score!A753,"")</f>
        <v/>
      </c>
      <c r="B754" s="7" t="str">
        <f>IF([2]Score!B753&gt;0,IF(COUNTIF($E$3:$E$5000,E754)&lt;[2]Settings!$B$1,"",IF(COUNTIF($E$3:E754,E754)&gt;[2]Settings!$B$2,"",MAX($B$3:B753)+1)),"")</f>
        <v/>
      </c>
      <c r="C754" s="7" t="str">
        <f>IF([2]Score!B753&gt;0,[2]Score!B753,"")</f>
        <v/>
      </c>
      <c r="D754" t="str">
        <f>IF([2]Score!B753&gt;0,VLOOKUP(C754,[2]Entrants!$A$2:$E$5000,3,FALSE),"")</f>
        <v/>
      </c>
      <c r="E754" t="str">
        <f>IF([2]Score!B753&gt;0,VLOOKUP(C754,[2]Entrants!$A$2:$E$5000,2,FALSE),"")</f>
        <v/>
      </c>
      <c r="F754" t="str">
        <f>IF([2]Score!B753&gt;0,VLOOKUP(C754,[2]Entrants!$A$2:$E$5000,4,FALSE),"")</f>
        <v/>
      </c>
      <c r="G754" s="9" t="str">
        <f>IF([2]Score!C753&gt;0,[2]Score!C753,"")</f>
        <v/>
      </c>
    </row>
    <row r="755" spans="1:7" x14ac:dyDescent="0.2">
      <c r="A755" s="7" t="str">
        <f>IF([2]Score!B754&gt;0,[2]Score!A754,"")</f>
        <v/>
      </c>
      <c r="B755" s="7" t="str">
        <f>IF([2]Score!B754&gt;0,IF(COUNTIF($E$3:$E$5000,E755)&lt;[2]Settings!$B$1,"",IF(COUNTIF($E$3:E755,E755)&gt;[2]Settings!$B$2,"",MAX($B$3:B754)+1)),"")</f>
        <v/>
      </c>
      <c r="C755" s="7" t="str">
        <f>IF([2]Score!B754&gt;0,[2]Score!B754,"")</f>
        <v/>
      </c>
      <c r="D755" t="str">
        <f>IF([2]Score!B754&gt;0,VLOOKUP(C755,[2]Entrants!$A$2:$E$5000,3,FALSE),"")</f>
        <v/>
      </c>
      <c r="E755" t="str">
        <f>IF([2]Score!B754&gt;0,VLOOKUP(C755,[2]Entrants!$A$2:$E$5000,2,FALSE),"")</f>
        <v/>
      </c>
      <c r="F755" t="str">
        <f>IF([2]Score!B754&gt;0,VLOOKUP(C755,[2]Entrants!$A$2:$E$5000,4,FALSE),"")</f>
        <v/>
      </c>
      <c r="G755" s="9" t="str">
        <f>IF([2]Score!C754&gt;0,[2]Score!C754,"")</f>
        <v/>
      </c>
    </row>
    <row r="756" spans="1:7" x14ac:dyDescent="0.2">
      <c r="A756" s="7" t="str">
        <f>IF([2]Score!B755&gt;0,[2]Score!A755,"")</f>
        <v/>
      </c>
      <c r="B756" s="7" t="str">
        <f>IF([2]Score!B755&gt;0,IF(COUNTIF($E$3:$E$5000,E756)&lt;[2]Settings!$B$1,"",IF(COUNTIF($E$3:E756,E756)&gt;[2]Settings!$B$2,"",MAX($B$3:B755)+1)),"")</f>
        <v/>
      </c>
      <c r="C756" s="7" t="str">
        <f>IF([2]Score!B755&gt;0,[2]Score!B755,"")</f>
        <v/>
      </c>
      <c r="D756" t="str">
        <f>IF([2]Score!B755&gt;0,VLOOKUP(C756,[2]Entrants!$A$2:$E$5000,3,FALSE),"")</f>
        <v/>
      </c>
      <c r="E756" t="str">
        <f>IF([2]Score!B755&gt;0,VLOOKUP(C756,[2]Entrants!$A$2:$E$5000,2,FALSE),"")</f>
        <v/>
      </c>
      <c r="F756" t="str">
        <f>IF([2]Score!B755&gt;0,VLOOKUP(C756,[2]Entrants!$A$2:$E$5000,4,FALSE),"")</f>
        <v/>
      </c>
      <c r="G756" s="9" t="str">
        <f>IF([2]Score!C755&gt;0,[2]Score!C755,"")</f>
        <v/>
      </c>
    </row>
    <row r="757" spans="1:7" x14ac:dyDescent="0.2">
      <c r="A757" s="7" t="str">
        <f>IF([2]Score!B756&gt;0,[2]Score!A756,"")</f>
        <v/>
      </c>
      <c r="B757" s="7" t="str">
        <f>IF([2]Score!B756&gt;0,IF(COUNTIF($E$3:$E$5000,E757)&lt;[2]Settings!$B$1,"",IF(COUNTIF($E$3:E757,E757)&gt;[2]Settings!$B$2,"",MAX($B$3:B756)+1)),"")</f>
        <v/>
      </c>
      <c r="C757" s="7" t="str">
        <f>IF([2]Score!B756&gt;0,[2]Score!B756,"")</f>
        <v/>
      </c>
      <c r="D757" t="str">
        <f>IF([2]Score!B756&gt;0,VLOOKUP(C757,[2]Entrants!$A$2:$E$5000,3,FALSE),"")</f>
        <v/>
      </c>
      <c r="E757" t="str">
        <f>IF([2]Score!B756&gt;0,VLOOKUP(C757,[2]Entrants!$A$2:$E$5000,2,FALSE),"")</f>
        <v/>
      </c>
      <c r="F757" t="str">
        <f>IF([2]Score!B756&gt;0,VLOOKUP(C757,[2]Entrants!$A$2:$E$5000,4,FALSE),"")</f>
        <v/>
      </c>
      <c r="G757" s="9" t="str">
        <f>IF([2]Score!C756&gt;0,[2]Score!C756,"")</f>
        <v/>
      </c>
    </row>
    <row r="758" spans="1:7" x14ac:dyDescent="0.2">
      <c r="A758" s="7" t="str">
        <f>IF([2]Score!B757&gt;0,[2]Score!A757,"")</f>
        <v/>
      </c>
      <c r="B758" s="7" t="str">
        <f>IF([2]Score!B757&gt;0,IF(COUNTIF($E$3:$E$5000,E758)&lt;[2]Settings!$B$1,"",IF(COUNTIF($E$3:E758,E758)&gt;[2]Settings!$B$2,"",MAX($B$3:B757)+1)),"")</f>
        <v/>
      </c>
      <c r="C758" s="7" t="str">
        <f>IF([2]Score!B757&gt;0,[2]Score!B757,"")</f>
        <v/>
      </c>
      <c r="D758" t="str">
        <f>IF([2]Score!B757&gt;0,VLOOKUP(C758,[2]Entrants!$A$2:$E$5000,3,FALSE),"")</f>
        <v/>
      </c>
      <c r="E758" t="str">
        <f>IF([2]Score!B757&gt;0,VLOOKUP(C758,[2]Entrants!$A$2:$E$5000,2,FALSE),"")</f>
        <v/>
      </c>
      <c r="F758" t="str">
        <f>IF([2]Score!B757&gt;0,VLOOKUP(C758,[2]Entrants!$A$2:$E$5000,4,FALSE),"")</f>
        <v/>
      </c>
      <c r="G758" s="9" t="str">
        <f>IF([2]Score!C757&gt;0,[2]Score!C757,"")</f>
        <v/>
      </c>
    </row>
    <row r="759" spans="1:7" x14ac:dyDescent="0.2">
      <c r="A759" s="7" t="str">
        <f>IF([2]Score!B758&gt;0,[2]Score!A758,"")</f>
        <v/>
      </c>
      <c r="B759" s="7" t="str">
        <f>IF([2]Score!B758&gt;0,IF(COUNTIF($E$3:$E$5000,E759)&lt;[2]Settings!$B$1,"",IF(COUNTIF($E$3:E759,E759)&gt;[2]Settings!$B$2,"",MAX($B$3:B758)+1)),"")</f>
        <v/>
      </c>
      <c r="C759" s="7" t="str">
        <f>IF([2]Score!B758&gt;0,[2]Score!B758,"")</f>
        <v/>
      </c>
      <c r="D759" t="str">
        <f>IF([2]Score!B758&gt;0,VLOOKUP(C759,[2]Entrants!$A$2:$E$5000,3,FALSE),"")</f>
        <v/>
      </c>
      <c r="E759" t="str">
        <f>IF([2]Score!B758&gt;0,VLOOKUP(C759,[2]Entrants!$A$2:$E$5000,2,FALSE),"")</f>
        <v/>
      </c>
      <c r="F759" t="str">
        <f>IF([2]Score!B758&gt;0,VLOOKUP(C759,[2]Entrants!$A$2:$E$5000,4,FALSE),"")</f>
        <v/>
      </c>
      <c r="G759" s="9" t="str">
        <f>IF([2]Score!C758&gt;0,[2]Score!C758,"")</f>
        <v/>
      </c>
    </row>
    <row r="760" spans="1:7" x14ac:dyDescent="0.2">
      <c r="A760" s="7" t="str">
        <f>IF([2]Score!B759&gt;0,[2]Score!A759,"")</f>
        <v/>
      </c>
      <c r="B760" s="7" t="str">
        <f>IF([2]Score!B759&gt;0,IF(COUNTIF($E$3:$E$5000,E760)&lt;[2]Settings!$B$1,"",IF(COUNTIF($E$3:E760,E760)&gt;[2]Settings!$B$2,"",MAX($B$3:B759)+1)),"")</f>
        <v/>
      </c>
      <c r="C760" s="7" t="str">
        <f>IF([2]Score!B759&gt;0,[2]Score!B759,"")</f>
        <v/>
      </c>
      <c r="D760" t="str">
        <f>IF([2]Score!B759&gt;0,VLOOKUP(C760,[2]Entrants!$A$2:$E$5000,3,FALSE),"")</f>
        <v/>
      </c>
      <c r="E760" t="str">
        <f>IF([2]Score!B759&gt;0,VLOOKUP(C760,[2]Entrants!$A$2:$E$5000,2,FALSE),"")</f>
        <v/>
      </c>
      <c r="F760" t="str">
        <f>IF([2]Score!B759&gt;0,VLOOKUP(C760,[2]Entrants!$A$2:$E$5000,4,FALSE),"")</f>
        <v/>
      </c>
      <c r="G760" s="9" t="str">
        <f>IF([2]Score!C759&gt;0,[2]Score!C759,"")</f>
        <v/>
      </c>
    </row>
    <row r="761" spans="1:7" x14ac:dyDescent="0.2">
      <c r="A761" s="7" t="str">
        <f>IF([2]Score!B760&gt;0,[2]Score!A760,"")</f>
        <v/>
      </c>
      <c r="B761" s="7" t="str">
        <f>IF([2]Score!B760&gt;0,IF(COUNTIF($E$3:$E$5000,E761)&lt;[2]Settings!$B$1,"",IF(COUNTIF($E$3:E761,E761)&gt;[2]Settings!$B$2,"",MAX($B$3:B760)+1)),"")</f>
        <v/>
      </c>
      <c r="C761" s="7" t="str">
        <f>IF([2]Score!B760&gt;0,[2]Score!B760,"")</f>
        <v/>
      </c>
      <c r="D761" t="str">
        <f>IF([2]Score!B760&gt;0,VLOOKUP(C761,[2]Entrants!$A$2:$E$5000,3,FALSE),"")</f>
        <v/>
      </c>
      <c r="E761" t="str">
        <f>IF([2]Score!B760&gt;0,VLOOKUP(C761,[2]Entrants!$A$2:$E$5000,2,FALSE),"")</f>
        <v/>
      </c>
      <c r="F761" t="str">
        <f>IF([2]Score!B760&gt;0,VLOOKUP(C761,[2]Entrants!$A$2:$E$5000,4,FALSE),"")</f>
        <v/>
      </c>
      <c r="G761" s="9" t="str">
        <f>IF([2]Score!C760&gt;0,[2]Score!C760,"")</f>
        <v/>
      </c>
    </row>
    <row r="762" spans="1:7" x14ac:dyDescent="0.2">
      <c r="A762" s="7" t="str">
        <f>IF([2]Score!B761&gt;0,[2]Score!A761,"")</f>
        <v/>
      </c>
      <c r="B762" s="7" t="str">
        <f>IF([2]Score!B761&gt;0,IF(COUNTIF($E$3:$E$5000,E762)&lt;[2]Settings!$B$1,"",IF(COUNTIF($E$3:E762,E762)&gt;[2]Settings!$B$2,"",MAX($B$3:B761)+1)),"")</f>
        <v/>
      </c>
      <c r="C762" s="7" t="str">
        <f>IF([2]Score!B761&gt;0,[2]Score!B761,"")</f>
        <v/>
      </c>
      <c r="D762" t="str">
        <f>IF([2]Score!B761&gt;0,VLOOKUP(C762,[2]Entrants!$A$2:$E$5000,3,FALSE),"")</f>
        <v/>
      </c>
      <c r="E762" t="str">
        <f>IF([2]Score!B761&gt;0,VLOOKUP(C762,[2]Entrants!$A$2:$E$5000,2,FALSE),"")</f>
        <v/>
      </c>
      <c r="F762" t="str">
        <f>IF([2]Score!B761&gt;0,VLOOKUP(C762,[2]Entrants!$A$2:$E$5000,4,FALSE),"")</f>
        <v/>
      </c>
      <c r="G762" s="9" t="str">
        <f>IF([2]Score!C761&gt;0,[2]Score!C761,"")</f>
        <v/>
      </c>
    </row>
    <row r="763" spans="1:7" x14ac:dyDescent="0.2">
      <c r="A763" s="7" t="str">
        <f>IF([2]Score!B762&gt;0,[2]Score!A762,"")</f>
        <v/>
      </c>
      <c r="B763" s="7" t="str">
        <f>IF([2]Score!B762&gt;0,IF(COUNTIF($E$3:$E$5000,E763)&lt;[2]Settings!$B$1,"",IF(COUNTIF($E$3:E763,E763)&gt;[2]Settings!$B$2,"",MAX($B$3:B762)+1)),"")</f>
        <v/>
      </c>
      <c r="C763" s="7" t="str">
        <f>IF([2]Score!B762&gt;0,[2]Score!B762,"")</f>
        <v/>
      </c>
      <c r="D763" t="str">
        <f>IF([2]Score!B762&gt;0,VLOOKUP(C763,[2]Entrants!$A$2:$E$5000,3,FALSE),"")</f>
        <v/>
      </c>
      <c r="E763" t="str">
        <f>IF([2]Score!B762&gt;0,VLOOKUP(C763,[2]Entrants!$A$2:$E$5000,2,FALSE),"")</f>
        <v/>
      </c>
      <c r="F763" t="str">
        <f>IF([2]Score!B762&gt;0,VLOOKUP(C763,[2]Entrants!$A$2:$E$5000,4,FALSE),"")</f>
        <v/>
      </c>
      <c r="G763" s="9" t="str">
        <f>IF([2]Score!C762&gt;0,[2]Score!C762,"")</f>
        <v/>
      </c>
    </row>
    <row r="764" spans="1:7" x14ac:dyDescent="0.2">
      <c r="A764" s="7" t="str">
        <f>IF([2]Score!B763&gt;0,[2]Score!A763,"")</f>
        <v/>
      </c>
      <c r="B764" s="7" t="str">
        <f>IF([2]Score!B763&gt;0,IF(COUNTIF($E$3:$E$5000,E764)&lt;[2]Settings!$B$1,"",IF(COUNTIF($E$3:E764,E764)&gt;[2]Settings!$B$2,"",MAX($B$3:B763)+1)),"")</f>
        <v/>
      </c>
      <c r="C764" s="7" t="str">
        <f>IF([2]Score!B763&gt;0,[2]Score!B763,"")</f>
        <v/>
      </c>
      <c r="D764" t="str">
        <f>IF([2]Score!B763&gt;0,VLOOKUP(C764,[2]Entrants!$A$2:$E$5000,3,FALSE),"")</f>
        <v/>
      </c>
      <c r="E764" t="str">
        <f>IF([2]Score!B763&gt;0,VLOOKUP(C764,[2]Entrants!$A$2:$E$5000,2,FALSE),"")</f>
        <v/>
      </c>
      <c r="F764" t="str">
        <f>IF([2]Score!B763&gt;0,VLOOKUP(C764,[2]Entrants!$A$2:$E$5000,4,FALSE),"")</f>
        <v/>
      </c>
      <c r="G764" s="9" t="str">
        <f>IF([2]Score!C763&gt;0,[2]Score!C763,"")</f>
        <v/>
      </c>
    </row>
    <row r="765" spans="1:7" x14ac:dyDescent="0.2">
      <c r="A765" s="7" t="str">
        <f>IF([2]Score!B764&gt;0,[2]Score!A764,"")</f>
        <v/>
      </c>
      <c r="B765" s="7" t="str">
        <f>IF([2]Score!B764&gt;0,IF(COUNTIF($E$3:$E$5000,E765)&lt;[2]Settings!$B$1,"",IF(COUNTIF($E$3:E765,E765)&gt;[2]Settings!$B$2,"",MAX($B$3:B764)+1)),"")</f>
        <v/>
      </c>
      <c r="C765" s="7" t="str">
        <f>IF([2]Score!B764&gt;0,[2]Score!B764,"")</f>
        <v/>
      </c>
      <c r="D765" t="str">
        <f>IF([2]Score!B764&gt;0,VLOOKUP(C765,[2]Entrants!$A$2:$E$5000,3,FALSE),"")</f>
        <v/>
      </c>
      <c r="E765" t="str">
        <f>IF([2]Score!B764&gt;0,VLOOKUP(C765,[2]Entrants!$A$2:$E$5000,2,FALSE),"")</f>
        <v/>
      </c>
      <c r="F765" t="str">
        <f>IF([2]Score!B764&gt;0,VLOOKUP(C765,[2]Entrants!$A$2:$E$5000,4,FALSE),"")</f>
        <v/>
      </c>
      <c r="G765" s="9" t="str">
        <f>IF([2]Score!C764&gt;0,[2]Score!C764,"")</f>
        <v/>
      </c>
    </row>
    <row r="766" spans="1:7" x14ac:dyDescent="0.2">
      <c r="A766" s="7" t="str">
        <f>IF([2]Score!B765&gt;0,[2]Score!A765,"")</f>
        <v/>
      </c>
      <c r="B766" s="7" t="str">
        <f>IF([2]Score!B765&gt;0,IF(COUNTIF($E$3:$E$5000,E766)&lt;[2]Settings!$B$1,"",IF(COUNTIF($E$3:E766,E766)&gt;[2]Settings!$B$2,"",MAX($B$3:B765)+1)),"")</f>
        <v/>
      </c>
      <c r="C766" s="7" t="str">
        <f>IF([2]Score!B765&gt;0,[2]Score!B765,"")</f>
        <v/>
      </c>
      <c r="D766" t="str">
        <f>IF([2]Score!B765&gt;0,VLOOKUP(C766,[2]Entrants!$A$2:$E$5000,3,FALSE),"")</f>
        <v/>
      </c>
      <c r="E766" t="str">
        <f>IF([2]Score!B765&gt;0,VLOOKUP(C766,[2]Entrants!$A$2:$E$5000,2,FALSE),"")</f>
        <v/>
      </c>
      <c r="F766" t="str">
        <f>IF([2]Score!B765&gt;0,VLOOKUP(C766,[2]Entrants!$A$2:$E$5000,4,FALSE),"")</f>
        <v/>
      </c>
      <c r="G766" s="9" t="str">
        <f>IF([2]Score!C765&gt;0,[2]Score!C765,"")</f>
        <v/>
      </c>
    </row>
    <row r="767" spans="1:7" x14ac:dyDescent="0.2">
      <c r="A767" s="7" t="str">
        <f>IF([2]Score!B766&gt;0,[2]Score!A766,"")</f>
        <v/>
      </c>
      <c r="B767" s="7" t="str">
        <f>IF([2]Score!B766&gt;0,IF(COUNTIF($E$3:$E$5000,E767)&lt;[2]Settings!$B$1,"",IF(COUNTIF($E$3:E767,E767)&gt;[2]Settings!$B$2,"",MAX($B$3:B766)+1)),"")</f>
        <v/>
      </c>
      <c r="C767" s="7" t="str">
        <f>IF([2]Score!B766&gt;0,[2]Score!B766,"")</f>
        <v/>
      </c>
      <c r="D767" t="str">
        <f>IF([2]Score!B766&gt;0,VLOOKUP(C767,[2]Entrants!$A$2:$E$5000,3,FALSE),"")</f>
        <v/>
      </c>
      <c r="E767" t="str">
        <f>IF([2]Score!B766&gt;0,VLOOKUP(C767,[2]Entrants!$A$2:$E$5000,2,FALSE),"")</f>
        <v/>
      </c>
      <c r="F767" t="str">
        <f>IF([2]Score!B766&gt;0,VLOOKUP(C767,[2]Entrants!$A$2:$E$5000,4,FALSE),"")</f>
        <v/>
      </c>
      <c r="G767" s="9" t="str">
        <f>IF([2]Score!C766&gt;0,[2]Score!C766,"")</f>
        <v/>
      </c>
    </row>
    <row r="768" spans="1:7" x14ac:dyDescent="0.2">
      <c r="A768" s="7" t="str">
        <f>IF([2]Score!B767&gt;0,[2]Score!A767,"")</f>
        <v/>
      </c>
      <c r="B768" s="7" t="str">
        <f>IF([2]Score!B767&gt;0,IF(COUNTIF($E$3:$E$5000,E768)&lt;[2]Settings!$B$1,"",IF(COUNTIF($E$3:E768,E768)&gt;[2]Settings!$B$2,"",MAX($B$3:B767)+1)),"")</f>
        <v/>
      </c>
      <c r="C768" s="7" t="str">
        <f>IF([2]Score!B767&gt;0,[2]Score!B767,"")</f>
        <v/>
      </c>
      <c r="D768" t="str">
        <f>IF([2]Score!B767&gt;0,VLOOKUP(C768,[2]Entrants!$A$2:$E$5000,3,FALSE),"")</f>
        <v/>
      </c>
      <c r="E768" t="str">
        <f>IF([2]Score!B767&gt;0,VLOOKUP(C768,[2]Entrants!$A$2:$E$5000,2,FALSE),"")</f>
        <v/>
      </c>
      <c r="F768" t="str">
        <f>IF([2]Score!B767&gt;0,VLOOKUP(C768,[2]Entrants!$A$2:$E$5000,4,FALSE),"")</f>
        <v/>
      </c>
      <c r="G768" s="9" t="str">
        <f>IF([2]Score!C767&gt;0,[2]Score!C767,"")</f>
        <v/>
      </c>
    </row>
    <row r="769" spans="1:7" x14ac:dyDescent="0.2">
      <c r="A769" s="7" t="str">
        <f>IF([2]Score!B768&gt;0,[2]Score!A768,"")</f>
        <v/>
      </c>
      <c r="B769" s="7" t="str">
        <f>IF([2]Score!B768&gt;0,IF(COUNTIF($E$3:$E$5000,E769)&lt;[2]Settings!$B$1,"",IF(COUNTIF($E$3:E769,E769)&gt;[2]Settings!$B$2,"",MAX($B$3:B768)+1)),"")</f>
        <v/>
      </c>
      <c r="C769" s="7" t="str">
        <f>IF([2]Score!B768&gt;0,[2]Score!B768,"")</f>
        <v/>
      </c>
      <c r="D769" t="str">
        <f>IF([2]Score!B768&gt;0,VLOOKUP(C769,[2]Entrants!$A$2:$E$5000,3,FALSE),"")</f>
        <v/>
      </c>
      <c r="E769" t="str">
        <f>IF([2]Score!B768&gt;0,VLOOKUP(C769,[2]Entrants!$A$2:$E$5000,2,FALSE),"")</f>
        <v/>
      </c>
      <c r="F769" t="str">
        <f>IF([2]Score!B768&gt;0,VLOOKUP(C769,[2]Entrants!$A$2:$E$5000,4,FALSE),"")</f>
        <v/>
      </c>
      <c r="G769" s="9" t="str">
        <f>IF([2]Score!C768&gt;0,[2]Score!C768,"")</f>
        <v/>
      </c>
    </row>
    <row r="770" spans="1:7" x14ac:dyDescent="0.2">
      <c r="A770" s="7" t="str">
        <f>IF([2]Score!B769&gt;0,[2]Score!A769,"")</f>
        <v/>
      </c>
      <c r="B770" s="7" t="str">
        <f>IF([2]Score!B769&gt;0,IF(COUNTIF($E$3:$E$5000,E770)&lt;[2]Settings!$B$1,"",IF(COUNTIF($E$3:E770,E770)&gt;[2]Settings!$B$2,"",MAX($B$3:B769)+1)),"")</f>
        <v/>
      </c>
      <c r="C770" s="7" t="str">
        <f>IF([2]Score!B769&gt;0,[2]Score!B769,"")</f>
        <v/>
      </c>
      <c r="D770" t="str">
        <f>IF([2]Score!B769&gt;0,VLOOKUP(C770,[2]Entrants!$A$2:$E$5000,3,FALSE),"")</f>
        <v/>
      </c>
      <c r="E770" t="str">
        <f>IF([2]Score!B769&gt;0,VLOOKUP(C770,[2]Entrants!$A$2:$E$5000,2,FALSE),"")</f>
        <v/>
      </c>
      <c r="F770" t="str">
        <f>IF([2]Score!B769&gt;0,VLOOKUP(C770,[2]Entrants!$A$2:$E$5000,4,FALSE),"")</f>
        <v/>
      </c>
      <c r="G770" s="9" t="str">
        <f>IF([2]Score!C769&gt;0,[2]Score!C769,"")</f>
        <v/>
      </c>
    </row>
    <row r="771" spans="1:7" x14ac:dyDescent="0.2">
      <c r="A771" s="7" t="str">
        <f>IF([2]Score!B770&gt;0,[2]Score!A770,"")</f>
        <v/>
      </c>
      <c r="B771" s="7" t="str">
        <f>IF([2]Score!B770&gt;0,IF(COUNTIF($E$3:$E$5000,E771)&lt;[2]Settings!$B$1,"",IF(COUNTIF($E$3:E771,E771)&gt;[2]Settings!$B$2,"",MAX($B$3:B770)+1)),"")</f>
        <v/>
      </c>
      <c r="C771" s="7" t="str">
        <f>IF([2]Score!B770&gt;0,[2]Score!B770,"")</f>
        <v/>
      </c>
      <c r="D771" t="str">
        <f>IF([2]Score!B770&gt;0,VLOOKUP(C771,[2]Entrants!$A$2:$E$5000,3,FALSE),"")</f>
        <v/>
      </c>
      <c r="E771" t="str">
        <f>IF([2]Score!B770&gt;0,VLOOKUP(C771,[2]Entrants!$A$2:$E$5000,2,FALSE),"")</f>
        <v/>
      </c>
      <c r="F771" t="str">
        <f>IF([2]Score!B770&gt;0,VLOOKUP(C771,[2]Entrants!$A$2:$E$5000,4,FALSE),"")</f>
        <v/>
      </c>
      <c r="G771" s="9" t="str">
        <f>IF([2]Score!C770&gt;0,[2]Score!C770,"")</f>
        <v/>
      </c>
    </row>
    <row r="772" spans="1:7" x14ac:dyDescent="0.2">
      <c r="A772" s="7" t="str">
        <f>IF([2]Score!B771&gt;0,[2]Score!A771,"")</f>
        <v/>
      </c>
      <c r="B772" s="7" t="str">
        <f>IF([2]Score!B771&gt;0,IF(COUNTIF($E$3:$E$5000,E772)&lt;[2]Settings!$B$1,"",IF(COUNTIF($E$3:E772,E772)&gt;[2]Settings!$B$2,"",MAX($B$3:B771)+1)),"")</f>
        <v/>
      </c>
      <c r="C772" s="7" t="str">
        <f>IF([2]Score!B771&gt;0,[2]Score!B771,"")</f>
        <v/>
      </c>
      <c r="D772" t="str">
        <f>IF([2]Score!B771&gt;0,VLOOKUP(C772,[2]Entrants!$A$2:$E$5000,3,FALSE),"")</f>
        <v/>
      </c>
      <c r="E772" t="str">
        <f>IF([2]Score!B771&gt;0,VLOOKUP(C772,[2]Entrants!$A$2:$E$5000,2,FALSE),"")</f>
        <v/>
      </c>
      <c r="F772" t="str">
        <f>IF([2]Score!B771&gt;0,VLOOKUP(C772,[2]Entrants!$A$2:$E$5000,4,FALSE),"")</f>
        <v/>
      </c>
      <c r="G772" s="9" t="str">
        <f>IF([2]Score!C771&gt;0,[2]Score!C771,"")</f>
        <v/>
      </c>
    </row>
    <row r="773" spans="1:7" x14ac:dyDescent="0.2">
      <c r="A773" s="7" t="str">
        <f>IF([2]Score!B772&gt;0,[2]Score!A772,"")</f>
        <v/>
      </c>
      <c r="B773" s="7" t="str">
        <f>IF([2]Score!B772&gt;0,IF(COUNTIF($E$3:$E$5000,E773)&lt;[2]Settings!$B$1,"",IF(COUNTIF($E$3:E773,E773)&gt;[2]Settings!$B$2,"",MAX($B$3:B772)+1)),"")</f>
        <v/>
      </c>
      <c r="C773" s="7" t="str">
        <f>IF([2]Score!B772&gt;0,[2]Score!B772,"")</f>
        <v/>
      </c>
      <c r="D773" t="str">
        <f>IF([2]Score!B772&gt;0,VLOOKUP(C773,[2]Entrants!$A$2:$E$5000,3,FALSE),"")</f>
        <v/>
      </c>
      <c r="E773" t="str">
        <f>IF([2]Score!B772&gt;0,VLOOKUP(C773,[2]Entrants!$A$2:$E$5000,2,FALSE),"")</f>
        <v/>
      </c>
      <c r="F773" t="str">
        <f>IF([2]Score!B772&gt;0,VLOOKUP(C773,[2]Entrants!$A$2:$E$5000,4,FALSE),"")</f>
        <v/>
      </c>
      <c r="G773" s="9" t="str">
        <f>IF([2]Score!C772&gt;0,[2]Score!C772,"")</f>
        <v/>
      </c>
    </row>
    <row r="774" spans="1:7" x14ac:dyDescent="0.2">
      <c r="A774" s="7" t="str">
        <f>IF([2]Score!B773&gt;0,[2]Score!A773,"")</f>
        <v/>
      </c>
      <c r="B774" s="7" t="str">
        <f>IF([2]Score!B773&gt;0,IF(COUNTIF($E$3:$E$5000,E774)&lt;[2]Settings!$B$1,"",IF(COUNTIF($E$3:E774,E774)&gt;[2]Settings!$B$2,"",MAX($B$3:B773)+1)),"")</f>
        <v/>
      </c>
      <c r="C774" s="7" t="str">
        <f>IF([2]Score!B773&gt;0,[2]Score!B773,"")</f>
        <v/>
      </c>
      <c r="D774" t="str">
        <f>IF([2]Score!B773&gt;0,VLOOKUP(C774,[2]Entrants!$A$2:$E$5000,3,FALSE),"")</f>
        <v/>
      </c>
      <c r="E774" t="str">
        <f>IF([2]Score!B773&gt;0,VLOOKUP(C774,[2]Entrants!$A$2:$E$5000,2,FALSE),"")</f>
        <v/>
      </c>
      <c r="F774" t="str">
        <f>IF([2]Score!B773&gt;0,VLOOKUP(C774,[2]Entrants!$A$2:$E$5000,4,FALSE),"")</f>
        <v/>
      </c>
      <c r="G774" s="9" t="str">
        <f>IF([2]Score!C773&gt;0,[2]Score!C773,"")</f>
        <v/>
      </c>
    </row>
    <row r="775" spans="1:7" x14ac:dyDescent="0.2">
      <c r="A775" s="7" t="str">
        <f>IF([2]Score!B774&gt;0,[2]Score!A774,"")</f>
        <v/>
      </c>
      <c r="B775" s="7" t="str">
        <f>IF([2]Score!B774&gt;0,IF(COUNTIF($E$3:$E$5000,E775)&lt;[2]Settings!$B$1,"",IF(COUNTIF($E$3:E775,E775)&gt;[2]Settings!$B$2,"",MAX($B$3:B774)+1)),"")</f>
        <v/>
      </c>
      <c r="C775" s="7" t="str">
        <f>IF([2]Score!B774&gt;0,[2]Score!B774,"")</f>
        <v/>
      </c>
      <c r="D775" t="str">
        <f>IF([2]Score!B774&gt;0,VLOOKUP(C775,[2]Entrants!$A$2:$E$5000,3,FALSE),"")</f>
        <v/>
      </c>
      <c r="E775" t="str">
        <f>IF([2]Score!B774&gt;0,VLOOKUP(C775,[2]Entrants!$A$2:$E$5000,2,FALSE),"")</f>
        <v/>
      </c>
      <c r="F775" t="str">
        <f>IF([2]Score!B774&gt;0,VLOOKUP(C775,[2]Entrants!$A$2:$E$5000,4,FALSE),"")</f>
        <v/>
      </c>
      <c r="G775" s="9" t="str">
        <f>IF([2]Score!C774&gt;0,[2]Score!C774,"")</f>
        <v/>
      </c>
    </row>
    <row r="776" spans="1:7" x14ac:dyDescent="0.2">
      <c r="A776" s="7" t="str">
        <f>IF([2]Score!B775&gt;0,[2]Score!A775,"")</f>
        <v/>
      </c>
      <c r="B776" s="7" t="str">
        <f>IF([2]Score!B775&gt;0,IF(COUNTIF($E$3:$E$5000,E776)&lt;[2]Settings!$B$1,"",IF(COUNTIF($E$3:E776,E776)&gt;[2]Settings!$B$2,"",MAX($B$3:B775)+1)),"")</f>
        <v/>
      </c>
      <c r="C776" s="7" t="str">
        <f>IF([2]Score!B775&gt;0,[2]Score!B775,"")</f>
        <v/>
      </c>
      <c r="D776" t="str">
        <f>IF([2]Score!B775&gt;0,VLOOKUP(C776,[2]Entrants!$A$2:$E$5000,3,FALSE),"")</f>
        <v/>
      </c>
      <c r="E776" t="str">
        <f>IF([2]Score!B775&gt;0,VLOOKUP(C776,[2]Entrants!$A$2:$E$5000,2,FALSE),"")</f>
        <v/>
      </c>
      <c r="F776" t="str">
        <f>IF([2]Score!B775&gt;0,VLOOKUP(C776,[2]Entrants!$A$2:$E$5000,4,FALSE),"")</f>
        <v/>
      </c>
      <c r="G776" s="9" t="str">
        <f>IF([2]Score!C775&gt;0,[2]Score!C775,"")</f>
        <v/>
      </c>
    </row>
    <row r="777" spans="1:7" x14ac:dyDescent="0.2">
      <c r="A777" s="7" t="str">
        <f>IF([2]Score!B776&gt;0,[2]Score!A776,"")</f>
        <v/>
      </c>
      <c r="B777" s="7" t="str">
        <f>IF([2]Score!B776&gt;0,IF(COUNTIF($E$3:$E$5000,E777)&lt;[2]Settings!$B$1,"",IF(COUNTIF($E$3:E777,E777)&gt;[2]Settings!$B$2,"",MAX($B$3:B776)+1)),"")</f>
        <v/>
      </c>
      <c r="C777" s="7" t="str">
        <f>IF([2]Score!B776&gt;0,[2]Score!B776,"")</f>
        <v/>
      </c>
      <c r="D777" t="str">
        <f>IF([2]Score!B776&gt;0,VLOOKUP(C777,[2]Entrants!$A$2:$E$5000,3,FALSE),"")</f>
        <v/>
      </c>
      <c r="E777" t="str">
        <f>IF([2]Score!B776&gt;0,VLOOKUP(C777,[2]Entrants!$A$2:$E$5000,2,FALSE),"")</f>
        <v/>
      </c>
      <c r="F777" t="str">
        <f>IF([2]Score!B776&gt;0,VLOOKUP(C777,[2]Entrants!$A$2:$E$5000,4,FALSE),"")</f>
        <v/>
      </c>
      <c r="G777" s="9" t="str">
        <f>IF([2]Score!C776&gt;0,[2]Score!C776,"")</f>
        <v/>
      </c>
    </row>
    <row r="778" spans="1:7" x14ac:dyDescent="0.2">
      <c r="A778" s="7" t="str">
        <f>IF([2]Score!B777&gt;0,[2]Score!A777,"")</f>
        <v/>
      </c>
      <c r="B778" s="7" t="str">
        <f>IF([2]Score!B777&gt;0,IF(COUNTIF($E$3:$E$5000,E778)&lt;[2]Settings!$B$1,"",IF(COUNTIF($E$3:E778,E778)&gt;[2]Settings!$B$2,"",MAX($B$3:B777)+1)),"")</f>
        <v/>
      </c>
      <c r="C778" s="7" t="str">
        <f>IF([2]Score!B777&gt;0,[2]Score!B777,"")</f>
        <v/>
      </c>
      <c r="D778" t="str">
        <f>IF([2]Score!B777&gt;0,VLOOKUP(C778,[2]Entrants!$A$2:$E$5000,3,FALSE),"")</f>
        <v/>
      </c>
      <c r="E778" t="str">
        <f>IF([2]Score!B777&gt;0,VLOOKUP(C778,[2]Entrants!$A$2:$E$5000,2,FALSE),"")</f>
        <v/>
      </c>
      <c r="F778" t="str">
        <f>IF([2]Score!B777&gt;0,VLOOKUP(C778,[2]Entrants!$A$2:$E$5000,4,FALSE),"")</f>
        <v/>
      </c>
      <c r="G778" s="9" t="str">
        <f>IF([2]Score!C777&gt;0,[2]Score!C777,"")</f>
        <v/>
      </c>
    </row>
    <row r="779" spans="1:7" x14ac:dyDescent="0.2">
      <c r="A779" s="7" t="str">
        <f>IF([2]Score!B778&gt;0,[2]Score!A778,"")</f>
        <v/>
      </c>
      <c r="B779" s="7" t="str">
        <f>IF([2]Score!B778&gt;0,IF(COUNTIF($E$3:$E$5000,E779)&lt;[2]Settings!$B$1,"",IF(COUNTIF($E$3:E779,E779)&gt;[2]Settings!$B$2,"",MAX($B$3:B778)+1)),"")</f>
        <v/>
      </c>
      <c r="C779" s="7" t="str">
        <f>IF([2]Score!B778&gt;0,[2]Score!B778,"")</f>
        <v/>
      </c>
      <c r="D779" t="str">
        <f>IF([2]Score!B778&gt;0,VLOOKUP(C779,[2]Entrants!$A$2:$E$5000,3,FALSE),"")</f>
        <v/>
      </c>
      <c r="E779" t="str">
        <f>IF([2]Score!B778&gt;0,VLOOKUP(C779,[2]Entrants!$A$2:$E$5000,2,FALSE),"")</f>
        <v/>
      </c>
      <c r="F779" t="str">
        <f>IF([2]Score!B778&gt;0,VLOOKUP(C779,[2]Entrants!$A$2:$E$5000,4,FALSE),"")</f>
        <v/>
      </c>
      <c r="G779" s="9" t="str">
        <f>IF([2]Score!C778&gt;0,[2]Score!C778,"")</f>
        <v/>
      </c>
    </row>
    <row r="780" spans="1:7" x14ac:dyDescent="0.2">
      <c r="A780" s="7" t="str">
        <f>IF([2]Score!B779&gt;0,[2]Score!A779,"")</f>
        <v/>
      </c>
      <c r="B780" s="7" t="str">
        <f>IF([2]Score!B779&gt;0,IF(COUNTIF($E$3:$E$5000,E780)&lt;[2]Settings!$B$1,"",IF(COUNTIF($E$3:E780,E780)&gt;[2]Settings!$B$2,"",MAX($B$3:B779)+1)),"")</f>
        <v/>
      </c>
      <c r="C780" s="7" t="str">
        <f>IF([2]Score!B779&gt;0,[2]Score!B779,"")</f>
        <v/>
      </c>
      <c r="D780" t="str">
        <f>IF([2]Score!B779&gt;0,VLOOKUP(C780,[2]Entrants!$A$2:$E$5000,3,FALSE),"")</f>
        <v/>
      </c>
      <c r="E780" t="str">
        <f>IF([2]Score!B779&gt;0,VLOOKUP(C780,[2]Entrants!$A$2:$E$5000,2,FALSE),"")</f>
        <v/>
      </c>
      <c r="F780" t="str">
        <f>IF([2]Score!B779&gt;0,VLOOKUP(C780,[2]Entrants!$A$2:$E$5000,4,FALSE),"")</f>
        <v/>
      </c>
      <c r="G780" s="9" t="str">
        <f>IF([2]Score!C779&gt;0,[2]Score!C779,"")</f>
        <v/>
      </c>
    </row>
    <row r="781" spans="1:7" x14ac:dyDescent="0.2">
      <c r="A781" s="7" t="str">
        <f>IF([2]Score!B780&gt;0,[2]Score!A780,"")</f>
        <v/>
      </c>
      <c r="B781" s="7" t="str">
        <f>IF([2]Score!B780&gt;0,IF(COUNTIF($E$3:$E$5000,E781)&lt;[2]Settings!$B$1,"",IF(COUNTIF($E$3:E781,E781)&gt;[2]Settings!$B$2,"",MAX($B$3:B780)+1)),"")</f>
        <v/>
      </c>
      <c r="C781" s="7" t="str">
        <f>IF([2]Score!B780&gt;0,[2]Score!B780,"")</f>
        <v/>
      </c>
      <c r="D781" t="str">
        <f>IF([2]Score!B780&gt;0,VLOOKUP(C781,[2]Entrants!$A$2:$E$5000,3,FALSE),"")</f>
        <v/>
      </c>
      <c r="E781" t="str">
        <f>IF([2]Score!B780&gt;0,VLOOKUP(C781,[2]Entrants!$A$2:$E$5000,2,FALSE),"")</f>
        <v/>
      </c>
      <c r="F781" t="str">
        <f>IF([2]Score!B780&gt;0,VLOOKUP(C781,[2]Entrants!$A$2:$E$5000,4,FALSE),"")</f>
        <v/>
      </c>
      <c r="G781" s="9" t="str">
        <f>IF([2]Score!C780&gt;0,[2]Score!C780,"")</f>
        <v/>
      </c>
    </row>
    <row r="782" spans="1:7" x14ac:dyDescent="0.2">
      <c r="A782" s="7" t="str">
        <f>IF([2]Score!B781&gt;0,[2]Score!A781,"")</f>
        <v/>
      </c>
      <c r="B782" s="7" t="str">
        <f>IF([2]Score!B781&gt;0,IF(COUNTIF($E$3:$E$5000,E782)&lt;[2]Settings!$B$1,"",IF(COUNTIF($E$3:E782,E782)&gt;[2]Settings!$B$2,"",MAX($B$3:B781)+1)),"")</f>
        <v/>
      </c>
      <c r="C782" s="7" t="str">
        <f>IF([2]Score!B781&gt;0,[2]Score!B781,"")</f>
        <v/>
      </c>
      <c r="D782" t="str">
        <f>IF([2]Score!B781&gt;0,VLOOKUP(C782,[2]Entrants!$A$2:$E$5000,3,FALSE),"")</f>
        <v/>
      </c>
      <c r="E782" t="str">
        <f>IF([2]Score!B781&gt;0,VLOOKUP(C782,[2]Entrants!$A$2:$E$5000,2,FALSE),"")</f>
        <v/>
      </c>
      <c r="F782" t="str">
        <f>IF([2]Score!B781&gt;0,VLOOKUP(C782,[2]Entrants!$A$2:$E$5000,4,FALSE),"")</f>
        <v/>
      </c>
      <c r="G782" s="9" t="str">
        <f>IF([2]Score!C781&gt;0,[2]Score!C781,"")</f>
        <v/>
      </c>
    </row>
    <row r="783" spans="1:7" x14ac:dyDescent="0.2">
      <c r="A783" s="7" t="str">
        <f>IF([2]Score!B782&gt;0,[2]Score!A782,"")</f>
        <v/>
      </c>
      <c r="B783" s="7" t="str">
        <f>IF([2]Score!B782&gt;0,IF(COUNTIF($E$3:$E$5000,E783)&lt;[2]Settings!$B$1,"",IF(COUNTIF($E$3:E783,E783)&gt;[2]Settings!$B$2,"",MAX($B$3:B782)+1)),"")</f>
        <v/>
      </c>
      <c r="C783" s="7" t="str">
        <f>IF([2]Score!B782&gt;0,[2]Score!B782,"")</f>
        <v/>
      </c>
      <c r="D783" t="str">
        <f>IF([2]Score!B782&gt;0,VLOOKUP(C783,[2]Entrants!$A$2:$E$5000,3,FALSE),"")</f>
        <v/>
      </c>
      <c r="E783" t="str">
        <f>IF([2]Score!B782&gt;0,VLOOKUP(C783,[2]Entrants!$A$2:$E$5000,2,FALSE),"")</f>
        <v/>
      </c>
      <c r="F783" t="str">
        <f>IF([2]Score!B782&gt;0,VLOOKUP(C783,[2]Entrants!$A$2:$E$5000,4,FALSE),"")</f>
        <v/>
      </c>
      <c r="G783" s="9" t="str">
        <f>IF([2]Score!C782&gt;0,[2]Score!C782,"")</f>
        <v/>
      </c>
    </row>
    <row r="784" spans="1:7" x14ac:dyDescent="0.2">
      <c r="A784" s="7" t="str">
        <f>IF([2]Score!B783&gt;0,[2]Score!A783,"")</f>
        <v/>
      </c>
      <c r="B784" s="7" t="str">
        <f>IF([2]Score!B783&gt;0,IF(COUNTIF($E$3:$E$5000,E784)&lt;[2]Settings!$B$1,"",IF(COUNTIF($E$3:E784,E784)&gt;[2]Settings!$B$2,"",MAX($B$3:B783)+1)),"")</f>
        <v/>
      </c>
      <c r="C784" s="7" t="str">
        <f>IF([2]Score!B783&gt;0,[2]Score!B783,"")</f>
        <v/>
      </c>
      <c r="D784" t="str">
        <f>IF([2]Score!B783&gt;0,VLOOKUP(C784,[2]Entrants!$A$2:$E$5000,3,FALSE),"")</f>
        <v/>
      </c>
      <c r="E784" t="str">
        <f>IF([2]Score!B783&gt;0,VLOOKUP(C784,[2]Entrants!$A$2:$E$5000,2,FALSE),"")</f>
        <v/>
      </c>
      <c r="F784" t="str">
        <f>IF([2]Score!B783&gt;0,VLOOKUP(C784,[2]Entrants!$A$2:$E$5000,4,FALSE),"")</f>
        <v/>
      </c>
      <c r="G784" s="9" t="str">
        <f>IF([2]Score!C783&gt;0,[2]Score!C783,"")</f>
        <v/>
      </c>
    </row>
    <row r="785" spans="1:7" x14ac:dyDescent="0.2">
      <c r="A785" s="7" t="str">
        <f>IF([2]Score!B784&gt;0,[2]Score!A784,"")</f>
        <v/>
      </c>
      <c r="B785" s="7" t="str">
        <f>IF([2]Score!B784&gt;0,IF(COUNTIF($E$3:$E$5000,E785)&lt;[2]Settings!$B$1,"",IF(COUNTIF($E$3:E785,E785)&gt;[2]Settings!$B$2,"",MAX($B$3:B784)+1)),"")</f>
        <v/>
      </c>
      <c r="C785" s="7" t="str">
        <f>IF([2]Score!B784&gt;0,[2]Score!B784,"")</f>
        <v/>
      </c>
      <c r="D785" t="str">
        <f>IF([2]Score!B784&gt;0,VLOOKUP(C785,[2]Entrants!$A$2:$E$5000,3,FALSE),"")</f>
        <v/>
      </c>
      <c r="E785" t="str">
        <f>IF([2]Score!B784&gt;0,VLOOKUP(C785,[2]Entrants!$A$2:$E$5000,2,FALSE),"")</f>
        <v/>
      </c>
      <c r="F785" t="str">
        <f>IF([2]Score!B784&gt;0,VLOOKUP(C785,[2]Entrants!$A$2:$E$5000,4,FALSE),"")</f>
        <v/>
      </c>
      <c r="G785" s="9" t="str">
        <f>IF([2]Score!C784&gt;0,[2]Score!C784,"")</f>
        <v/>
      </c>
    </row>
    <row r="786" spans="1:7" x14ac:dyDescent="0.2">
      <c r="A786" s="7" t="str">
        <f>IF([2]Score!B785&gt;0,[2]Score!A785,"")</f>
        <v/>
      </c>
      <c r="B786" s="7" t="str">
        <f>IF([2]Score!B785&gt;0,IF(COUNTIF($E$3:$E$5000,E786)&lt;[2]Settings!$B$1,"",IF(COUNTIF($E$3:E786,E786)&gt;[2]Settings!$B$2,"",MAX($B$3:B785)+1)),"")</f>
        <v/>
      </c>
      <c r="C786" s="7" t="str">
        <f>IF([2]Score!B785&gt;0,[2]Score!B785,"")</f>
        <v/>
      </c>
      <c r="D786" t="str">
        <f>IF([2]Score!B785&gt;0,VLOOKUP(C786,[2]Entrants!$A$2:$E$5000,3,FALSE),"")</f>
        <v/>
      </c>
      <c r="E786" t="str">
        <f>IF([2]Score!B785&gt;0,VLOOKUP(C786,[2]Entrants!$A$2:$E$5000,2,FALSE),"")</f>
        <v/>
      </c>
      <c r="F786" t="str">
        <f>IF([2]Score!B785&gt;0,VLOOKUP(C786,[2]Entrants!$A$2:$E$5000,4,FALSE),"")</f>
        <v/>
      </c>
      <c r="G786" s="9" t="str">
        <f>IF([2]Score!C785&gt;0,[2]Score!C785,"")</f>
        <v/>
      </c>
    </row>
    <row r="787" spans="1:7" x14ac:dyDescent="0.2">
      <c r="A787" s="7" t="str">
        <f>IF([2]Score!B786&gt;0,[2]Score!A786,"")</f>
        <v/>
      </c>
      <c r="B787" s="7" t="str">
        <f>IF([2]Score!B786&gt;0,IF(COUNTIF($E$3:$E$5000,E787)&lt;[2]Settings!$B$1,"",IF(COUNTIF($E$3:E787,E787)&gt;[2]Settings!$B$2,"",MAX($B$3:B786)+1)),"")</f>
        <v/>
      </c>
      <c r="C787" s="7" t="str">
        <f>IF([2]Score!B786&gt;0,[2]Score!B786,"")</f>
        <v/>
      </c>
      <c r="D787" t="str">
        <f>IF([2]Score!B786&gt;0,VLOOKUP(C787,[2]Entrants!$A$2:$E$5000,3,FALSE),"")</f>
        <v/>
      </c>
      <c r="E787" t="str">
        <f>IF([2]Score!B786&gt;0,VLOOKUP(C787,[2]Entrants!$A$2:$E$5000,2,FALSE),"")</f>
        <v/>
      </c>
      <c r="F787" t="str">
        <f>IF([2]Score!B786&gt;0,VLOOKUP(C787,[2]Entrants!$A$2:$E$5000,4,FALSE),"")</f>
        <v/>
      </c>
      <c r="G787" s="9" t="str">
        <f>IF([2]Score!C786&gt;0,[2]Score!C786,"")</f>
        <v/>
      </c>
    </row>
    <row r="788" spans="1:7" x14ac:dyDescent="0.2">
      <c r="A788" s="7" t="str">
        <f>IF([2]Score!B787&gt;0,[2]Score!A787,"")</f>
        <v/>
      </c>
      <c r="B788" s="7" t="str">
        <f>IF([2]Score!B787&gt;0,IF(COUNTIF($E$3:$E$5000,E788)&lt;[2]Settings!$B$1,"",IF(COUNTIF($E$3:E788,E788)&gt;[2]Settings!$B$2,"",MAX($B$3:B787)+1)),"")</f>
        <v/>
      </c>
      <c r="C788" s="7" t="str">
        <f>IF([2]Score!B787&gt;0,[2]Score!B787,"")</f>
        <v/>
      </c>
      <c r="D788" t="str">
        <f>IF([2]Score!B787&gt;0,VLOOKUP(C788,[2]Entrants!$A$2:$E$5000,3,FALSE),"")</f>
        <v/>
      </c>
      <c r="E788" t="str">
        <f>IF([2]Score!B787&gt;0,VLOOKUP(C788,[2]Entrants!$A$2:$E$5000,2,FALSE),"")</f>
        <v/>
      </c>
      <c r="F788" t="str">
        <f>IF([2]Score!B787&gt;0,VLOOKUP(C788,[2]Entrants!$A$2:$E$5000,4,FALSE),"")</f>
        <v/>
      </c>
      <c r="G788" s="9" t="str">
        <f>IF([2]Score!C787&gt;0,[2]Score!C787,"")</f>
        <v/>
      </c>
    </row>
    <row r="789" spans="1:7" x14ac:dyDescent="0.2">
      <c r="A789" s="7" t="str">
        <f>IF([2]Score!B788&gt;0,[2]Score!A788,"")</f>
        <v/>
      </c>
      <c r="B789" s="7" t="str">
        <f>IF([2]Score!B788&gt;0,IF(COUNTIF($E$3:$E$5000,E789)&lt;[2]Settings!$B$1,"",IF(COUNTIF($E$3:E789,E789)&gt;[2]Settings!$B$2,"",MAX($B$3:B788)+1)),"")</f>
        <v/>
      </c>
      <c r="C789" s="7" t="str">
        <f>IF([2]Score!B788&gt;0,[2]Score!B788,"")</f>
        <v/>
      </c>
      <c r="D789" t="str">
        <f>IF([2]Score!B788&gt;0,VLOOKUP(C789,[2]Entrants!$A$2:$E$5000,3,FALSE),"")</f>
        <v/>
      </c>
      <c r="E789" t="str">
        <f>IF([2]Score!B788&gt;0,VLOOKUP(C789,[2]Entrants!$A$2:$E$5000,2,FALSE),"")</f>
        <v/>
      </c>
      <c r="F789" t="str">
        <f>IF([2]Score!B788&gt;0,VLOOKUP(C789,[2]Entrants!$A$2:$E$5000,4,FALSE),"")</f>
        <v/>
      </c>
      <c r="G789" s="9" t="str">
        <f>IF([2]Score!C788&gt;0,[2]Score!C788,"")</f>
        <v/>
      </c>
    </row>
    <row r="790" spans="1:7" x14ac:dyDescent="0.2">
      <c r="A790" s="7" t="str">
        <f>IF([2]Score!B789&gt;0,[2]Score!A789,"")</f>
        <v/>
      </c>
      <c r="B790" s="7" t="str">
        <f>IF([2]Score!B789&gt;0,IF(COUNTIF($E$3:$E$5000,E790)&lt;[2]Settings!$B$1,"",IF(COUNTIF($E$3:E790,E790)&gt;[2]Settings!$B$2,"",MAX($B$3:B789)+1)),"")</f>
        <v/>
      </c>
      <c r="C790" s="7" t="str">
        <f>IF([2]Score!B789&gt;0,[2]Score!B789,"")</f>
        <v/>
      </c>
      <c r="D790" t="str">
        <f>IF([2]Score!B789&gt;0,VLOOKUP(C790,[2]Entrants!$A$2:$E$5000,3,FALSE),"")</f>
        <v/>
      </c>
      <c r="E790" t="str">
        <f>IF([2]Score!B789&gt;0,VLOOKUP(C790,[2]Entrants!$A$2:$E$5000,2,FALSE),"")</f>
        <v/>
      </c>
      <c r="F790" t="str">
        <f>IF([2]Score!B789&gt;0,VLOOKUP(C790,[2]Entrants!$A$2:$E$5000,4,FALSE),"")</f>
        <v/>
      </c>
      <c r="G790" s="9" t="str">
        <f>IF([2]Score!C789&gt;0,[2]Score!C789,"")</f>
        <v/>
      </c>
    </row>
    <row r="791" spans="1:7" x14ac:dyDescent="0.2">
      <c r="A791" s="7" t="str">
        <f>IF([2]Score!B790&gt;0,[2]Score!A790,"")</f>
        <v/>
      </c>
      <c r="B791" s="7" t="str">
        <f>IF([2]Score!B790&gt;0,IF(COUNTIF($E$3:$E$5000,E791)&lt;[2]Settings!$B$1,"",IF(COUNTIF($E$3:E791,E791)&gt;[2]Settings!$B$2,"",MAX($B$3:B790)+1)),"")</f>
        <v/>
      </c>
      <c r="C791" s="7" t="str">
        <f>IF([2]Score!B790&gt;0,[2]Score!B790,"")</f>
        <v/>
      </c>
      <c r="D791" t="str">
        <f>IF([2]Score!B790&gt;0,VLOOKUP(C791,[2]Entrants!$A$2:$E$5000,3,FALSE),"")</f>
        <v/>
      </c>
      <c r="E791" t="str">
        <f>IF([2]Score!B790&gt;0,VLOOKUP(C791,[2]Entrants!$A$2:$E$5000,2,FALSE),"")</f>
        <v/>
      </c>
      <c r="F791" t="str">
        <f>IF([2]Score!B790&gt;0,VLOOKUP(C791,[2]Entrants!$A$2:$E$5000,4,FALSE),"")</f>
        <v/>
      </c>
      <c r="G791" s="9" t="str">
        <f>IF([2]Score!C790&gt;0,[2]Score!C790,"")</f>
        <v/>
      </c>
    </row>
    <row r="792" spans="1:7" x14ac:dyDescent="0.2">
      <c r="A792" s="7" t="str">
        <f>IF([2]Score!B791&gt;0,[2]Score!A791,"")</f>
        <v/>
      </c>
      <c r="B792" s="7" t="str">
        <f>IF([2]Score!B791&gt;0,IF(COUNTIF($E$3:$E$5000,E792)&lt;[2]Settings!$B$1,"",IF(COUNTIF($E$3:E792,E792)&gt;[2]Settings!$B$2,"",MAX($B$3:B791)+1)),"")</f>
        <v/>
      </c>
      <c r="C792" s="7" t="str">
        <f>IF([2]Score!B791&gt;0,[2]Score!B791,"")</f>
        <v/>
      </c>
      <c r="D792" t="str">
        <f>IF([2]Score!B791&gt;0,VLOOKUP(C792,[2]Entrants!$A$2:$E$5000,3,FALSE),"")</f>
        <v/>
      </c>
      <c r="E792" t="str">
        <f>IF([2]Score!B791&gt;0,VLOOKUP(C792,[2]Entrants!$A$2:$E$5000,2,FALSE),"")</f>
        <v/>
      </c>
      <c r="F792" t="str">
        <f>IF([2]Score!B791&gt;0,VLOOKUP(C792,[2]Entrants!$A$2:$E$5000,4,FALSE),"")</f>
        <v/>
      </c>
      <c r="G792" s="9" t="str">
        <f>IF([2]Score!C791&gt;0,[2]Score!C791,"")</f>
        <v/>
      </c>
    </row>
    <row r="793" spans="1:7" x14ac:dyDescent="0.2">
      <c r="A793" s="7" t="str">
        <f>IF([2]Score!B792&gt;0,[2]Score!A792,"")</f>
        <v/>
      </c>
      <c r="B793" s="7" t="str">
        <f>IF([2]Score!B792&gt;0,IF(COUNTIF($E$3:$E$5000,E793)&lt;[2]Settings!$B$1,"",IF(COUNTIF($E$3:E793,E793)&gt;[2]Settings!$B$2,"",MAX($B$3:B792)+1)),"")</f>
        <v/>
      </c>
      <c r="C793" s="7" t="str">
        <f>IF([2]Score!B792&gt;0,[2]Score!B792,"")</f>
        <v/>
      </c>
      <c r="D793" t="str">
        <f>IF([2]Score!B792&gt;0,VLOOKUP(C793,[2]Entrants!$A$2:$E$5000,3,FALSE),"")</f>
        <v/>
      </c>
      <c r="E793" t="str">
        <f>IF([2]Score!B792&gt;0,VLOOKUP(C793,[2]Entrants!$A$2:$E$5000,2,FALSE),"")</f>
        <v/>
      </c>
      <c r="F793" t="str">
        <f>IF([2]Score!B792&gt;0,VLOOKUP(C793,[2]Entrants!$A$2:$E$5000,4,FALSE),"")</f>
        <v/>
      </c>
      <c r="G793" s="9" t="str">
        <f>IF([2]Score!C792&gt;0,[2]Score!C792,"")</f>
        <v/>
      </c>
    </row>
    <row r="794" spans="1:7" x14ac:dyDescent="0.2">
      <c r="A794" s="7" t="str">
        <f>IF([2]Score!B793&gt;0,[2]Score!A793,"")</f>
        <v/>
      </c>
      <c r="B794" s="7" t="str">
        <f>IF([2]Score!B793&gt;0,IF(COUNTIF($E$3:$E$5000,E794)&lt;[2]Settings!$B$1,"",IF(COUNTIF($E$3:E794,E794)&gt;[2]Settings!$B$2,"",MAX($B$3:B793)+1)),"")</f>
        <v/>
      </c>
      <c r="C794" s="7" t="str">
        <f>IF([2]Score!B793&gt;0,[2]Score!B793,"")</f>
        <v/>
      </c>
      <c r="D794" t="str">
        <f>IF([2]Score!B793&gt;0,VLOOKUP(C794,[2]Entrants!$A$2:$E$5000,3,FALSE),"")</f>
        <v/>
      </c>
      <c r="E794" t="str">
        <f>IF([2]Score!B793&gt;0,VLOOKUP(C794,[2]Entrants!$A$2:$E$5000,2,FALSE),"")</f>
        <v/>
      </c>
      <c r="F794" t="str">
        <f>IF([2]Score!B793&gt;0,VLOOKUP(C794,[2]Entrants!$A$2:$E$5000,4,FALSE),"")</f>
        <v/>
      </c>
      <c r="G794" s="9" t="str">
        <f>IF([2]Score!C793&gt;0,[2]Score!C793,"")</f>
        <v/>
      </c>
    </row>
    <row r="795" spans="1:7" x14ac:dyDescent="0.2">
      <c r="A795" s="7" t="str">
        <f>IF([2]Score!B794&gt;0,[2]Score!A794,"")</f>
        <v/>
      </c>
      <c r="B795" s="7" t="str">
        <f>IF([2]Score!B794&gt;0,IF(COUNTIF($E$3:$E$5000,E795)&lt;[2]Settings!$B$1,"",IF(COUNTIF($E$3:E795,E795)&gt;[2]Settings!$B$2,"",MAX($B$3:B794)+1)),"")</f>
        <v/>
      </c>
      <c r="C795" s="7" t="str">
        <f>IF([2]Score!B794&gt;0,[2]Score!B794,"")</f>
        <v/>
      </c>
      <c r="D795" t="str">
        <f>IF([2]Score!B794&gt;0,VLOOKUP(C795,[2]Entrants!$A$2:$E$5000,3,FALSE),"")</f>
        <v/>
      </c>
      <c r="E795" t="str">
        <f>IF([2]Score!B794&gt;0,VLOOKUP(C795,[2]Entrants!$A$2:$E$5000,2,FALSE),"")</f>
        <v/>
      </c>
      <c r="F795" t="str">
        <f>IF([2]Score!B794&gt;0,VLOOKUP(C795,[2]Entrants!$A$2:$E$5000,4,FALSE),"")</f>
        <v/>
      </c>
      <c r="G795" s="9" t="str">
        <f>IF([2]Score!C794&gt;0,[2]Score!C794,"")</f>
        <v/>
      </c>
    </row>
    <row r="796" spans="1:7" x14ac:dyDescent="0.2">
      <c r="A796" s="7" t="str">
        <f>IF([2]Score!B795&gt;0,[2]Score!A795,"")</f>
        <v/>
      </c>
      <c r="B796" s="7" t="str">
        <f>IF([2]Score!B795&gt;0,IF(COUNTIF($E$3:$E$5000,E796)&lt;[2]Settings!$B$1,"",IF(COUNTIF($E$3:E796,E796)&gt;[2]Settings!$B$2,"",MAX($B$3:B795)+1)),"")</f>
        <v/>
      </c>
      <c r="C796" s="7" t="str">
        <f>IF([2]Score!B795&gt;0,[2]Score!B795,"")</f>
        <v/>
      </c>
      <c r="D796" t="str">
        <f>IF([2]Score!B795&gt;0,VLOOKUP(C796,[2]Entrants!$A$2:$E$5000,3,FALSE),"")</f>
        <v/>
      </c>
      <c r="E796" t="str">
        <f>IF([2]Score!B795&gt;0,VLOOKUP(C796,[2]Entrants!$A$2:$E$5000,2,FALSE),"")</f>
        <v/>
      </c>
      <c r="F796" t="str">
        <f>IF([2]Score!B795&gt;0,VLOOKUP(C796,[2]Entrants!$A$2:$E$5000,4,FALSE),"")</f>
        <v/>
      </c>
      <c r="G796" s="9" t="str">
        <f>IF([2]Score!C795&gt;0,[2]Score!C795,"")</f>
        <v/>
      </c>
    </row>
    <row r="797" spans="1:7" x14ac:dyDescent="0.2">
      <c r="A797" s="7" t="str">
        <f>IF([2]Score!B796&gt;0,[2]Score!A796,"")</f>
        <v/>
      </c>
      <c r="B797" s="7" t="str">
        <f>IF([2]Score!B796&gt;0,IF(COUNTIF($E$3:$E$5000,E797)&lt;[2]Settings!$B$1,"",IF(COUNTIF($E$3:E797,E797)&gt;[2]Settings!$B$2,"",MAX($B$3:B796)+1)),"")</f>
        <v/>
      </c>
      <c r="C797" s="7" t="str">
        <f>IF([2]Score!B796&gt;0,[2]Score!B796,"")</f>
        <v/>
      </c>
      <c r="D797" t="str">
        <f>IF([2]Score!B796&gt;0,VLOOKUP(C797,[2]Entrants!$A$2:$E$5000,3,FALSE),"")</f>
        <v/>
      </c>
      <c r="E797" t="str">
        <f>IF([2]Score!B796&gt;0,VLOOKUP(C797,[2]Entrants!$A$2:$E$5000,2,FALSE),"")</f>
        <v/>
      </c>
      <c r="F797" t="str">
        <f>IF([2]Score!B796&gt;0,VLOOKUP(C797,[2]Entrants!$A$2:$E$5000,4,FALSE),"")</f>
        <v/>
      </c>
      <c r="G797" s="9" t="str">
        <f>IF([2]Score!C796&gt;0,[2]Score!C796,"")</f>
        <v/>
      </c>
    </row>
    <row r="798" spans="1:7" x14ac:dyDescent="0.2">
      <c r="A798" s="7" t="str">
        <f>IF([2]Score!B797&gt;0,[2]Score!A797,"")</f>
        <v/>
      </c>
      <c r="B798" s="7" t="str">
        <f>IF([2]Score!B797&gt;0,IF(COUNTIF($E$3:$E$5000,E798)&lt;[2]Settings!$B$1,"",IF(COUNTIF($E$3:E798,E798)&gt;[2]Settings!$B$2,"",MAX($B$3:B797)+1)),"")</f>
        <v/>
      </c>
      <c r="C798" s="7" t="str">
        <f>IF([2]Score!B797&gt;0,[2]Score!B797,"")</f>
        <v/>
      </c>
      <c r="D798" t="str">
        <f>IF([2]Score!B797&gt;0,VLOOKUP(C798,[2]Entrants!$A$2:$E$5000,3,FALSE),"")</f>
        <v/>
      </c>
      <c r="E798" t="str">
        <f>IF([2]Score!B797&gt;0,VLOOKUP(C798,[2]Entrants!$A$2:$E$5000,2,FALSE),"")</f>
        <v/>
      </c>
      <c r="F798" t="str">
        <f>IF([2]Score!B797&gt;0,VLOOKUP(C798,[2]Entrants!$A$2:$E$5000,4,FALSE),"")</f>
        <v/>
      </c>
      <c r="G798" s="9" t="str">
        <f>IF([2]Score!C797&gt;0,[2]Score!C797,"")</f>
        <v/>
      </c>
    </row>
    <row r="799" spans="1:7" x14ac:dyDescent="0.2">
      <c r="A799" s="7" t="str">
        <f>IF([2]Score!B798&gt;0,[2]Score!A798,"")</f>
        <v/>
      </c>
      <c r="B799" s="7" t="str">
        <f>IF([2]Score!B798&gt;0,IF(COUNTIF($E$3:$E$5000,E799)&lt;[2]Settings!$B$1,"",IF(COUNTIF($E$3:E799,E799)&gt;[2]Settings!$B$2,"",MAX($B$3:B798)+1)),"")</f>
        <v/>
      </c>
      <c r="C799" s="7" t="str">
        <f>IF([2]Score!B798&gt;0,[2]Score!B798,"")</f>
        <v/>
      </c>
      <c r="D799" t="str">
        <f>IF([2]Score!B798&gt;0,VLOOKUP(C799,[2]Entrants!$A$2:$E$5000,3,FALSE),"")</f>
        <v/>
      </c>
      <c r="E799" t="str">
        <f>IF([2]Score!B798&gt;0,VLOOKUP(C799,[2]Entrants!$A$2:$E$5000,2,FALSE),"")</f>
        <v/>
      </c>
      <c r="F799" t="str">
        <f>IF([2]Score!B798&gt;0,VLOOKUP(C799,[2]Entrants!$A$2:$E$5000,4,FALSE),"")</f>
        <v/>
      </c>
      <c r="G799" s="9" t="str">
        <f>IF([2]Score!C798&gt;0,[2]Score!C798,"")</f>
        <v/>
      </c>
    </row>
    <row r="800" spans="1:7" x14ac:dyDescent="0.2">
      <c r="A800" s="7" t="str">
        <f>IF([2]Score!B799&gt;0,[2]Score!A799,"")</f>
        <v/>
      </c>
      <c r="B800" s="7" t="str">
        <f>IF([2]Score!B799&gt;0,IF(COUNTIF($E$3:$E$5000,E800)&lt;[2]Settings!$B$1,"",IF(COUNTIF($E$3:E800,E800)&gt;[2]Settings!$B$2,"",MAX($B$3:B799)+1)),"")</f>
        <v/>
      </c>
      <c r="C800" s="7" t="str">
        <f>IF([2]Score!B799&gt;0,[2]Score!B799,"")</f>
        <v/>
      </c>
      <c r="D800" t="str">
        <f>IF([2]Score!B799&gt;0,VLOOKUP(C800,[2]Entrants!$A$2:$E$5000,3,FALSE),"")</f>
        <v/>
      </c>
      <c r="E800" t="str">
        <f>IF([2]Score!B799&gt;0,VLOOKUP(C800,[2]Entrants!$A$2:$E$5000,2,FALSE),"")</f>
        <v/>
      </c>
      <c r="F800" t="str">
        <f>IF([2]Score!B799&gt;0,VLOOKUP(C800,[2]Entrants!$A$2:$E$5000,4,FALSE),"")</f>
        <v/>
      </c>
      <c r="G800" s="9" t="str">
        <f>IF([2]Score!C799&gt;0,[2]Score!C799,"")</f>
        <v/>
      </c>
    </row>
    <row r="801" spans="1:7" x14ac:dyDescent="0.2">
      <c r="A801" s="7" t="str">
        <f>IF([2]Score!B800&gt;0,[2]Score!A800,"")</f>
        <v/>
      </c>
      <c r="B801" s="7" t="str">
        <f>IF([2]Score!B800&gt;0,IF(COUNTIF($E$3:$E$5000,E801)&lt;[2]Settings!$B$1,"",IF(COUNTIF($E$3:E801,E801)&gt;[2]Settings!$B$2,"",MAX($B$3:B800)+1)),"")</f>
        <v/>
      </c>
      <c r="C801" s="7" t="str">
        <f>IF([2]Score!B800&gt;0,[2]Score!B800,"")</f>
        <v/>
      </c>
      <c r="D801" t="str">
        <f>IF([2]Score!B800&gt;0,VLOOKUP(C801,[2]Entrants!$A$2:$E$5000,3,FALSE),"")</f>
        <v/>
      </c>
      <c r="E801" t="str">
        <f>IF([2]Score!B800&gt;0,VLOOKUP(C801,[2]Entrants!$A$2:$E$5000,2,FALSE),"")</f>
        <v/>
      </c>
      <c r="F801" t="str">
        <f>IF([2]Score!B800&gt;0,VLOOKUP(C801,[2]Entrants!$A$2:$E$5000,4,FALSE),"")</f>
        <v/>
      </c>
      <c r="G801" s="9" t="str">
        <f>IF([2]Score!C800&gt;0,[2]Score!C800,"")</f>
        <v/>
      </c>
    </row>
    <row r="802" spans="1:7" x14ac:dyDescent="0.2">
      <c r="A802" s="7" t="str">
        <f>IF([2]Score!B801&gt;0,[2]Score!A801,"")</f>
        <v/>
      </c>
      <c r="B802" s="7" t="str">
        <f>IF([2]Score!B801&gt;0,IF(COUNTIF($E$3:$E$5000,E802)&lt;[2]Settings!$B$1,"",IF(COUNTIF($E$3:E802,E802)&gt;[2]Settings!$B$2,"",MAX($B$3:B801)+1)),"")</f>
        <v/>
      </c>
      <c r="C802" s="7" t="str">
        <f>IF([2]Score!B801&gt;0,[2]Score!B801,"")</f>
        <v/>
      </c>
      <c r="D802" t="str">
        <f>IF([2]Score!B801&gt;0,VLOOKUP(C802,[2]Entrants!$A$2:$E$5000,3,FALSE),"")</f>
        <v/>
      </c>
      <c r="E802" t="str">
        <f>IF([2]Score!B801&gt;0,VLOOKUP(C802,[2]Entrants!$A$2:$E$5000,2,FALSE),"")</f>
        <v/>
      </c>
      <c r="F802" t="str">
        <f>IF([2]Score!B801&gt;0,VLOOKUP(C802,[2]Entrants!$A$2:$E$5000,4,FALSE),"")</f>
        <v/>
      </c>
      <c r="G802" s="9" t="str">
        <f>IF([2]Score!C801&gt;0,[2]Score!C801,"")</f>
        <v/>
      </c>
    </row>
    <row r="803" spans="1:7" x14ac:dyDescent="0.2">
      <c r="A803" s="7" t="str">
        <f>IF([2]Score!B802&gt;0,[2]Score!A802,"")</f>
        <v/>
      </c>
      <c r="B803" s="7" t="str">
        <f>IF([2]Score!B802&gt;0,IF(COUNTIF($E$3:$E$5000,E803)&lt;[2]Settings!$B$1,"",IF(COUNTIF($E$3:E803,E803)&gt;[2]Settings!$B$2,"",MAX($B$3:B802)+1)),"")</f>
        <v/>
      </c>
      <c r="C803" s="7" t="str">
        <f>IF([2]Score!B802&gt;0,[2]Score!B802,"")</f>
        <v/>
      </c>
      <c r="D803" t="str">
        <f>IF([2]Score!B802&gt;0,VLOOKUP(C803,[2]Entrants!$A$2:$E$5000,3,FALSE),"")</f>
        <v/>
      </c>
      <c r="E803" t="str">
        <f>IF([2]Score!B802&gt;0,VLOOKUP(C803,[2]Entrants!$A$2:$E$5000,2,FALSE),"")</f>
        <v/>
      </c>
      <c r="F803" t="str">
        <f>IF([2]Score!B802&gt;0,VLOOKUP(C803,[2]Entrants!$A$2:$E$5000,4,FALSE),"")</f>
        <v/>
      </c>
      <c r="G803" s="9" t="str">
        <f>IF([2]Score!C802&gt;0,[2]Score!C802,"")</f>
        <v/>
      </c>
    </row>
    <row r="804" spans="1:7" x14ac:dyDescent="0.2">
      <c r="A804" s="7" t="str">
        <f>IF([2]Score!B803&gt;0,[2]Score!A803,"")</f>
        <v/>
      </c>
      <c r="B804" s="7" t="str">
        <f>IF([2]Score!B803&gt;0,IF(COUNTIF($E$3:$E$5000,E804)&lt;[2]Settings!$B$1,"",IF(COUNTIF($E$3:E804,E804)&gt;[2]Settings!$B$2,"",MAX($B$3:B803)+1)),"")</f>
        <v/>
      </c>
      <c r="C804" s="7" t="str">
        <f>IF([2]Score!B803&gt;0,[2]Score!B803,"")</f>
        <v/>
      </c>
      <c r="D804" t="str">
        <f>IF([2]Score!B803&gt;0,VLOOKUP(C804,[2]Entrants!$A$2:$E$5000,3,FALSE),"")</f>
        <v/>
      </c>
      <c r="E804" t="str">
        <f>IF([2]Score!B803&gt;0,VLOOKUP(C804,[2]Entrants!$A$2:$E$5000,2,FALSE),"")</f>
        <v/>
      </c>
      <c r="F804" t="str">
        <f>IF([2]Score!B803&gt;0,VLOOKUP(C804,[2]Entrants!$A$2:$E$5000,4,FALSE),"")</f>
        <v/>
      </c>
      <c r="G804" s="9" t="str">
        <f>IF([2]Score!C803&gt;0,[2]Score!C803,"")</f>
        <v/>
      </c>
    </row>
    <row r="805" spans="1:7" x14ac:dyDescent="0.2">
      <c r="A805" s="7" t="str">
        <f>IF([2]Score!B804&gt;0,[2]Score!A804,"")</f>
        <v/>
      </c>
      <c r="B805" s="7" t="str">
        <f>IF([2]Score!B804&gt;0,IF(COUNTIF($E$3:$E$5000,E805)&lt;[2]Settings!$B$1,"",IF(COUNTIF($E$3:E805,E805)&gt;[2]Settings!$B$2,"",MAX($B$3:B804)+1)),"")</f>
        <v/>
      </c>
      <c r="C805" s="7" t="str">
        <f>IF([2]Score!B804&gt;0,[2]Score!B804,"")</f>
        <v/>
      </c>
      <c r="D805" t="str">
        <f>IF([2]Score!B804&gt;0,VLOOKUP(C805,[2]Entrants!$A$2:$E$5000,3,FALSE),"")</f>
        <v/>
      </c>
      <c r="E805" t="str">
        <f>IF([2]Score!B804&gt;0,VLOOKUP(C805,[2]Entrants!$A$2:$E$5000,2,FALSE),"")</f>
        <v/>
      </c>
      <c r="F805" t="str">
        <f>IF([2]Score!B804&gt;0,VLOOKUP(C805,[2]Entrants!$A$2:$E$5000,4,FALSE),"")</f>
        <v/>
      </c>
      <c r="G805" s="9" t="str">
        <f>IF([2]Score!C804&gt;0,[2]Score!C804,"")</f>
        <v/>
      </c>
    </row>
    <row r="806" spans="1:7" x14ac:dyDescent="0.2">
      <c r="A806" s="7" t="str">
        <f>IF([2]Score!B805&gt;0,[2]Score!A805,"")</f>
        <v/>
      </c>
      <c r="B806" s="7" t="str">
        <f>IF([2]Score!B805&gt;0,IF(COUNTIF($E$3:$E$5000,E806)&lt;[2]Settings!$B$1,"",IF(COUNTIF($E$3:E806,E806)&gt;[2]Settings!$B$2,"",MAX($B$3:B805)+1)),"")</f>
        <v/>
      </c>
      <c r="C806" s="7" t="str">
        <f>IF([2]Score!B805&gt;0,[2]Score!B805,"")</f>
        <v/>
      </c>
      <c r="D806" t="str">
        <f>IF([2]Score!B805&gt;0,VLOOKUP(C806,[2]Entrants!$A$2:$E$5000,3,FALSE),"")</f>
        <v/>
      </c>
      <c r="E806" t="str">
        <f>IF([2]Score!B805&gt;0,VLOOKUP(C806,[2]Entrants!$A$2:$E$5000,2,FALSE),"")</f>
        <v/>
      </c>
      <c r="F806" t="str">
        <f>IF([2]Score!B805&gt;0,VLOOKUP(C806,[2]Entrants!$A$2:$E$5000,4,FALSE),"")</f>
        <v/>
      </c>
      <c r="G806" s="9" t="str">
        <f>IF([2]Score!C805&gt;0,[2]Score!C805,"")</f>
        <v/>
      </c>
    </row>
    <row r="807" spans="1:7" x14ac:dyDescent="0.2">
      <c r="A807" s="7" t="str">
        <f>IF([2]Score!B806&gt;0,[2]Score!A806,"")</f>
        <v/>
      </c>
      <c r="B807" s="7" t="str">
        <f>IF([2]Score!B806&gt;0,IF(COUNTIF($E$3:$E$5000,E807)&lt;[2]Settings!$B$1,"",IF(COUNTIF($E$3:E807,E807)&gt;[2]Settings!$B$2,"",MAX($B$3:B806)+1)),"")</f>
        <v/>
      </c>
      <c r="C807" s="7" t="str">
        <f>IF([2]Score!B806&gt;0,[2]Score!B806,"")</f>
        <v/>
      </c>
      <c r="D807" t="str">
        <f>IF([2]Score!B806&gt;0,VLOOKUP(C807,[2]Entrants!$A$2:$E$5000,3,FALSE),"")</f>
        <v/>
      </c>
      <c r="E807" t="str">
        <f>IF([2]Score!B806&gt;0,VLOOKUP(C807,[2]Entrants!$A$2:$E$5000,2,FALSE),"")</f>
        <v/>
      </c>
      <c r="F807" t="str">
        <f>IF([2]Score!B806&gt;0,VLOOKUP(C807,[2]Entrants!$A$2:$E$5000,4,FALSE),"")</f>
        <v/>
      </c>
      <c r="G807" s="9" t="str">
        <f>IF([2]Score!C806&gt;0,[2]Score!C806,"")</f>
        <v/>
      </c>
    </row>
    <row r="808" spans="1:7" x14ac:dyDescent="0.2">
      <c r="A808" s="7" t="str">
        <f>IF([2]Score!B807&gt;0,[2]Score!A807,"")</f>
        <v/>
      </c>
      <c r="B808" s="7" t="str">
        <f>IF([2]Score!B807&gt;0,IF(COUNTIF($E$3:$E$5000,E808)&lt;[2]Settings!$B$1,"",IF(COUNTIF($E$3:E808,E808)&gt;[2]Settings!$B$2,"",MAX($B$3:B807)+1)),"")</f>
        <v/>
      </c>
      <c r="C808" s="7" t="str">
        <f>IF([2]Score!B807&gt;0,[2]Score!B807,"")</f>
        <v/>
      </c>
      <c r="D808" t="str">
        <f>IF([2]Score!B807&gt;0,VLOOKUP(C808,[2]Entrants!$A$2:$E$5000,3,FALSE),"")</f>
        <v/>
      </c>
      <c r="E808" t="str">
        <f>IF([2]Score!B807&gt;0,VLOOKUP(C808,[2]Entrants!$A$2:$E$5000,2,FALSE),"")</f>
        <v/>
      </c>
      <c r="F808" t="str">
        <f>IF([2]Score!B807&gt;0,VLOOKUP(C808,[2]Entrants!$A$2:$E$5000,4,FALSE),"")</f>
        <v/>
      </c>
      <c r="G808" s="9" t="str">
        <f>IF([2]Score!C807&gt;0,[2]Score!C807,"")</f>
        <v/>
      </c>
    </row>
    <row r="809" spans="1:7" x14ac:dyDescent="0.2">
      <c r="A809" s="7" t="str">
        <f>IF([2]Score!B808&gt;0,[2]Score!A808,"")</f>
        <v/>
      </c>
      <c r="B809" s="7" t="str">
        <f>IF([2]Score!B808&gt;0,IF(COUNTIF($E$3:$E$5000,E809)&lt;[2]Settings!$B$1,"",IF(COUNTIF($E$3:E809,E809)&gt;[2]Settings!$B$2,"",MAX($B$3:B808)+1)),"")</f>
        <v/>
      </c>
      <c r="C809" s="7" t="str">
        <f>IF([2]Score!B808&gt;0,[2]Score!B808,"")</f>
        <v/>
      </c>
      <c r="D809" t="str">
        <f>IF([2]Score!B808&gt;0,VLOOKUP(C809,[2]Entrants!$A$2:$E$5000,3,FALSE),"")</f>
        <v/>
      </c>
      <c r="E809" t="str">
        <f>IF([2]Score!B808&gt;0,VLOOKUP(C809,[2]Entrants!$A$2:$E$5000,2,FALSE),"")</f>
        <v/>
      </c>
      <c r="F809" t="str">
        <f>IF([2]Score!B808&gt;0,VLOOKUP(C809,[2]Entrants!$A$2:$E$5000,4,FALSE),"")</f>
        <v/>
      </c>
      <c r="G809" s="9" t="str">
        <f>IF([2]Score!C808&gt;0,[2]Score!C808,"")</f>
        <v/>
      </c>
    </row>
    <row r="810" spans="1:7" x14ac:dyDescent="0.2">
      <c r="A810" s="7" t="str">
        <f>IF([2]Score!B809&gt;0,[2]Score!A809,"")</f>
        <v/>
      </c>
      <c r="B810" s="7" t="str">
        <f>IF([2]Score!B809&gt;0,IF(COUNTIF($E$3:$E$5000,E810)&lt;[2]Settings!$B$1,"",IF(COUNTIF($E$3:E810,E810)&gt;[2]Settings!$B$2,"",MAX($B$3:B809)+1)),"")</f>
        <v/>
      </c>
      <c r="C810" s="7" t="str">
        <f>IF([2]Score!B809&gt;0,[2]Score!B809,"")</f>
        <v/>
      </c>
      <c r="D810" t="str">
        <f>IF([2]Score!B809&gt;0,VLOOKUP(C810,[2]Entrants!$A$2:$E$5000,3,FALSE),"")</f>
        <v/>
      </c>
      <c r="E810" t="str">
        <f>IF([2]Score!B809&gt;0,VLOOKUP(C810,[2]Entrants!$A$2:$E$5000,2,FALSE),"")</f>
        <v/>
      </c>
      <c r="F810" t="str">
        <f>IF([2]Score!B809&gt;0,VLOOKUP(C810,[2]Entrants!$A$2:$E$5000,4,FALSE),"")</f>
        <v/>
      </c>
      <c r="G810" s="9" t="str">
        <f>IF([2]Score!C809&gt;0,[2]Score!C809,"")</f>
        <v/>
      </c>
    </row>
    <row r="811" spans="1:7" x14ac:dyDescent="0.2">
      <c r="A811" s="7" t="str">
        <f>IF([2]Score!B810&gt;0,[2]Score!A810,"")</f>
        <v/>
      </c>
      <c r="B811" s="7" t="str">
        <f>IF([2]Score!B810&gt;0,IF(COUNTIF($E$3:$E$5000,E811)&lt;[2]Settings!$B$1,"",IF(COUNTIF($E$3:E811,E811)&gt;[2]Settings!$B$2,"",MAX($B$3:B810)+1)),"")</f>
        <v/>
      </c>
      <c r="C811" s="7" t="str">
        <f>IF([2]Score!B810&gt;0,[2]Score!B810,"")</f>
        <v/>
      </c>
      <c r="D811" t="str">
        <f>IF([2]Score!B810&gt;0,VLOOKUP(C811,[2]Entrants!$A$2:$E$5000,3,FALSE),"")</f>
        <v/>
      </c>
      <c r="E811" t="str">
        <f>IF([2]Score!B810&gt;0,VLOOKUP(C811,[2]Entrants!$A$2:$E$5000,2,FALSE),"")</f>
        <v/>
      </c>
      <c r="F811" t="str">
        <f>IF([2]Score!B810&gt;0,VLOOKUP(C811,[2]Entrants!$A$2:$E$5000,4,FALSE),"")</f>
        <v/>
      </c>
      <c r="G811" s="9" t="str">
        <f>IF([2]Score!C810&gt;0,[2]Score!C810,"")</f>
        <v/>
      </c>
    </row>
    <row r="812" spans="1:7" x14ac:dyDescent="0.2">
      <c r="A812" s="7" t="str">
        <f>IF([2]Score!B811&gt;0,[2]Score!A811,"")</f>
        <v/>
      </c>
      <c r="B812" s="7" t="str">
        <f>IF([2]Score!B811&gt;0,IF(COUNTIF($E$3:$E$5000,E812)&lt;[2]Settings!$B$1,"",IF(COUNTIF($E$3:E812,E812)&gt;[2]Settings!$B$2,"",MAX($B$3:B811)+1)),"")</f>
        <v/>
      </c>
      <c r="C812" s="7" t="str">
        <f>IF([2]Score!B811&gt;0,[2]Score!B811,"")</f>
        <v/>
      </c>
      <c r="D812" t="str">
        <f>IF([2]Score!B811&gt;0,VLOOKUP(C812,[2]Entrants!$A$2:$E$5000,3,FALSE),"")</f>
        <v/>
      </c>
      <c r="E812" t="str">
        <f>IF([2]Score!B811&gt;0,VLOOKUP(C812,[2]Entrants!$A$2:$E$5000,2,FALSE),"")</f>
        <v/>
      </c>
      <c r="F812" t="str">
        <f>IF([2]Score!B811&gt;0,VLOOKUP(C812,[2]Entrants!$A$2:$E$5000,4,FALSE),"")</f>
        <v/>
      </c>
      <c r="G812" s="9" t="str">
        <f>IF([2]Score!C811&gt;0,[2]Score!C811,"")</f>
        <v/>
      </c>
    </row>
    <row r="813" spans="1:7" x14ac:dyDescent="0.2">
      <c r="A813" s="7" t="str">
        <f>IF([2]Score!B812&gt;0,[2]Score!A812,"")</f>
        <v/>
      </c>
      <c r="B813" s="7" t="str">
        <f>IF([2]Score!B812&gt;0,IF(COUNTIF($E$3:$E$5000,E813)&lt;[2]Settings!$B$1,"",IF(COUNTIF($E$3:E813,E813)&gt;[2]Settings!$B$2,"",MAX($B$3:B812)+1)),"")</f>
        <v/>
      </c>
      <c r="C813" s="7" t="str">
        <f>IF([2]Score!B812&gt;0,[2]Score!B812,"")</f>
        <v/>
      </c>
      <c r="D813" t="str">
        <f>IF([2]Score!B812&gt;0,VLOOKUP(C813,[2]Entrants!$A$2:$E$5000,3,FALSE),"")</f>
        <v/>
      </c>
      <c r="E813" t="str">
        <f>IF([2]Score!B812&gt;0,VLOOKUP(C813,[2]Entrants!$A$2:$E$5000,2,FALSE),"")</f>
        <v/>
      </c>
      <c r="F813" t="str">
        <f>IF([2]Score!B812&gt;0,VLOOKUP(C813,[2]Entrants!$A$2:$E$5000,4,FALSE),"")</f>
        <v/>
      </c>
      <c r="G813" s="9" t="str">
        <f>IF([2]Score!C812&gt;0,[2]Score!C812,"")</f>
        <v/>
      </c>
    </row>
    <row r="814" spans="1:7" x14ac:dyDescent="0.2">
      <c r="A814" s="7" t="str">
        <f>IF([2]Score!B813&gt;0,[2]Score!A813,"")</f>
        <v/>
      </c>
      <c r="B814" s="7" t="str">
        <f>IF([2]Score!B813&gt;0,IF(COUNTIF($E$3:$E$5000,E814)&lt;[2]Settings!$B$1,"",IF(COUNTIF($E$3:E814,E814)&gt;[2]Settings!$B$2,"",MAX($B$3:B813)+1)),"")</f>
        <v/>
      </c>
      <c r="C814" s="7" t="str">
        <f>IF([2]Score!B813&gt;0,[2]Score!B813,"")</f>
        <v/>
      </c>
      <c r="D814" t="str">
        <f>IF([2]Score!B813&gt;0,VLOOKUP(C814,[2]Entrants!$A$2:$E$5000,3,FALSE),"")</f>
        <v/>
      </c>
      <c r="E814" t="str">
        <f>IF([2]Score!B813&gt;0,VLOOKUP(C814,[2]Entrants!$A$2:$E$5000,2,FALSE),"")</f>
        <v/>
      </c>
      <c r="F814" t="str">
        <f>IF([2]Score!B813&gt;0,VLOOKUP(C814,[2]Entrants!$A$2:$E$5000,4,FALSE),"")</f>
        <v/>
      </c>
      <c r="G814" s="9" t="str">
        <f>IF([2]Score!C813&gt;0,[2]Score!C813,"")</f>
        <v/>
      </c>
    </row>
    <row r="815" spans="1:7" x14ac:dyDescent="0.2">
      <c r="A815" s="7" t="str">
        <f>IF([2]Score!B814&gt;0,[2]Score!A814,"")</f>
        <v/>
      </c>
      <c r="B815" s="7" t="str">
        <f>IF([2]Score!B814&gt;0,IF(COUNTIF($E$3:$E$5000,E815)&lt;[2]Settings!$B$1,"",IF(COUNTIF($E$3:E815,E815)&gt;[2]Settings!$B$2,"",MAX($B$3:B814)+1)),"")</f>
        <v/>
      </c>
      <c r="C815" s="7" t="str">
        <f>IF([2]Score!B814&gt;0,[2]Score!B814,"")</f>
        <v/>
      </c>
      <c r="D815" t="str">
        <f>IF([2]Score!B814&gt;0,VLOOKUP(C815,[2]Entrants!$A$2:$E$5000,3,FALSE),"")</f>
        <v/>
      </c>
      <c r="E815" t="str">
        <f>IF([2]Score!B814&gt;0,VLOOKUP(C815,[2]Entrants!$A$2:$E$5000,2,FALSE),"")</f>
        <v/>
      </c>
      <c r="F815" t="str">
        <f>IF([2]Score!B814&gt;0,VLOOKUP(C815,[2]Entrants!$A$2:$E$5000,4,FALSE),"")</f>
        <v/>
      </c>
      <c r="G815" s="9" t="str">
        <f>IF([2]Score!C814&gt;0,[2]Score!C814,"")</f>
        <v/>
      </c>
    </row>
    <row r="816" spans="1:7" x14ac:dyDescent="0.2">
      <c r="A816" s="7" t="str">
        <f>IF([2]Score!B815&gt;0,[2]Score!A815,"")</f>
        <v/>
      </c>
      <c r="B816" s="7" t="str">
        <f>IF([2]Score!B815&gt;0,IF(COUNTIF($E$3:$E$5000,E816)&lt;[2]Settings!$B$1,"",IF(COUNTIF($E$3:E816,E816)&gt;[2]Settings!$B$2,"",MAX($B$3:B815)+1)),"")</f>
        <v/>
      </c>
      <c r="C816" s="7" t="str">
        <f>IF([2]Score!B815&gt;0,[2]Score!B815,"")</f>
        <v/>
      </c>
      <c r="D816" t="str">
        <f>IF([2]Score!B815&gt;0,VLOOKUP(C816,[2]Entrants!$A$2:$E$5000,3,FALSE),"")</f>
        <v/>
      </c>
      <c r="E816" t="str">
        <f>IF([2]Score!B815&gt;0,VLOOKUP(C816,[2]Entrants!$A$2:$E$5000,2,FALSE),"")</f>
        <v/>
      </c>
      <c r="F816" t="str">
        <f>IF([2]Score!B815&gt;0,VLOOKUP(C816,[2]Entrants!$A$2:$E$5000,4,FALSE),"")</f>
        <v/>
      </c>
      <c r="G816" s="9" t="str">
        <f>IF([2]Score!C815&gt;0,[2]Score!C815,"")</f>
        <v/>
      </c>
    </row>
    <row r="817" spans="1:7" x14ac:dyDescent="0.2">
      <c r="A817" s="7" t="str">
        <f>IF([2]Score!B816&gt;0,[2]Score!A816,"")</f>
        <v/>
      </c>
      <c r="B817" s="7" t="str">
        <f>IF([2]Score!B816&gt;0,IF(COUNTIF($E$3:$E$5000,E817)&lt;[2]Settings!$B$1,"",IF(COUNTIF($E$3:E817,E817)&gt;[2]Settings!$B$2,"",MAX($B$3:B816)+1)),"")</f>
        <v/>
      </c>
      <c r="C817" s="7" t="str">
        <f>IF([2]Score!B816&gt;0,[2]Score!B816,"")</f>
        <v/>
      </c>
      <c r="D817" t="str">
        <f>IF([2]Score!B816&gt;0,VLOOKUP(C817,[2]Entrants!$A$2:$E$5000,3,FALSE),"")</f>
        <v/>
      </c>
      <c r="E817" t="str">
        <f>IF([2]Score!B816&gt;0,VLOOKUP(C817,[2]Entrants!$A$2:$E$5000,2,FALSE),"")</f>
        <v/>
      </c>
      <c r="F817" t="str">
        <f>IF([2]Score!B816&gt;0,VLOOKUP(C817,[2]Entrants!$A$2:$E$5000,4,FALSE),"")</f>
        <v/>
      </c>
      <c r="G817" s="9" t="str">
        <f>IF([2]Score!C816&gt;0,[2]Score!C816,"")</f>
        <v/>
      </c>
    </row>
    <row r="818" spans="1:7" x14ac:dyDescent="0.2">
      <c r="A818" s="7" t="str">
        <f>IF([2]Score!B817&gt;0,[2]Score!A817,"")</f>
        <v/>
      </c>
      <c r="B818" s="7" t="str">
        <f>IF([2]Score!B817&gt;0,IF(COUNTIF($E$3:$E$5000,E818)&lt;[2]Settings!$B$1,"",IF(COUNTIF($E$3:E818,E818)&gt;[2]Settings!$B$2,"",MAX($B$3:B817)+1)),"")</f>
        <v/>
      </c>
      <c r="C818" s="7" t="str">
        <f>IF([2]Score!B817&gt;0,[2]Score!B817,"")</f>
        <v/>
      </c>
      <c r="D818" t="str">
        <f>IF([2]Score!B817&gt;0,VLOOKUP(C818,[2]Entrants!$A$2:$E$5000,3,FALSE),"")</f>
        <v/>
      </c>
      <c r="E818" t="str">
        <f>IF([2]Score!B817&gt;0,VLOOKUP(C818,[2]Entrants!$A$2:$E$5000,2,FALSE),"")</f>
        <v/>
      </c>
      <c r="F818" t="str">
        <f>IF([2]Score!B817&gt;0,VLOOKUP(C818,[2]Entrants!$A$2:$E$5000,4,FALSE),"")</f>
        <v/>
      </c>
      <c r="G818" s="9" t="str">
        <f>IF([2]Score!C817&gt;0,[2]Score!C817,"")</f>
        <v/>
      </c>
    </row>
    <row r="819" spans="1:7" x14ac:dyDescent="0.2">
      <c r="A819" s="7" t="str">
        <f>IF([2]Score!B818&gt;0,[2]Score!A818,"")</f>
        <v/>
      </c>
      <c r="B819" s="7" t="str">
        <f>IF([2]Score!B818&gt;0,IF(COUNTIF($E$3:$E$5000,E819)&lt;[2]Settings!$B$1,"",IF(COUNTIF($E$3:E819,E819)&gt;[2]Settings!$B$2,"",MAX($B$3:B818)+1)),"")</f>
        <v/>
      </c>
      <c r="C819" s="7" t="str">
        <f>IF([2]Score!B818&gt;0,[2]Score!B818,"")</f>
        <v/>
      </c>
      <c r="D819" t="str">
        <f>IF([2]Score!B818&gt;0,VLOOKUP(C819,[2]Entrants!$A$2:$E$5000,3,FALSE),"")</f>
        <v/>
      </c>
      <c r="E819" t="str">
        <f>IF([2]Score!B818&gt;0,VLOOKUP(C819,[2]Entrants!$A$2:$E$5000,2,FALSE),"")</f>
        <v/>
      </c>
      <c r="F819" t="str">
        <f>IF([2]Score!B818&gt;0,VLOOKUP(C819,[2]Entrants!$A$2:$E$5000,4,FALSE),"")</f>
        <v/>
      </c>
      <c r="G819" s="9" t="str">
        <f>IF([2]Score!C818&gt;0,[2]Score!C818,"")</f>
        <v/>
      </c>
    </row>
    <row r="820" spans="1:7" x14ac:dyDescent="0.2">
      <c r="A820" s="7" t="str">
        <f>IF([2]Score!B819&gt;0,[2]Score!A819,"")</f>
        <v/>
      </c>
      <c r="B820" s="7" t="str">
        <f>IF([2]Score!B819&gt;0,IF(COUNTIF($E$3:$E$5000,E820)&lt;[2]Settings!$B$1,"",IF(COUNTIF($E$3:E820,E820)&gt;[2]Settings!$B$2,"",MAX($B$3:B819)+1)),"")</f>
        <v/>
      </c>
      <c r="C820" s="7" t="str">
        <f>IF([2]Score!B819&gt;0,[2]Score!B819,"")</f>
        <v/>
      </c>
      <c r="D820" t="str">
        <f>IF([2]Score!B819&gt;0,VLOOKUP(C820,[2]Entrants!$A$2:$E$5000,3,FALSE),"")</f>
        <v/>
      </c>
      <c r="E820" t="str">
        <f>IF([2]Score!B819&gt;0,VLOOKUP(C820,[2]Entrants!$A$2:$E$5000,2,FALSE),"")</f>
        <v/>
      </c>
      <c r="F820" t="str">
        <f>IF([2]Score!B819&gt;0,VLOOKUP(C820,[2]Entrants!$A$2:$E$5000,4,FALSE),"")</f>
        <v/>
      </c>
      <c r="G820" s="9" t="str">
        <f>IF([2]Score!C819&gt;0,[2]Score!C819,"")</f>
        <v/>
      </c>
    </row>
    <row r="821" spans="1:7" x14ac:dyDescent="0.2">
      <c r="A821" s="7" t="str">
        <f>IF([2]Score!B820&gt;0,[2]Score!A820,"")</f>
        <v/>
      </c>
      <c r="B821" s="7" t="str">
        <f>IF([2]Score!B820&gt;0,IF(COUNTIF($E$3:$E$5000,E821)&lt;[2]Settings!$B$1,"",IF(COUNTIF($E$3:E821,E821)&gt;[2]Settings!$B$2,"",MAX($B$3:B820)+1)),"")</f>
        <v/>
      </c>
      <c r="C821" s="7" t="str">
        <f>IF([2]Score!B820&gt;0,[2]Score!B820,"")</f>
        <v/>
      </c>
      <c r="D821" t="str">
        <f>IF([2]Score!B820&gt;0,VLOOKUP(C821,[2]Entrants!$A$2:$E$5000,3,FALSE),"")</f>
        <v/>
      </c>
      <c r="E821" t="str">
        <f>IF([2]Score!B820&gt;0,VLOOKUP(C821,[2]Entrants!$A$2:$E$5000,2,FALSE),"")</f>
        <v/>
      </c>
      <c r="F821" t="str">
        <f>IF([2]Score!B820&gt;0,VLOOKUP(C821,[2]Entrants!$A$2:$E$5000,4,FALSE),"")</f>
        <v/>
      </c>
      <c r="G821" s="9" t="str">
        <f>IF([2]Score!C820&gt;0,[2]Score!C820,"")</f>
        <v/>
      </c>
    </row>
    <row r="822" spans="1:7" x14ac:dyDescent="0.2">
      <c r="A822" s="7" t="str">
        <f>IF([2]Score!B821&gt;0,[2]Score!A821,"")</f>
        <v/>
      </c>
      <c r="B822" s="7" t="str">
        <f>IF([2]Score!B821&gt;0,IF(COUNTIF($E$3:$E$5000,E822)&lt;[2]Settings!$B$1,"",IF(COUNTIF($E$3:E822,E822)&gt;[2]Settings!$B$2,"",MAX($B$3:B821)+1)),"")</f>
        <v/>
      </c>
      <c r="C822" s="7" t="str">
        <f>IF([2]Score!B821&gt;0,[2]Score!B821,"")</f>
        <v/>
      </c>
      <c r="D822" t="str">
        <f>IF([2]Score!B821&gt;0,VLOOKUP(C822,[2]Entrants!$A$2:$E$5000,3,FALSE),"")</f>
        <v/>
      </c>
      <c r="E822" t="str">
        <f>IF([2]Score!B821&gt;0,VLOOKUP(C822,[2]Entrants!$A$2:$E$5000,2,FALSE),"")</f>
        <v/>
      </c>
      <c r="F822" t="str">
        <f>IF([2]Score!B821&gt;0,VLOOKUP(C822,[2]Entrants!$A$2:$E$5000,4,FALSE),"")</f>
        <v/>
      </c>
      <c r="G822" s="9" t="str">
        <f>IF([2]Score!C821&gt;0,[2]Score!C821,"")</f>
        <v/>
      </c>
    </row>
    <row r="823" spans="1:7" x14ac:dyDescent="0.2">
      <c r="A823" s="7" t="str">
        <f>IF([2]Score!B822&gt;0,[2]Score!A822,"")</f>
        <v/>
      </c>
      <c r="B823" s="7" t="str">
        <f>IF([2]Score!B822&gt;0,IF(COUNTIF($E$3:$E$5000,E823)&lt;[2]Settings!$B$1,"",IF(COUNTIF($E$3:E823,E823)&gt;[2]Settings!$B$2,"",MAX($B$3:B822)+1)),"")</f>
        <v/>
      </c>
      <c r="C823" s="7" t="str">
        <f>IF([2]Score!B822&gt;0,[2]Score!B822,"")</f>
        <v/>
      </c>
      <c r="D823" t="str">
        <f>IF([2]Score!B822&gt;0,VLOOKUP(C823,[2]Entrants!$A$2:$E$5000,3,FALSE),"")</f>
        <v/>
      </c>
      <c r="E823" t="str">
        <f>IF([2]Score!B822&gt;0,VLOOKUP(C823,[2]Entrants!$A$2:$E$5000,2,FALSE),"")</f>
        <v/>
      </c>
      <c r="F823" t="str">
        <f>IF([2]Score!B822&gt;0,VLOOKUP(C823,[2]Entrants!$A$2:$E$5000,4,FALSE),"")</f>
        <v/>
      </c>
      <c r="G823" s="9" t="str">
        <f>IF([2]Score!C822&gt;0,[2]Score!C822,"")</f>
        <v/>
      </c>
    </row>
    <row r="824" spans="1:7" x14ac:dyDescent="0.2">
      <c r="A824" s="7" t="str">
        <f>IF([2]Score!B823&gt;0,[2]Score!A823,"")</f>
        <v/>
      </c>
      <c r="B824" s="7" t="str">
        <f>IF([2]Score!B823&gt;0,IF(COUNTIF($E$3:$E$5000,E824)&lt;[2]Settings!$B$1,"",IF(COUNTIF($E$3:E824,E824)&gt;[2]Settings!$B$2,"",MAX($B$3:B823)+1)),"")</f>
        <v/>
      </c>
      <c r="C824" s="7" t="str">
        <f>IF([2]Score!B823&gt;0,[2]Score!B823,"")</f>
        <v/>
      </c>
      <c r="D824" t="str">
        <f>IF([2]Score!B823&gt;0,VLOOKUP(C824,[2]Entrants!$A$2:$E$5000,3,FALSE),"")</f>
        <v/>
      </c>
      <c r="E824" t="str">
        <f>IF([2]Score!B823&gt;0,VLOOKUP(C824,[2]Entrants!$A$2:$E$5000,2,FALSE),"")</f>
        <v/>
      </c>
      <c r="F824" t="str">
        <f>IF([2]Score!B823&gt;0,VLOOKUP(C824,[2]Entrants!$A$2:$E$5000,4,FALSE),"")</f>
        <v/>
      </c>
      <c r="G824" s="9" t="str">
        <f>IF([2]Score!C823&gt;0,[2]Score!C823,"")</f>
        <v/>
      </c>
    </row>
    <row r="825" spans="1:7" x14ac:dyDescent="0.2">
      <c r="A825" s="7" t="str">
        <f>IF([2]Score!B824&gt;0,[2]Score!A824,"")</f>
        <v/>
      </c>
      <c r="B825" s="7" t="str">
        <f>IF([2]Score!B824&gt;0,IF(COUNTIF($E$3:$E$5000,E825)&lt;[2]Settings!$B$1,"",IF(COUNTIF($E$3:E825,E825)&gt;[2]Settings!$B$2,"",MAX($B$3:B824)+1)),"")</f>
        <v/>
      </c>
      <c r="C825" s="7" t="str">
        <f>IF([2]Score!B824&gt;0,[2]Score!B824,"")</f>
        <v/>
      </c>
      <c r="D825" t="str">
        <f>IF([2]Score!B824&gt;0,VLOOKUP(C825,[2]Entrants!$A$2:$E$5000,3,FALSE),"")</f>
        <v/>
      </c>
      <c r="E825" t="str">
        <f>IF([2]Score!B824&gt;0,VLOOKUP(C825,[2]Entrants!$A$2:$E$5000,2,FALSE),"")</f>
        <v/>
      </c>
      <c r="F825" t="str">
        <f>IF([2]Score!B824&gt;0,VLOOKUP(C825,[2]Entrants!$A$2:$E$5000,4,FALSE),"")</f>
        <v/>
      </c>
      <c r="G825" s="9" t="str">
        <f>IF([2]Score!C824&gt;0,[2]Score!C824,"")</f>
        <v/>
      </c>
    </row>
    <row r="826" spans="1:7" x14ac:dyDescent="0.2">
      <c r="A826" s="7" t="str">
        <f>IF([2]Score!B825&gt;0,[2]Score!A825,"")</f>
        <v/>
      </c>
      <c r="B826" s="7" t="str">
        <f>IF([2]Score!B825&gt;0,IF(COUNTIF($E$3:$E$5000,E826)&lt;[2]Settings!$B$1,"",IF(COUNTIF($E$3:E826,E826)&gt;[2]Settings!$B$2,"",MAX($B$3:B825)+1)),"")</f>
        <v/>
      </c>
      <c r="C826" s="7" t="str">
        <f>IF([2]Score!B825&gt;0,[2]Score!B825,"")</f>
        <v/>
      </c>
      <c r="D826" t="str">
        <f>IF([2]Score!B825&gt;0,VLOOKUP(C826,[2]Entrants!$A$2:$E$5000,3,FALSE),"")</f>
        <v/>
      </c>
      <c r="E826" t="str">
        <f>IF([2]Score!B825&gt;0,VLOOKUP(C826,[2]Entrants!$A$2:$E$5000,2,FALSE),"")</f>
        <v/>
      </c>
      <c r="F826" t="str">
        <f>IF([2]Score!B825&gt;0,VLOOKUP(C826,[2]Entrants!$A$2:$E$5000,4,FALSE),"")</f>
        <v/>
      </c>
      <c r="G826" s="9" t="str">
        <f>IF([2]Score!C825&gt;0,[2]Score!C825,"")</f>
        <v/>
      </c>
    </row>
    <row r="827" spans="1:7" x14ac:dyDescent="0.2">
      <c r="A827" s="7" t="str">
        <f>IF([2]Score!B826&gt;0,[2]Score!A826,"")</f>
        <v/>
      </c>
      <c r="B827" s="7" t="str">
        <f>IF([2]Score!B826&gt;0,IF(COUNTIF($E$3:$E$5000,E827)&lt;[2]Settings!$B$1,"",IF(COUNTIF($E$3:E827,E827)&gt;[2]Settings!$B$2,"",MAX($B$3:B826)+1)),"")</f>
        <v/>
      </c>
      <c r="C827" s="7" t="str">
        <f>IF([2]Score!B826&gt;0,[2]Score!B826,"")</f>
        <v/>
      </c>
      <c r="D827" t="str">
        <f>IF([2]Score!B826&gt;0,VLOOKUP(C827,[2]Entrants!$A$2:$E$5000,3,FALSE),"")</f>
        <v/>
      </c>
      <c r="E827" t="str">
        <f>IF([2]Score!B826&gt;0,VLOOKUP(C827,[2]Entrants!$A$2:$E$5000,2,FALSE),"")</f>
        <v/>
      </c>
      <c r="F827" t="str">
        <f>IF([2]Score!B826&gt;0,VLOOKUP(C827,[2]Entrants!$A$2:$E$5000,4,FALSE),"")</f>
        <v/>
      </c>
      <c r="G827" s="9" t="str">
        <f>IF([2]Score!C826&gt;0,[2]Score!C826,"")</f>
        <v/>
      </c>
    </row>
    <row r="828" spans="1:7" x14ac:dyDescent="0.2">
      <c r="A828" s="7" t="str">
        <f>IF([2]Score!B827&gt;0,[2]Score!A827,"")</f>
        <v/>
      </c>
      <c r="B828" s="7" t="str">
        <f>IF([2]Score!B827&gt;0,IF(COUNTIF($E$3:$E$5000,E828)&lt;[2]Settings!$B$1,"",IF(COUNTIF($E$3:E828,E828)&gt;[2]Settings!$B$2,"",MAX($B$3:B827)+1)),"")</f>
        <v/>
      </c>
      <c r="C828" s="7" t="str">
        <f>IF([2]Score!B827&gt;0,[2]Score!B827,"")</f>
        <v/>
      </c>
      <c r="D828" t="str">
        <f>IF([2]Score!B827&gt;0,VLOOKUP(C828,[2]Entrants!$A$2:$E$5000,3,FALSE),"")</f>
        <v/>
      </c>
      <c r="E828" t="str">
        <f>IF([2]Score!B827&gt;0,VLOOKUP(C828,[2]Entrants!$A$2:$E$5000,2,FALSE),"")</f>
        <v/>
      </c>
      <c r="F828" t="str">
        <f>IF([2]Score!B827&gt;0,VLOOKUP(C828,[2]Entrants!$A$2:$E$5000,4,FALSE),"")</f>
        <v/>
      </c>
      <c r="G828" s="9" t="str">
        <f>IF([2]Score!C827&gt;0,[2]Score!C827,"")</f>
        <v/>
      </c>
    </row>
    <row r="829" spans="1:7" x14ac:dyDescent="0.2">
      <c r="A829" s="7" t="str">
        <f>IF([2]Score!B828&gt;0,[2]Score!A828,"")</f>
        <v/>
      </c>
      <c r="B829" s="7" t="str">
        <f>IF([2]Score!B828&gt;0,IF(COUNTIF($E$3:$E$5000,E829)&lt;[2]Settings!$B$1,"",IF(COUNTIF($E$3:E829,E829)&gt;[2]Settings!$B$2,"",MAX($B$3:B828)+1)),"")</f>
        <v/>
      </c>
      <c r="C829" s="7" t="str">
        <f>IF([2]Score!B828&gt;0,[2]Score!B828,"")</f>
        <v/>
      </c>
      <c r="D829" t="str">
        <f>IF([2]Score!B828&gt;0,VLOOKUP(C829,[2]Entrants!$A$2:$E$5000,3,FALSE),"")</f>
        <v/>
      </c>
      <c r="E829" t="str">
        <f>IF([2]Score!B828&gt;0,VLOOKUP(C829,[2]Entrants!$A$2:$E$5000,2,FALSE),"")</f>
        <v/>
      </c>
      <c r="F829" t="str">
        <f>IF([2]Score!B828&gt;0,VLOOKUP(C829,[2]Entrants!$A$2:$E$5000,4,FALSE),"")</f>
        <v/>
      </c>
      <c r="G829" s="9" t="str">
        <f>IF([2]Score!C828&gt;0,[2]Score!C828,"")</f>
        <v/>
      </c>
    </row>
    <row r="830" spans="1:7" x14ac:dyDescent="0.2">
      <c r="A830" s="7" t="str">
        <f>IF([2]Score!B829&gt;0,[2]Score!A829,"")</f>
        <v/>
      </c>
      <c r="B830" s="7" t="str">
        <f>IF([2]Score!B829&gt;0,IF(COUNTIF($E$3:$E$5000,E830)&lt;[2]Settings!$B$1,"",IF(COUNTIF($E$3:E830,E830)&gt;[2]Settings!$B$2,"",MAX($B$3:B829)+1)),"")</f>
        <v/>
      </c>
      <c r="C830" s="7" t="str">
        <f>IF([2]Score!B829&gt;0,[2]Score!B829,"")</f>
        <v/>
      </c>
      <c r="D830" t="str">
        <f>IF([2]Score!B829&gt;0,VLOOKUP(C830,[2]Entrants!$A$2:$E$5000,3,FALSE),"")</f>
        <v/>
      </c>
      <c r="E830" t="str">
        <f>IF([2]Score!B829&gt;0,VLOOKUP(C830,[2]Entrants!$A$2:$E$5000,2,FALSE),"")</f>
        <v/>
      </c>
      <c r="F830" t="str">
        <f>IF([2]Score!B829&gt;0,VLOOKUP(C830,[2]Entrants!$A$2:$E$5000,4,FALSE),"")</f>
        <v/>
      </c>
      <c r="G830" s="9" t="str">
        <f>IF([2]Score!C829&gt;0,[2]Score!C829,"")</f>
        <v/>
      </c>
    </row>
    <row r="831" spans="1:7" x14ac:dyDescent="0.2">
      <c r="A831" s="7" t="str">
        <f>IF([2]Score!B830&gt;0,[2]Score!A830,"")</f>
        <v/>
      </c>
      <c r="B831" s="7" t="str">
        <f>IF([2]Score!B830&gt;0,IF(COUNTIF($E$3:$E$5000,E831)&lt;[2]Settings!$B$1,"",IF(COUNTIF($E$3:E831,E831)&gt;[2]Settings!$B$2,"",MAX($B$3:B830)+1)),"")</f>
        <v/>
      </c>
      <c r="C831" s="7" t="str">
        <f>IF([2]Score!B830&gt;0,[2]Score!B830,"")</f>
        <v/>
      </c>
      <c r="D831" t="str">
        <f>IF([2]Score!B830&gt;0,VLOOKUP(C831,[2]Entrants!$A$2:$E$5000,3,FALSE),"")</f>
        <v/>
      </c>
      <c r="E831" t="str">
        <f>IF([2]Score!B830&gt;0,VLOOKUP(C831,[2]Entrants!$A$2:$E$5000,2,FALSE),"")</f>
        <v/>
      </c>
      <c r="F831" t="str">
        <f>IF([2]Score!B830&gt;0,VLOOKUP(C831,[2]Entrants!$A$2:$E$5000,4,FALSE),"")</f>
        <v/>
      </c>
      <c r="G831" s="9" t="str">
        <f>IF([2]Score!C830&gt;0,[2]Score!C830,"")</f>
        <v/>
      </c>
    </row>
    <row r="832" spans="1:7" x14ac:dyDescent="0.2">
      <c r="A832" s="7" t="str">
        <f>IF([2]Score!B831&gt;0,[2]Score!A831,"")</f>
        <v/>
      </c>
      <c r="B832" s="7" t="str">
        <f>IF([2]Score!B831&gt;0,IF(COUNTIF($E$3:$E$5000,E832)&lt;[2]Settings!$B$1,"",IF(COUNTIF($E$3:E832,E832)&gt;[2]Settings!$B$2,"",MAX($B$3:B831)+1)),"")</f>
        <v/>
      </c>
      <c r="C832" s="7" t="str">
        <f>IF([2]Score!B831&gt;0,[2]Score!B831,"")</f>
        <v/>
      </c>
      <c r="D832" t="str">
        <f>IF([2]Score!B831&gt;0,VLOOKUP(C832,[2]Entrants!$A$2:$E$5000,3,FALSE),"")</f>
        <v/>
      </c>
      <c r="E832" t="str">
        <f>IF([2]Score!B831&gt;0,VLOOKUP(C832,[2]Entrants!$A$2:$E$5000,2,FALSE),"")</f>
        <v/>
      </c>
      <c r="F832" t="str">
        <f>IF([2]Score!B831&gt;0,VLOOKUP(C832,[2]Entrants!$A$2:$E$5000,4,FALSE),"")</f>
        <v/>
      </c>
      <c r="G832" s="9" t="str">
        <f>IF([2]Score!C831&gt;0,[2]Score!C831,"")</f>
        <v/>
      </c>
    </row>
    <row r="833" spans="1:7" x14ac:dyDescent="0.2">
      <c r="A833" s="7" t="str">
        <f>IF([2]Score!B832&gt;0,[2]Score!A832,"")</f>
        <v/>
      </c>
      <c r="B833" s="7" t="str">
        <f>IF([2]Score!B832&gt;0,IF(COUNTIF($E$3:$E$5000,E833)&lt;[2]Settings!$B$1,"",IF(COUNTIF($E$3:E833,E833)&gt;[2]Settings!$B$2,"",MAX($B$3:B832)+1)),"")</f>
        <v/>
      </c>
      <c r="C833" s="7" t="str">
        <f>IF([2]Score!B832&gt;0,[2]Score!B832,"")</f>
        <v/>
      </c>
      <c r="D833" t="str">
        <f>IF([2]Score!B832&gt;0,VLOOKUP(C833,[2]Entrants!$A$2:$E$5000,3,FALSE),"")</f>
        <v/>
      </c>
      <c r="E833" t="str">
        <f>IF([2]Score!B832&gt;0,VLOOKUP(C833,[2]Entrants!$A$2:$E$5000,2,FALSE),"")</f>
        <v/>
      </c>
      <c r="F833" t="str">
        <f>IF([2]Score!B832&gt;0,VLOOKUP(C833,[2]Entrants!$A$2:$E$5000,4,FALSE),"")</f>
        <v/>
      </c>
      <c r="G833" s="9" t="str">
        <f>IF([2]Score!C832&gt;0,[2]Score!C832,"")</f>
        <v/>
      </c>
    </row>
    <row r="834" spans="1:7" x14ac:dyDescent="0.2">
      <c r="A834" s="7" t="str">
        <f>IF([2]Score!B833&gt;0,[2]Score!A833,"")</f>
        <v/>
      </c>
      <c r="B834" s="7" t="str">
        <f>IF([2]Score!B833&gt;0,IF(COUNTIF($E$3:$E$5000,E834)&lt;[2]Settings!$B$1,"",IF(COUNTIF($E$3:E834,E834)&gt;[2]Settings!$B$2,"",MAX($B$3:B833)+1)),"")</f>
        <v/>
      </c>
      <c r="C834" s="7" t="str">
        <f>IF([2]Score!B833&gt;0,[2]Score!B833,"")</f>
        <v/>
      </c>
      <c r="D834" t="str">
        <f>IF([2]Score!B833&gt;0,VLOOKUP(C834,[2]Entrants!$A$2:$E$5000,3,FALSE),"")</f>
        <v/>
      </c>
      <c r="E834" t="str">
        <f>IF([2]Score!B833&gt;0,VLOOKUP(C834,[2]Entrants!$A$2:$E$5000,2,FALSE),"")</f>
        <v/>
      </c>
      <c r="F834" t="str">
        <f>IF([2]Score!B833&gt;0,VLOOKUP(C834,[2]Entrants!$A$2:$E$5000,4,FALSE),"")</f>
        <v/>
      </c>
      <c r="G834" s="9" t="str">
        <f>IF([2]Score!C833&gt;0,[2]Score!C833,"")</f>
        <v/>
      </c>
    </row>
    <row r="835" spans="1:7" x14ac:dyDescent="0.2">
      <c r="A835" s="7" t="str">
        <f>IF([2]Score!B834&gt;0,[2]Score!A834,"")</f>
        <v/>
      </c>
      <c r="B835" s="7" t="str">
        <f>IF([2]Score!B834&gt;0,IF(COUNTIF($E$3:$E$5000,E835)&lt;[2]Settings!$B$1,"",IF(COUNTIF($E$3:E835,E835)&gt;[2]Settings!$B$2,"",MAX($B$3:B834)+1)),"")</f>
        <v/>
      </c>
      <c r="C835" s="7" t="str">
        <f>IF([2]Score!B834&gt;0,[2]Score!B834,"")</f>
        <v/>
      </c>
      <c r="D835" t="str">
        <f>IF([2]Score!B834&gt;0,VLOOKUP(C835,[2]Entrants!$A$2:$E$5000,3,FALSE),"")</f>
        <v/>
      </c>
      <c r="E835" t="str">
        <f>IF([2]Score!B834&gt;0,VLOOKUP(C835,[2]Entrants!$A$2:$E$5000,2,FALSE),"")</f>
        <v/>
      </c>
      <c r="F835" t="str">
        <f>IF([2]Score!B834&gt;0,VLOOKUP(C835,[2]Entrants!$A$2:$E$5000,4,FALSE),"")</f>
        <v/>
      </c>
      <c r="G835" s="9" t="str">
        <f>IF([2]Score!C834&gt;0,[2]Score!C834,"")</f>
        <v/>
      </c>
    </row>
    <row r="836" spans="1:7" x14ac:dyDescent="0.2">
      <c r="A836" s="7" t="str">
        <f>IF([2]Score!B835&gt;0,[2]Score!A835,"")</f>
        <v/>
      </c>
      <c r="B836" s="7" t="str">
        <f>IF([2]Score!B835&gt;0,IF(COUNTIF($E$3:$E$5000,E836)&lt;[2]Settings!$B$1,"",IF(COUNTIF($E$3:E836,E836)&gt;[2]Settings!$B$2,"",MAX($B$3:B835)+1)),"")</f>
        <v/>
      </c>
      <c r="C836" s="7" t="str">
        <f>IF([2]Score!B835&gt;0,[2]Score!B835,"")</f>
        <v/>
      </c>
      <c r="D836" t="str">
        <f>IF([2]Score!B835&gt;0,VLOOKUP(C836,[2]Entrants!$A$2:$E$5000,3,FALSE),"")</f>
        <v/>
      </c>
      <c r="E836" t="str">
        <f>IF([2]Score!B835&gt;0,VLOOKUP(C836,[2]Entrants!$A$2:$E$5000,2,FALSE),"")</f>
        <v/>
      </c>
      <c r="F836" t="str">
        <f>IF([2]Score!B835&gt;0,VLOOKUP(C836,[2]Entrants!$A$2:$E$5000,4,FALSE),"")</f>
        <v/>
      </c>
      <c r="G836" s="9" t="str">
        <f>IF([2]Score!C835&gt;0,[2]Score!C835,"")</f>
        <v/>
      </c>
    </row>
    <row r="837" spans="1:7" x14ac:dyDescent="0.2">
      <c r="A837" s="7" t="str">
        <f>IF([2]Score!B836&gt;0,[2]Score!A836,"")</f>
        <v/>
      </c>
      <c r="B837" s="7" t="str">
        <f>IF([2]Score!B836&gt;0,IF(COUNTIF($E$3:$E$5000,E837)&lt;[2]Settings!$B$1,"",IF(COUNTIF($E$3:E837,E837)&gt;[2]Settings!$B$2,"",MAX($B$3:B836)+1)),"")</f>
        <v/>
      </c>
      <c r="C837" s="7" t="str">
        <f>IF([2]Score!B836&gt;0,[2]Score!B836,"")</f>
        <v/>
      </c>
      <c r="D837" t="str">
        <f>IF([2]Score!B836&gt;0,VLOOKUP(C837,[2]Entrants!$A$2:$E$5000,3,FALSE),"")</f>
        <v/>
      </c>
      <c r="E837" t="str">
        <f>IF([2]Score!B836&gt;0,VLOOKUP(C837,[2]Entrants!$A$2:$E$5000,2,FALSE),"")</f>
        <v/>
      </c>
      <c r="F837" t="str">
        <f>IF([2]Score!B836&gt;0,VLOOKUP(C837,[2]Entrants!$A$2:$E$5000,4,FALSE),"")</f>
        <v/>
      </c>
      <c r="G837" s="9" t="str">
        <f>IF([2]Score!C836&gt;0,[2]Score!C836,"")</f>
        <v/>
      </c>
    </row>
    <row r="838" spans="1:7" x14ac:dyDescent="0.2">
      <c r="A838" s="7" t="str">
        <f>IF([2]Score!B837&gt;0,[2]Score!A837,"")</f>
        <v/>
      </c>
      <c r="B838" s="7" t="str">
        <f>IF([2]Score!B837&gt;0,IF(COUNTIF($E$3:$E$5000,E838)&lt;[2]Settings!$B$1,"",IF(COUNTIF($E$3:E838,E838)&gt;[2]Settings!$B$2,"",MAX($B$3:B837)+1)),"")</f>
        <v/>
      </c>
      <c r="C838" s="7" t="str">
        <f>IF([2]Score!B837&gt;0,[2]Score!B837,"")</f>
        <v/>
      </c>
      <c r="D838" t="str">
        <f>IF([2]Score!B837&gt;0,VLOOKUP(C838,[2]Entrants!$A$2:$E$5000,3,FALSE),"")</f>
        <v/>
      </c>
      <c r="E838" t="str">
        <f>IF([2]Score!B837&gt;0,VLOOKUP(C838,[2]Entrants!$A$2:$E$5000,2,FALSE),"")</f>
        <v/>
      </c>
      <c r="F838" t="str">
        <f>IF([2]Score!B837&gt;0,VLOOKUP(C838,[2]Entrants!$A$2:$E$5000,4,FALSE),"")</f>
        <v/>
      </c>
      <c r="G838" s="9" t="str">
        <f>IF([2]Score!C837&gt;0,[2]Score!C837,"")</f>
        <v/>
      </c>
    </row>
    <row r="839" spans="1:7" x14ac:dyDescent="0.2">
      <c r="A839" s="7" t="str">
        <f>IF([2]Score!B838&gt;0,[2]Score!A838,"")</f>
        <v/>
      </c>
      <c r="B839" s="7" t="str">
        <f>IF([2]Score!B838&gt;0,IF(COUNTIF($E$3:$E$5000,E839)&lt;[2]Settings!$B$1,"",IF(COUNTIF($E$3:E839,E839)&gt;[2]Settings!$B$2,"",MAX($B$3:B838)+1)),"")</f>
        <v/>
      </c>
      <c r="C839" s="7" t="str">
        <f>IF([2]Score!B838&gt;0,[2]Score!B838,"")</f>
        <v/>
      </c>
      <c r="D839" t="str">
        <f>IF([2]Score!B838&gt;0,VLOOKUP(C839,[2]Entrants!$A$2:$E$5000,3,FALSE),"")</f>
        <v/>
      </c>
      <c r="E839" t="str">
        <f>IF([2]Score!B838&gt;0,VLOOKUP(C839,[2]Entrants!$A$2:$E$5000,2,FALSE),"")</f>
        <v/>
      </c>
      <c r="F839" t="str">
        <f>IF([2]Score!B838&gt;0,VLOOKUP(C839,[2]Entrants!$A$2:$E$5000,4,FALSE),"")</f>
        <v/>
      </c>
      <c r="G839" s="9" t="str">
        <f>IF([2]Score!C838&gt;0,[2]Score!C838,"")</f>
        <v/>
      </c>
    </row>
    <row r="840" spans="1:7" x14ac:dyDescent="0.2">
      <c r="A840" s="7" t="str">
        <f>IF([2]Score!B839&gt;0,[2]Score!A839,"")</f>
        <v/>
      </c>
      <c r="B840" s="7" t="str">
        <f>IF([2]Score!B839&gt;0,IF(COUNTIF($E$3:$E$5000,E840)&lt;[2]Settings!$B$1,"",IF(COUNTIF($E$3:E840,E840)&gt;[2]Settings!$B$2,"",MAX($B$3:B839)+1)),"")</f>
        <v/>
      </c>
      <c r="C840" s="7" t="str">
        <f>IF([2]Score!B839&gt;0,[2]Score!B839,"")</f>
        <v/>
      </c>
      <c r="D840" t="str">
        <f>IF([2]Score!B839&gt;0,VLOOKUP(C840,[2]Entrants!$A$2:$E$5000,3,FALSE),"")</f>
        <v/>
      </c>
      <c r="E840" t="str">
        <f>IF([2]Score!B839&gt;0,VLOOKUP(C840,[2]Entrants!$A$2:$E$5000,2,FALSE),"")</f>
        <v/>
      </c>
      <c r="F840" t="str">
        <f>IF([2]Score!B839&gt;0,VLOOKUP(C840,[2]Entrants!$A$2:$E$5000,4,FALSE),"")</f>
        <v/>
      </c>
      <c r="G840" s="9" t="str">
        <f>IF([2]Score!C839&gt;0,[2]Score!C839,"")</f>
        <v/>
      </c>
    </row>
    <row r="841" spans="1:7" x14ac:dyDescent="0.2">
      <c r="A841" s="7" t="str">
        <f>IF([2]Score!B840&gt;0,[2]Score!A840,"")</f>
        <v/>
      </c>
      <c r="B841" s="7" t="str">
        <f>IF([2]Score!B840&gt;0,IF(COUNTIF($E$3:$E$5000,E841)&lt;[2]Settings!$B$1,"",IF(COUNTIF($E$3:E841,E841)&gt;[2]Settings!$B$2,"",MAX($B$3:B840)+1)),"")</f>
        <v/>
      </c>
      <c r="C841" s="7" t="str">
        <f>IF([2]Score!B840&gt;0,[2]Score!B840,"")</f>
        <v/>
      </c>
      <c r="D841" t="str">
        <f>IF([2]Score!B840&gt;0,VLOOKUP(C841,[2]Entrants!$A$2:$E$5000,3,FALSE),"")</f>
        <v/>
      </c>
      <c r="E841" t="str">
        <f>IF([2]Score!B840&gt;0,VLOOKUP(C841,[2]Entrants!$A$2:$E$5000,2,FALSE),"")</f>
        <v/>
      </c>
      <c r="F841" t="str">
        <f>IF([2]Score!B840&gt;0,VLOOKUP(C841,[2]Entrants!$A$2:$E$5000,4,FALSE),"")</f>
        <v/>
      </c>
      <c r="G841" s="9" t="str">
        <f>IF([2]Score!C840&gt;0,[2]Score!C840,"")</f>
        <v/>
      </c>
    </row>
    <row r="842" spans="1:7" x14ac:dyDescent="0.2">
      <c r="A842" s="7" t="str">
        <f>IF([2]Score!B841&gt;0,[2]Score!A841,"")</f>
        <v/>
      </c>
      <c r="B842" s="7" t="str">
        <f>IF([2]Score!B841&gt;0,IF(COUNTIF($E$3:$E$5000,E842)&lt;[2]Settings!$B$1,"",IF(COUNTIF($E$3:E842,E842)&gt;[2]Settings!$B$2,"",MAX($B$3:B841)+1)),"")</f>
        <v/>
      </c>
      <c r="C842" s="7" t="str">
        <f>IF([2]Score!B841&gt;0,[2]Score!B841,"")</f>
        <v/>
      </c>
      <c r="D842" t="str">
        <f>IF([2]Score!B841&gt;0,VLOOKUP(C842,[2]Entrants!$A$2:$E$5000,3,FALSE),"")</f>
        <v/>
      </c>
      <c r="E842" t="str">
        <f>IF([2]Score!B841&gt;0,VLOOKUP(C842,[2]Entrants!$A$2:$E$5000,2,FALSE),"")</f>
        <v/>
      </c>
      <c r="F842" t="str">
        <f>IF([2]Score!B841&gt;0,VLOOKUP(C842,[2]Entrants!$A$2:$E$5000,4,FALSE),"")</f>
        <v/>
      </c>
      <c r="G842" s="9" t="str">
        <f>IF([2]Score!C841&gt;0,[2]Score!C841,"")</f>
        <v/>
      </c>
    </row>
    <row r="843" spans="1:7" x14ac:dyDescent="0.2">
      <c r="A843" s="7" t="str">
        <f>IF([2]Score!B842&gt;0,[2]Score!A842,"")</f>
        <v/>
      </c>
      <c r="B843" s="7" t="str">
        <f>IF([2]Score!B842&gt;0,IF(COUNTIF($E$3:$E$5000,E843)&lt;[2]Settings!$B$1,"",IF(COUNTIF($E$3:E843,E843)&gt;[2]Settings!$B$2,"",MAX($B$3:B842)+1)),"")</f>
        <v/>
      </c>
      <c r="C843" s="7" t="str">
        <f>IF([2]Score!B842&gt;0,[2]Score!B842,"")</f>
        <v/>
      </c>
      <c r="D843" t="str">
        <f>IF([2]Score!B842&gt;0,VLOOKUP(C843,[2]Entrants!$A$2:$E$5000,3,FALSE),"")</f>
        <v/>
      </c>
      <c r="E843" t="str">
        <f>IF([2]Score!B842&gt;0,VLOOKUP(C843,[2]Entrants!$A$2:$E$5000,2,FALSE),"")</f>
        <v/>
      </c>
      <c r="F843" t="str">
        <f>IF([2]Score!B842&gt;0,VLOOKUP(C843,[2]Entrants!$A$2:$E$5000,4,FALSE),"")</f>
        <v/>
      </c>
      <c r="G843" s="9" t="str">
        <f>IF([2]Score!C842&gt;0,[2]Score!C842,"")</f>
        <v/>
      </c>
    </row>
    <row r="844" spans="1:7" x14ac:dyDescent="0.2">
      <c r="A844" s="7" t="str">
        <f>IF([2]Score!B843&gt;0,[2]Score!A843,"")</f>
        <v/>
      </c>
      <c r="B844" s="7" t="str">
        <f>IF([2]Score!B843&gt;0,IF(COUNTIF($E$3:$E$5000,E844)&lt;[2]Settings!$B$1,"",IF(COUNTIF($E$3:E844,E844)&gt;[2]Settings!$B$2,"",MAX($B$3:B843)+1)),"")</f>
        <v/>
      </c>
      <c r="C844" s="7" t="str">
        <f>IF([2]Score!B843&gt;0,[2]Score!B843,"")</f>
        <v/>
      </c>
      <c r="D844" t="str">
        <f>IF([2]Score!B843&gt;0,VLOOKUP(C844,[2]Entrants!$A$2:$E$5000,3,FALSE),"")</f>
        <v/>
      </c>
      <c r="E844" t="str">
        <f>IF([2]Score!B843&gt;0,VLOOKUP(C844,[2]Entrants!$A$2:$E$5000,2,FALSE),"")</f>
        <v/>
      </c>
      <c r="F844" t="str">
        <f>IF([2]Score!B843&gt;0,VLOOKUP(C844,[2]Entrants!$A$2:$E$5000,4,FALSE),"")</f>
        <v/>
      </c>
      <c r="G844" s="9" t="str">
        <f>IF([2]Score!C843&gt;0,[2]Score!C843,"")</f>
        <v/>
      </c>
    </row>
    <row r="845" spans="1:7" x14ac:dyDescent="0.2">
      <c r="A845" s="7" t="str">
        <f>IF([2]Score!B844&gt;0,[2]Score!A844,"")</f>
        <v/>
      </c>
      <c r="B845" s="7" t="str">
        <f>IF([2]Score!B844&gt;0,IF(COUNTIF($E$3:$E$5000,E845)&lt;[2]Settings!$B$1,"",IF(COUNTIF($E$3:E845,E845)&gt;[2]Settings!$B$2,"",MAX($B$3:B844)+1)),"")</f>
        <v/>
      </c>
      <c r="C845" s="7" t="str">
        <f>IF([2]Score!B844&gt;0,[2]Score!B844,"")</f>
        <v/>
      </c>
      <c r="D845" t="str">
        <f>IF([2]Score!B844&gt;0,VLOOKUP(C845,[2]Entrants!$A$2:$E$5000,3,FALSE),"")</f>
        <v/>
      </c>
      <c r="E845" t="str">
        <f>IF([2]Score!B844&gt;0,VLOOKUP(C845,[2]Entrants!$A$2:$E$5000,2,FALSE),"")</f>
        <v/>
      </c>
      <c r="F845" t="str">
        <f>IF([2]Score!B844&gt;0,VLOOKUP(C845,[2]Entrants!$A$2:$E$5000,4,FALSE),"")</f>
        <v/>
      </c>
      <c r="G845" s="9" t="str">
        <f>IF([2]Score!C844&gt;0,[2]Score!C844,"")</f>
        <v/>
      </c>
    </row>
    <row r="846" spans="1:7" x14ac:dyDescent="0.2">
      <c r="A846" s="7" t="str">
        <f>IF([2]Score!B845&gt;0,[2]Score!A845,"")</f>
        <v/>
      </c>
      <c r="B846" s="7" t="str">
        <f>IF([2]Score!B845&gt;0,IF(COUNTIF($E$3:$E$5000,E846)&lt;[2]Settings!$B$1,"",IF(COUNTIF($E$3:E846,E846)&gt;[2]Settings!$B$2,"",MAX($B$3:B845)+1)),"")</f>
        <v/>
      </c>
      <c r="C846" s="7" t="str">
        <f>IF([2]Score!B845&gt;0,[2]Score!B845,"")</f>
        <v/>
      </c>
      <c r="D846" t="str">
        <f>IF([2]Score!B845&gt;0,VLOOKUP(C846,[2]Entrants!$A$2:$E$5000,3,FALSE),"")</f>
        <v/>
      </c>
      <c r="E846" t="str">
        <f>IF([2]Score!B845&gt;0,VLOOKUP(C846,[2]Entrants!$A$2:$E$5000,2,FALSE),"")</f>
        <v/>
      </c>
      <c r="F846" t="str">
        <f>IF([2]Score!B845&gt;0,VLOOKUP(C846,[2]Entrants!$A$2:$E$5000,4,FALSE),"")</f>
        <v/>
      </c>
      <c r="G846" s="9" t="str">
        <f>IF([2]Score!C845&gt;0,[2]Score!C845,"")</f>
        <v/>
      </c>
    </row>
    <row r="847" spans="1:7" x14ac:dyDescent="0.2">
      <c r="A847" s="7" t="str">
        <f>IF([2]Score!B846&gt;0,[2]Score!A846,"")</f>
        <v/>
      </c>
      <c r="B847" s="7" t="str">
        <f>IF([2]Score!B846&gt;0,IF(COUNTIF($E$3:$E$5000,E847)&lt;[2]Settings!$B$1,"",IF(COUNTIF($E$3:E847,E847)&gt;[2]Settings!$B$2,"",MAX($B$3:B846)+1)),"")</f>
        <v/>
      </c>
      <c r="C847" s="7" t="str">
        <f>IF([2]Score!B846&gt;0,[2]Score!B846,"")</f>
        <v/>
      </c>
      <c r="D847" t="str">
        <f>IF([2]Score!B846&gt;0,VLOOKUP(C847,[2]Entrants!$A$2:$E$5000,3,FALSE),"")</f>
        <v/>
      </c>
      <c r="E847" t="str">
        <f>IF([2]Score!B846&gt;0,VLOOKUP(C847,[2]Entrants!$A$2:$E$5000,2,FALSE),"")</f>
        <v/>
      </c>
      <c r="F847" t="str">
        <f>IF([2]Score!B846&gt;0,VLOOKUP(C847,[2]Entrants!$A$2:$E$5000,4,FALSE),"")</f>
        <v/>
      </c>
      <c r="G847" s="9" t="str">
        <f>IF([2]Score!C846&gt;0,[2]Score!C846,"")</f>
        <v/>
      </c>
    </row>
    <row r="848" spans="1:7" x14ac:dyDescent="0.2">
      <c r="A848" s="7" t="str">
        <f>IF([2]Score!B847&gt;0,[2]Score!A847,"")</f>
        <v/>
      </c>
      <c r="B848" s="7" t="str">
        <f>IF([2]Score!B847&gt;0,IF(COUNTIF($E$3:$E$5000,E848)&lt;[2]Settings!$B$1,"",IF(COUNTIF($E$3:E848,E848)&gt;[2]Settings!$B$2,"",MAX($B$3:B847)+1)),"")</f>
        <v/>
      </c>
      <c r="C848" s="7" t="str">
        <f>IF([2]Score!B847&gt;0,[2]Score!B847,"")</f>
        <v/>
      </c>
      <c r="D848" t="str">
        <f>IF([2]Score!B847&gt;0,VLOOKUP(C848,[2]Entrants!$A$2:$E$5000,3,FALSE),"")</f>
        <v/>
      </c>
      <c r="E848" t="str">
        <f>IF([2]Score!B847&gt;0,VLOOKUP(C848,[2]Entrants!$A$2:$E$5000,2,FALSE),"")</f>
        <v/>
      </c>
      <c r="F848" t="str">
        <f>IF([2]Score!B847&gt;0,VLOOKUP(C848,[2]Entrants!$A$2:$E$5000,4,FALSE),"")</f>
        <v/>
      </c>
      <c r="G848" s="9" t="str">
        <f>IF([2]Score!C847&gt;0,[2]Score!C847,"")</f>
        <v/>
      </c>
    </row>
    <row r="849" spans="1:7" x14ac:dyDescent="0.2">
      <c r="A849" s="7" t="str">
        <f>IF([2]Score!B848&gt;0,[2]Score!A848,"")</f>
        <v/>
      </c>
      <c r="B849" s="7" t="str">
        <f>IF([2]Score!B848&gt;0,IF(COUNTIF($E$3:$E$5000,E849)&lt;[2]Settings!$B$1,"",IF(COUNTIF($E$3:E849,E849)&gt;[2]Settings!$B$2,"",MAX($B$3:B848)+1)),"")</f>
        <v/>
      </c>
      <c r="C849" s="7" t="str">
        <f>IF([2]Score!B848&gt;0,[2]Score!B848,"")</f>
        <v/>
      </c>
      <c r="D849" t="str">
        <f>IF([2]Score!B848&gt;0,VLOOKUP(C849,[2]Entrants!$A$2:$E$5000,3,FALSE),"")</f>
        <v/>
      </c>
      <c r="E849" t="str">
        <f>IF([2]Score!B848&gt;0,VLOOKUP(C849,[2]Entrants!$A$2:$E$5000,2,FALSE),"")</f>
        <v/>
      </c>
      <c r="F849" t="str">
        <f>IF([2]Score!B848&gt;0,VLOOKUP(C849,[2]Entrants!$A$2:$E$5000,4,FALSE),"")</f>
        <v/>
      </c>
      <c r="G849" s="9" t="str">
        <f>IF([2]Score!C848&gt;0,[2]Score!C848,"")</f>
        <v/>
      </c>
    </row>
    <row r="850" spans="1:7" x14ac:dyDescent="0.2">
      <c r="A850" s="7" t="str">
        <f>IF([2]Score!B849&gt;0,[2]Score!A849,"")</f>
        <v/>
      </c>
      <c r="B850" s="7" t="str">
        <f>IF([2]Score!B849&gt;0,IF(COUNTIF($E$3:$E$5000,E850)&lt;[2]Settings!$B$1,"",IF(COUNTIF($E$3:E850,E850)&gt;[2]Settings!$B$2,"",MAX($B$3:B849)+1)),"")</f>
        <v/>
      </c>
      <c r="C850" s="7" t="str">
        <f>IF([2]Score!B849&gt;0,[2]Score!B849,"")</f>
        <v/>
      </c>
      <c r="D850" t="str">
        <f>IF([2]Score!B849&gt;0,VLOOKUP(C850,[2]Entrants!$A$2:$E$5000,3,FALSE),"")</f>
        <v/>
      </c>
      <c r="E850" t="str">
        <f>IF([2]Score!B849&gt;0,VLOOKUP(C850,[2]Entrants!$A$2:$E$5000,2,FALSE),"")</f>
        <v/>
      </c>
      <c r="F850" t="str">
        <f>IF([2]Score!B849&gt;0,VLOOKUP(C850,[2]Entrants!$A$2:$E$5000,4,FALSE),"")</f>
        <v/>
      </c>
      <c r="G850" s="9" t="str">
        <f>IF([2]Score!C849&gt;0,[2]Score!C849,"")</f>
        <v/>
      </c>
    </row>
    <row r="851" spans="1:7" x14ac:dyDescent="0.2">
      <c r="A851" s="7" t="str">
        <f>IF([2]Score!B850&gt;0,[2]Score!A850,"")</f>
        <v/>
      </c>
      <c r="B851" s="7" t="str">
        <f>IF([2]Score!B850&gt;0,IF(COUNTIF($E$3:$E$5000,E851)&lt;[2]Settings!$B$1,"",IF(COUNTIF($E$3:E851,E851)&gt;[2]Settings!$B$2,"",MAX($B$3:B850)+1)),"")</f>
        <v/>
      </c>
      <c r="C851" s="7" t="str">
        <f>IF([2]Score!B850&gt;0,[2]Score!B850,"")</f>
        <v/>
      </c>
      <c r="D851" t="str">
        <f>IF([2]Score!B850&gt;0,VLOOKUP(C851,[2]Entrants!$A$2:$E$5000,3,FALSE),"")</f>
        <v/>
      </c>
      <c r="E851" t="str">
        <f>IF([2]Score!B850&gt;0,VLOOKUP(C851,[2]Entrants!$A$2:$E$5000,2,FALSE),"")</f>
        <v/>
      </c>
      <c r="F851" t="str">
        <f>IF([2]Score!B850&gt;0,VLOOKUP(C851,[2]Entrants!$A$2:$E$5000,4,FALSE),"")</f>
        <v/>
      </c>
      <c r="G851" s="9" t="str">
        <f>IF([2]Score!C850&gt;0,[2]Score!C850,"")</f>
        <v/>
      </c>
    </row>
    <row r="852" spans="1:7" x14ac:dyDescent="0.2">
      <c r="A852" s="7" t="str">
        <f>IF([2]Score!B851&gt;0,[2]Score!A851,"")</f>
        <v/>
      </c>
      <c r="B852" s="7" t="str">
        <f>IF([2]Score!B851&gt;0,IF(COUNTIF($E$3:$E$5000,E852)&lt;[2]Settings!$B$1,"",IF(COUNTIF($E$3:E852,E852)&gt;[2]Settings!$B$2,"",MAX($B$3:B851)+1)),"")</f>
        <v/>
      </c>
      <c r="C852" s="7" t="str">
        <f>IF([2]Score!B851&gt;0,[2]Score!B851,"")</f>
        <v/>
      </c>
      <c r="D852" t="str">
        <f>IF([2]Score!B851&gt;0,VLOOKUP(C852,[2]Entrants!$A$2:$E$5000,3,FALSE),"")</f>
        <v/>
      </c>
      <c r="E852" t="str">
        <f>IF([2]Score!B851&gt;0,VLOOKUP(C852,[2]Entrants!$A$2:$E$5000,2,FALSE),"")</f>
        <v/>
      </c>
      <c r="F852" t="str">
        <f>IF([2]Score!B851&gt;0,VLOOKUP(C852,[2]Entrants!$A$2:$E$5000,4,FALSE),"")</f>
        <v/>
      </c>
      <c r="G852" s="9" t="str">
        <f>IF([2]Score!C851&gt;0,[2]Score!C851,"")</f>
        <v/>
      </c>
    </row>
    <row r="853" spans="1:7" x14ac:dyDescent="0.2">
      <c r="A853" s="7" t="str">
        <f>IF([2]Score!B852&gt;0,[2]Score!A852,"")</f>
        <v/>
      </c>
      <c r="B853" s="7" t="str">
        <f>IF([2]Score!B852&gt;0,IF(COUNTIF($E$3:$E$5000,E853)&lt;[2]Settings!$B$1,"",IF(COUNTIF($E$3:E853,E853)&gt;[2]Settings!$B$2,"",MAX($B$3:B852)+1)),"")</f>
        <v/>
      </c>
      <c r="C853" s="7" t="str">
        <f>IF([2]Score!B852&gt;0,[2]Score!B852,"")</f>
        <v/>
      </c>
      <c r="D853" t="str">
        <f>IF([2]Score!B852&gt;0,VLOOKUP(C853,[2]Entrants!$A$2:$E$5000,3,FALSE),"")</f>
        <v/>
      </c>
      <c r="E853" t="str">
        <f>IF([2]Score!B852&gt;0,VLOOKUP(C853,[2]Entrants!$A$2:$E$5000,2,FALSE),"")</f>
        <v/>
      </c>
      <c r="F853" t="str">
        <f>IF([2]Score!B852&gt;0,VLOOKUP(C853,[2]Entrants!$A$2:$E$5000,4,FALSE),"")</f>
        <v/>
      </c>
      <c r="G853" s="9" t="str">
        <f>IF([2]Score!C852&gt;0,[2]Score!C852,"")</f>
        <v/>
      </c>
    </row>
    <row r="854" spans="1:7" x14ac:dyDescent="0.2">
      <c r="A854" s="7" t="str">
        <f>IF([2]Score!B853&gt;0,[2]Score!A853,"")</f>
        <v/>
      </c>
      <c r="B854" s="7" t="str">
        <f>IF([2]Score!B853&gt;0,IF(COUNTIF($E$3:$E$5000,E854)&lt;[2]Settings!$B$1,"",IF(COUNTIF($E$3:E854,E854)&gt;[2]Settings!$B$2,"",MAX($B$3:B853)+1)),"")</f>
        <v/>
      </c>
      <c r="C854" s="7" t="str">
        <f>IF([2]Score!B853&gt;0,[2]Score!B853,"")</f>
        <v/>
      </c>
      <c r="D854" t="str">
        <f>IF([2]Score!B853&gt;0,VLOOKUP(C854,[2]Entrants!$A$2:$E$5000,3,FALSE),"")</f>
        <v/>
      </c>
      <c r="E854" t="str">
        <f>IF([2]Score!B853&gt;0,VLOOKUP(C854,[2]Entrants!$A$2:$E$5000,2,FALSE),"")</f>
        <v/>
      </c>
      <c r="F854" t="str">
        <f>IF([2]Score!B853&gt;0,VLOOKUP(C854,[2]Entrants!$A$2:$E$5000,4,FALSE),"")</f>
        <v/>
      </c>
      <c r="G854" s="9" t="str">
        <f>IF([2]Score!C853&gt;0,[2]Score!C853,"")</f>
        <v/>
      </c>
    </row>
    <row r="855" spans="1:7" x14ac:dyDescent="0.2">
      <c r="A855" s="7" t="str">
        <f>IF([2]Score!B854&gt;0,[2]Score!A854,"")</f>
        <v/>
      </c>
      <c r="B855" s="7" t="str">
        <f>IF([2]Score!B854&gt;0,IF(COUNTIF($E$3:$E$5000,E855)&lt;[2]Settings!$B$1,"",IF(COUNTIF($E$3:E855,E855)&gt;[2]Settings!$B$2,"",MAX($B$3:B854)+1)),"")</f>
        <v/>
      </c>
      <c r="C855" s="7" t="str">
        <f>IF([2]Score!B854&gt;0,[2]Score!B854,"")</f>
        <v/>
      </c>
      <c r="D855" t="str">
        <f>IF([2]Score!B854&gt;0,VLOOKUP(C855,[2]Entrants!$A$2:$E$5000,3,FALSE),"")</f>
        <v/>
      </c>
      <c r="E855" t="str">
        <f>IF([2]Score!B854&gt;0,VLOOKUP(C855,[2]Entrants!$A$2:$E$5000,2,FALSE),"")</f>
        <v/>
      </c>
      <c r="F855" t="str">
        <f>IF([2]Score!B854&gt;0,VLOOKUP(C855,[2]Entrants!$A$2:$E$5000,4,FALSE),"")</f>
        <v/>
      </c>
      <c r="G855" s="9" t="str">
        <f>IF([2]Score!C854&gt;0,[2]Score!C854,"")</f>
        <v/>
      </c>
    </row>
    <row r="856" spans="1:7" x14ac:dyDescent="0.2">
      <c r="A856" s="7" t="str">
        <f>IF([2]Score!B855&gt;0,[2]Score!A855,"")</f>
        <v/>
      </c>
      <c r="B856" s="7" t="str">
        <f>IF([2]Score!B855&gt;0,IF(COUNTIF($E$3:$E$5000,E856)&lt;[2]Settings!$B$1,"",IF(COUNTIF($E$3:E856,E856)&gt;[2]Settings!$B$2,"",MAX($B$3:B855)+1)),"")</f>
        <v/>
      </c>
      <c r="C856" s="7" t="str">
        <f>IF([2]Score!B855&gt;0,[2]Score!B855,"")</f>
        <v/>
      </c>
      <c r="D856" t="str">
        <f>IF([2]Score!B855&gt;0,VLOOKUP(C856,[2]Entrants!$A$2:$E$5000,3,FALSE),"")</f>
        <v/>
      </c>
      <c r="E856" t="str">
        <f>IF([2]Score!B855&gt;0,VLOOKUP(C856,[2]Entrants!$A$2:$E$5000,2,FALSE),"")</f>
        <v/>
      </c>
      <c r="F856" t="str">
        <f>IF([2]Score!B855&gt;0,VLOOKUP(C856,[2]Entrants!$A$2:$E$5000,4,FALSE),"")</f>
        <v/>
      </c>
      <c r="G856" s="9" t="str">
        <f>IF([2]Score!C855&gt;0,[2]Score!C855,"")</f>
        <v/>
      </c>
    </row>
    <row r="857" spans="1:7" x14ac:dyDescent="0.2">
      <c r="A857" s="7" t="str">
        <f>IF([2]Score!B856&gt;0,[2]Score!A856,"")</f>
        <v/>
      </c>
      <c r="B857" s="7" t="str">
        <f>IF([2]Score!B856&gt;0,IF(COUNTIF($E$3:$E$5000,E857)&lt;[2]Settings!$B$1,"",IF(COUNTIF($E$3:E857,E857)&gt;[2]Settings!$B$2,"",MAX($B$3:B856)+1)),"")</f>
        <v/>
      </c>
      <c r="C857" s="7" t="str">
        <f>IF([2]Score!B856&gt;0,[2]Score!B856,"")</f>
        <v/>
      </c>
      <c r="D857" t="str">
        <f>IF([2]Score!B856&gt;0,VLOOKUP(C857,[2]Entrants!$A$2:$E$5000,3,FALSE),"")</f>
        <v/>
      </c>
      <c r="E857" t="str">
        <f>IF([2]Score!B856&gt;0,VLOOKUP(C857,[2]Entrants!$A$2:$E$5000,2,FALSE),"")</f>
        <v/>
      </c>
      <c r="F857" t="str">
        <f>IF([2]Score!B856&gt;0,VLOOKUP(C857,[2]Entrants!$A$2:$E$5000,4,FALSE),"")</f>
        <v/>
      </c>
      <c r="G857" s="9" t="str">
        <f>IF([2]Score!C856&gt;0,[2]Score!C856,"")</f>
        <v/>
      </c>
    </row>
    <row r="858" spans="1:7" x14ac:dyDescent="0.2">
      <c r="A858" s="7" t="str">
        <f>IF([2]Score!B857&gt;0,[2]Score!A857,"")</f>
        <v/>
      </c>
      <c r="B858" s="7" t="str">
        <f>IF([2]Score!B857&gt;0,IF(COUNTIF($E$3:$E$5000,E858)&lt;[2]Settings!$B$1,"",IF(COUNTIF($E$3:E858,E858)&gt;[2]Settings!$B$2,"",MAX($B$3:B857)+1)),"")</f>
        <v/>
      </c>
      <c r="C858" s="7" t="str">
        <f>IF([2]Score!B857&gt;0,[2]Score!B857,"")</f>
        <v/>
      </c>
      <c r="D858" t="str">
        <f>IF([2]Score!B857&gt;0,VLOOKUP(C858,[2]Entrants!$A$2:$E$5000,3,FALSE),"")</f>
        <v/>
      </c>
      <c r="E858" t="str">
        <f>IF([2]Score!B857&gt;0,VLOOKUP(C858,[2]Entrants!$A$2:$E$5000,2,FALSE),"")</f>
        <v/>
      </c>
      <c r="F858" t="str">
        <f>IF([2]Score!B857&gt;0,VLOOKUP(C858,[2]Entrants!$A$2:$E$5000,4,FALSE),"")</f>
        <v/>
      </c>
      <c r="G858" s="9" t="str">
        <f>IF([2]Score!C857&gt;0,[2]Score!C857,"")</f>
        <v/>
      </c>
    </row>
    <row r="859" spans="1:7" x14ac:dyDescent="0.2">
      <c r="A859" s="7" t="str">
        <f>IF([2]Score!B858&gt;0,[2]Score!A858,"")</f>
        <v/>
      </c>
      <c r="B859" s="7" t="str">
        <f>IF([2]Score!B858&gt;0,IF(COUNTIF($E$3:$E$5000,E859)&lt;[2]Settings!$B$1,"",IF(COUNTIF($E$3:E859,E859)&gt;[2]Settings!$B$2,"",MAX($B$3:B858)+1)),"")</f>
        <v/>
      </c>
      <c r="C859" s="7" t="str">
        <f>IF([2]Score!B858&gt;0,[2]Score!B858,"")</f>
        <v/>
      </c>
      <c r="D859" t="str">
        <f>IF([2]Score!B858&gt;0,VLOOKUP(C859,[2]Entrants!$A$2:$E$5000,3,FALSE),"")</f>
        <v/>
      </c>
      <c r="E859" t="str">
        <f>IF([2]Score!B858&gt;0,VLOOKUP(C859,[2]Entrants!$A$2:$E$5000,2,FALSE),"")</f>
        <v/>
      </c>
      <c r="F859" t="str">
        <f>IF([2]Score!B858&gt;0,VLOOKUP(C859,[2]Entrants!$A$2:$E$5000,4,FALSE),"")</f>
        <v/>
      </c>
      <c r="G859" s="9" t="str">
        <f>IF([2]Score!C858&gt;0,[2]Score!C858,"")</f>
        <v/>
      </c>
    </row>
    <row r="860" spans="1:7" x14ac:dyDescent="0.2">
      <c r="A860" s="7" t="str">
        <f>IF([2]Score!B859&gt;0,[2]Score!A859,"")</f>
        <v/>
      </c>
      <c r="B860" s="7" t="str">
        <f>IF([2]Score!B859&gt;0,IF(COUNTIF($E$3:$E$5000,E860)&lt;[2]Settings!$B$1,"",IF(COUNTIF($E$3:E860,E860)&gt;[2]Settings!$B$2,"",MAX($B$3:B859)+1)),"")</f>
        <v/>
      </c>
      <c r="C860" s="7" t="str">
        <f>IF([2]Score!B859&gt;0,[2]Score!B859,"")</f>
        <v/>
      </c>
      <c r="D860" t="str">
        <f>IF([2]Score!B859&gt;0,VLOOKUP(C860,[2]Entrants!$A$2:$E$5000,3,FALSE),"")</f>
        <v/>
      </c>
      <c r="E860" t="str">
        <f>IF([2]Score!B859&gt;0,VLOOKUP(C860,[2]Entrants!$A$2:$E$5000,2,FALSE),"")</f>
        <v/>
      </c>
      <c r="F860" t="str">
        <f>IF([2]Score!B859&gt;0,VLOOKUP(C860,[2]Entrants!$A$2:$E$5000,4,FALSE),"")</f>
        <v/>
      </c>
      <c r="G860" s="9" t="str">
        <f>IF([2]Score!C859&gt;0,[2]Score!C859,"")</f>
        <v/>
      </c>
    </row>
    <row r="861" spans="1:7" x14ac:dyDescent="0.2">
      <c r="A861" s="7" t="str">
        <f>IF([2]Score!B860&gt;0,[2]Score!A860,"")</f>
        <v/>
      </c>
      <c r="B861" s="7" t="str">
        <f>IF([2]Score!B860&gt;0,IF(COUNTIF($E$3:$E$5000,E861)&lt;[2]Settings!$B$1,"",IF(COUNTIF($E$3:E861,E861)&gt;[2]Settings!$B$2,"",MAX($B$3:B860)+1)),"")</f>
        <v/>
      </c>
      <c r="C861" s="7" t="str">
        <f>IF([2]Score!B860&gt;0,[2]Score!B860,"")</f>
        <v/>
      </c>
      <c r="D861" t="str">
        <f>IF([2]Score!B860&gt;0,VLOOKUP(C861,[2]Entrants!$A$2:$E$5000,3,FALSE),"")</f>
        <v/>
      </c>
      <c r="E861" t="str">
        <f>IF([2]Score!B860&gt;0,VLOOKUP(C861,[2]Entrants!$A$2:$E$5000,2,FALSE),"")</f>
        <v/>
      </c>
      <c r="F861" t="str">
        <f>IF([2]Score!B860&gt;0,VLOOKUP(C861,[2]Entrants!$A$2:$E$5000,4,FALSE),"")</f>
        <v/>
      </c>
      <c r="G861" s="9" t="str">
        <f>IF([2]Score!C860&gt;0,[2]Score!C860,"")</f>
        <v/>
      </c>
    </row>
    <row r="862" spans="1:7" x14ac:dyDescent="0.2">
      <c r="A862" s="7" t="str">
        <f>IF([2]Score!B861&gt;0,[2]Score!A861,"")</f>
        <v/>
      </c>
      <c r="B862" s="7" t="str">
        <f>IF([2]Score!B861&gt;0,IF(COUNTIF($E$3:$E$5000,E862)&lt;[2]Settings!$B$1,"",IF(COUNTIF($E$3:E862,E862)&gt;[2]Settings!$B$2,"",MAX($B$3:B861)+1)),"")</f>
        <v/>
      </c>
      <c r="C862" s="7" t="str">
        <f>IF([2]Score!B861&gt;0,[2]Score!B861,"")</f>
        <v/>
      </c>
      <c r="D862" t="str">
        <f>IF([2]Score!B861&gt;0,VLOOKUP(C862,[2]Entrants!$A$2:$E$5000,3,FALSE),"")</f>
        <v/>
      </c>
      <c r="E862" t="str">
        <f>IF([2]Score!B861&gt;0,VLOOKUP(C862,[2]Entrants!$A$2:$E$5000,2,FALSE),"")</f>
        <v/>
      </c>
      <c r="F862" t="str">
        <f>IF([2]Score!B861&gt;0,VLOOKUP(C862,[2]Entrants!$A$2:$E$5000,4,FALSE),"")</f>
        <v/>
      </c>
      <c r="G862" s="9" t="str">
        <f>IF([2]Score!C861&gt;0,[2]Score!C861,"")</f>
        <v/>
      </c>
    </row>
    <row r="863" spans="1:7" x14ac:dyDescent="0.2">
      <c r="A863" s="7" t="str">
        <f>IF([2]Score!B862&gt;0,[2]Score!A862,"")</f>
        <v/>
      </c>
      <c r="B863" s="7" t="str">
        <f>IF([2]Score!B862&gt;0,IF(COUNTIF($E$3:$E$5000,E863)&lt;[2]Settings!$B$1,"",IF(COUNTIF($E$3:E863,E863)&gt;[2]Settings!$B$2,"",MAX($B$3:B862)+1)),"")</f>
        <v/>
      </c>
      <c r="C863" s="7" t="str">
        <f>IF([2]Score!B862&gt;0,[2]Score!B862,"")</f>
        <v/>
      </c>
      <c r="D863" t="str">
        <f>IF([2]Score!B862&gt;0,VLOOKUP(C863,[2]Entrants!$A$2:$E$5000,3,FALSE),"")</f>
        <v/>
      </c>
      <c r="E863" t="str">
        <f>IF([2]Score!B862&gt;0,VLOOKUP(C863,[2]Entrants!$A$2:$E$5000,2,FALSE),"")</f>
        <v/>
      </c>
      <c r="F863" t="str">
        <f>IF([2]Score!B862&gt;0,VLOOKUP(C863,[2]Entrants!$A$2:$E$5000,4,FALSE),"")</f>
        <v/>
      </c>
      <c r="G863" s="9" t="str">
        <f>IF([2]Score!C862&gt;0,[2]Score!C862,"")</f>
        <v/>
      </c>
    </row>
    <row r="864" spans="1:7" x14ac:dyDescent="0.2">
      <c r="A864" s="7" t="str">
        <f>IF([2]Score!B863&gt;0,[2]Score!A863,"")</f>
        <v/>
      </c>
      <c r="B864" s="7" t="str">
        <f>IF([2]Score!B863&gt;0,IF(COUNTIF($E$3:$E$5000,E864)&lt;[2]Settings!$B$1,"",IF(COUNTIF($E$3:E864,E864)&gt;[2]Settings!$B$2,"",MAX($B$3:B863)+1)),"")</f>
        <v/>
      </c>
      <c r="C864" s="7" t="str">
        <f>IF([2]Score!B863&gt;0,[2]Score!B863,"")</f>
        <v/>
      </c>
      <c r="D864" t="str">
        <f>IF([2]Score!B863&gt;0,VLOOKUP(C864,[2]Entrants!$A$2:$E$5000,3,FALSE),"")</f>
        <v/>
      </c>
      <c r="E864" t="str">
        <f>IF([2]Score!B863&gt;0,VLOOKUP(C864,[2]Entrants!$A$2:$E$5000,2,FALSE),"")</f>
        <v/>
      </c>
      <c r="F864" t="str">
        <f>IF([2]Score!B863&gt;0,VLOOKUP(C864,[2]Entrants!$A$2:$E$5000,4,FALSE),"")</f>
        <v/>
      </c>
      <c r="G864" s="9" t="str">
        <f>IF([2]Score!C863&gt;0,[2]Score!C863,"")</f>
        <v/>
      </c>
    </row>
    <row r="865" spans="1:7" x14ac:dyDescent="0.2">
      <c r="A865" s="7" t="str">
        <f>IF([2]Score!B864&gt;0,[2]Score!A864,"")</f>
        <v/>
      </c>
      <c r="B865" s="7" t="str">
        <f>IF([2]Score!B864&gt;0,IF(COUNTIF($E$3:$E$5000,E865)&lt;[2]Settings!$B$1,"",IF(COUNTIF($E$3:E865,E865)&gt;[2]Settings!$B$2,"",MAX($B$3:B864)+1)),"")</f>
        <v/>
      </c>
      <c r="C865" s="7" t="str">
        <f>IF([2]Score!B864&gt;0,[2]Score!B864,"")</f>
        <v/>
      </c>
      <c r="D865" t="str">
        <f>IF([2]Score!B864&gt;0,VLOOKUP(C865,[2]Entrants!$A$2:$E$5000,3,FALSE),"")</f>
        <v/>
      </c>
      <c r="E865" t="str">
        <f>IF([2]Score!B864&gt;0,VLOOKUP(C865,[2]Entrants!$A$2:$E$5000,2,FALSE),"")</f>
        <v/>
      </c>
      <c r="F865" t="str">
        <f>IF([2]Score!B864&gt;0,VLOOKUP(C865,[2]Entrants!$A$2:$E$5000,4,FALSE),"")</f>
        <v/>
      </c>
      <c r="G865" s="9" t="str">
        <f>IF([2]Score!C864&gt;0,[2]Score!C864,"")</f>
        <v/>
      </c>
    </row>
    <row r="866" spans="1:7" x14ac:dyDescent="0.2">
      <c r="A866" s="7" t="str">
        <f>IF([2]Score!B865&gt;0,[2]Score!A865,"")</f>
        <v/>
      </c>
      <c r="B866" s="7" t="str">
        <f>IF([2]Score!B865&gt;0,IF(COUNTIF($E$3:$E$5000,E866)&lt;[2]Settings!$B$1,"",IF(COUNTIF($E$3:E866,E866)&gt;[2]Settings!$B$2,"",MAX($B$3:B865)+1)),"")</f>
        <v/>
      </c>
      <c r="C866" s="7" t="str">
        <f>IF([2]Score!B865&gt;0,[2]Score!B865,"")</f>
        <v/>
      </c>
      <c r="D866" t="str">
        <f>IF([2]Score!B865&gt;0,VLOOKUP(C866,[2]Entrants!$A$2:$E$5000,3,FALSE),"")</f>
        <v/>
      </c>
      <c r="E866" t="str">
        <f>IF([2]Score!B865&gt;0,VLOOKUP(C866,[2]Entrants!$A$2:$E$5000,2,FALSE),"")</f>
        <v/>
      </c>
      <c r="F866" t="str">
        <f>IF([2]Score!B865&gt;0,VLOOKUP(C866,[2]Entrants!$A$2:$E$5000,4,FALSE),"")</f>
        <v/>
      </c>
      <c r="G866" s="9" t="str">
        <f>IF([2]Score!C865&gt;0,[2]Score!C865,"")</f>
        <v/>
      </c>
    </row>
    <row r="867" spans="1:7" x14ac:dyDescent="0.2">
      <c r="A867" s="7" t="str">
        <f>IF([2]Score!B866&gt;0,[2]Score!A866,"")</f>
        <v/>
      </c>
      <c r="B867" s="7" t="str">
        <f>IF([2]Score!B866&gt;0,IF(COUNTIF($E$3:$E$5000,E867)&lt;[2]Settings!$B$1,"",IF(COUNTIF($E$3:E867,E867)&gt;[2]Settings!$B$2,"",MAX($B$3:B866)+1)),"")</f>
        <v/>
      </c>
      <c r="C867" s="7" t="str">
        <f>IF([2]Score!B866&gt;0,[2]Score!B866,"")</f>
        <v/>
      </c>
      <c r="D867" t="str">
        <f>IF([2]Score!B866&gt;0,VLOOKUP(C867,[2]Entrants!$A$2:$E$5000,3,FALSE),"")</f>
        <v/>
      </c>
      <c r="E867" t="str">
        <f>IF([2]Score!B866&gt;0,VLOOKUP(C867,[2]Entrants!$A$2:$E$5000,2,FALSE),"")</f>
        <v/>
      </c>
      <c r="F867" t="str">
        <f>IF([2]Score!B866&gt;0,VLOOKUP(C867,[2]Entrants!$A$2:$E$5000,4,FALSE),"")</f>
        <v/>
      </c>
      <c r="G867" s="9" t="str">
        <f>IF([2]Score!C866&gt;0,[2]Score!C866,"")</f>
        <v/>
      </c>
    </row>
    <row r="868" spans="1:7" x14ac:dyDescent="0.2">
      <c r="A868" s="7" t="str">
        <f>IF([2]Score!B867&gt;0,[2]Score!A867,"")</f>
        <v/>
      </c>
      <c r="B868" s="7" t="str">
        <f>IF([2]Score!B867&gt;0,IF(COUNTIF($E$3:$E$5000,E868)&lt;[2]Settings!$B$1,"",IF(COUNTIF($E$3:E868,E868)&gt;[2]Settings!$B$2,"",MAX($B$3:B867)+1)),"")</f>
        <v/>
      </c>
      <c r="C868" s="7" t="str">
        <f>IF([2]Score!B867&gt;0,[2]Score!B867,"")</f>
        <v/>
      </c>
      <c r="D868" t="str">
        <f>IF([2]Score!B867&gt;0,VLOOKUP(C868,[2]Entrants!$A$2:$E$5000,3,FALSE),"")</f>
        <v/>
      </c>
      <c r="E868" t="str">
        <f>IF([2]Score!B867&gt;0,VLOOKUP(C868,[2]Entrants!$A$2:$E$5000,2,FALSE),"")</f>
        <v/>
      </c>
      <c r="F868" t="str">
        <f>IF([2]Score!B867&gt;0,VLOOKUP(C868,[2]Entrants!$A$2:$E$5000,4,FALSE),"")</f>
        <v/>
      </c>
      <c r="G868" s="9" t="str">
        <f>IF([2]Score!C867&gt;0,[2]Score!C867,"")</f>
        <v/>
      </c>
    </row>
    <row r="869" spans="1:7" x14ac:dyDescent="0.2">
      <c r="A869" s="7" t="str">
        <f>IF([2]Score!B868&gt;0,[2]Score!A868,"")</f>
        <v/>
      </c>
      <c r="B869" s="7" t="str">
        <f>IF([2]Score!B868&gt;0,IF(COUNTIF($E$3:$E$5000,E869)&lt;[2]Settings!$B$1,"",IF(COUNTIF($E$3:E869,E869)&gt;[2]Settings!$B$2,"",MAX($B$3:B868)+1)),"")</f>
        <v/>
      </c>
      <c r="C869" s="7" t="str">
        <f>IF([2]Score!B868&gt;0,[2]Score!B868,"")</f>
        <v/>
      </c>
      <c r="D869" t="str">
        <f>IF([2]Score!B868&gt;0,VLOOKUP(C869,[2]Entrants!$A$2:$E$5000,3,FALSE),"")</f>
        <v/>
      </c>
      <c r="E869" t="str">
        <f>IF([2]Score!B868&gt;0,VLOOKUP(C869,[2]Entrants!$A$2:$E$5000,2,FALSE),"")</f>
        <v/>
      </c>
      <c r="F869" t="str">
        <f>IF([2]Score!B868&gt;0,VLOOKUP(C869,[2]Entrants!$A$2:$E$5000,4,FALSE),"")</f>
        <v/>
      </c>
      <c r="G869" s="9" t="str">
        <f>IF([2]Score!C868&gt;0,[2]Score!C868,"")</f>
        <v/>
      </c>
    </row>
    <row r="870" spans="1:7" x14ac:dyDescent="0.2">
      <c r="A870" s="7" t="str">
        <f>IF([2]Score!B869&gt;0,[2]Score!A869,"")</f>
        <v/>
      </c>
      <c r="B870" s="7" t="str">
        <f>IF([2]Score!B869&gt;0,IF(COUNTIF($E$3:$E$5000,E870)&lt;[2]Settings!$B$1,"",IF(COUNTIF($E$3:E870,E870)&gt;[2]Settings!$B$2,"",MAX($B$3:B869)+1)),"")</f>
        <v/>
      </c>
      <c r="C870" s="7" t="str">
        <f>IF([2]Score!B869&gt;0,[2]Score!B869,"")</f>
        <v/>
      </c>
      <c r="D870" t="str">
        <f>IF([2]Score!B869&gt;0,VLOOKUP(C870,[2]Entrants!$A$2:$E$5000,3,FALSE),"")</f>
        <v/>
      </c>
      <c r="E870" t="str">
        <f>IF([2]Score!B869&gt;0,VLOOKUP(C870,[2]Entrants!$A$2:$E$5000,2,FALSE),"")</f>
        <v/>
      </c>
      <c r="F870" t="str">
        <f>IF([2]Score!B869&gt;0,VLOOKUP(C870,[2]Entrants!$A$2:$E$5000,4,FALSE),"")</f>
        <v/>
      </c>
      <c r="G870" s="9" t="str">
        <f>IF([2]Score!C869&gt;0,[2]Score!C869,"")</f>
        <v/>
      </c>
    </row>
    <row r="871" spans="1:7" x14ac:dyDescent="0.2">
      <c r="A871" s="7" t="str">
        <f>IF([2]Score!B870&gt;0,[2]Score!A870,"")</f>
        <v/>
      </c>
      <c r="B871" s="7" t="str">
        <f>IF([2]Score!B870&gt;0,IF(COUNTIF($E$3:$E$5000,E871)&lt;[2]Settings!$B$1,"",IF(COUNTIF($E$3:E871,E871)&gt;[2]Settings!$B$2,"",MAX($B$3:B870)+1)),"")</f>
        <v/>
      </c>
      <c r="C871" s="7" t="str">
        <f>IF([2]Score!B870&gt;0,[2]Score!B870,"")</f>
        <v/>
      </c>
      <c r="D871" t="str">
        <f>IF([2]Score!B870&gt;0,VLOOKUP(C871,[2]Entrants!$A$2:$E$5000,3,FALSE),"")</f>
        <v/>
      </c>
      <c r="E871" t="str">
        <f>IF([2]Score!B870&gt;0,VLOOKUP(C871,[2]Entrants!$A$2:$E$5000,2,FALSE),"")</f>
        <v/>
      </c>
      <c r="F871" t="str">
        <f>IF([2]Score!B870&gt;0,VLOOKUP(C871,[2]Entrants!$A$2:$E$5000,4,FALSE),"")</f>
        <v/>
      </c>
      <c r="G871" s="9" t="str">
        <f>IF([2]Score!C870&gt;0,[2]Score!C870,"")</f>
        <v/>
      </c>
    </row>
    <row r="872" spans="1:7" x14ac:dyDescent="0.2">
      <c r="A872" s="7" t="str">
        <f>IF([2]Score!B871&gt;0,[2]Score!A871,"")</f>
        <v/>
      </c>
      <c r="B872" s="7" t="str">
        <f>IF([2]Score!B871&gt;0,IF(COUNTIF($E$3:$E$5000,E872)&lt;[2]Settings!$B$1,"",IF(COUNTIF($E$3:E872,E872)&gt;[2]Settings!$B$2,"",MAX($B$3:B871)+1)),"")</f>
        <v/>
      </c>
      <c r="C872" s="7" t="str">
        <f>IF([2]Score!B871&gt;0,[2]Score!B871,"")</f>
        <v/>
      </c>
      <c r="D872" t="str">
        <f>IF([2]Score!B871&gt;0,VLOOKUP(C872,[2]Entrants!$A$2:$E$5000,3,FALSE),"")</f>
        <v/>
      </c>
      <c r="E872" t="str">
        <f>IF([2]Score!B871&gt;0,VLOOKUP(C872,[2]Entrants!$A$2:$E$5000,2,FALSE),"")</f>
        <v/>
      </c>
      <c r="F872" t="str">
        <f>IF([2]Score!B871&gt;0,VLOOKUP(C872,[2]Entrants!$A$2:$E$5000,4,FALSE),"")</f>
        <v/>
      </c>
      <c r="G872" s="9" t="str">
        <f>IF([2]Score!C871&gt;0,[2]Score!C871,"")</f>
        <v/>
      </c>
    </row>
    <row r="873" spans="1:7" x14ac:dyDescent="0.2">
      <c r="A873" s="7" t="str">
        <f>IF([2]Score!B872&gt;0,[2]Score!A872,"")</f>
        <v/>
      </c>
      <c r="B873" s="7" t="str">
        <f>IF([2]Score!B872&gt;0,IF(COUNTIF($E$3:$E$5000,E873)&lt;[2]Settings!$B$1,"",IF(COUNTIF($E$3:E873,E873)&gt;[2]Settings!$B$2,"",MAX($B$3:B872)+1)),"")</f>
        <v/>
      </c>
      <c r="C873" s="7" t="str">
        <f>IF([2]Score!B872&gt;0,[2]Score!B872,"")</f>
        <v/>
      </c>
      <c r="D873" t="str">
        <f>IF([2]Score!B872&gt;0,VLOOKUP(C873,[2]Entrants!$A$2:$E$5000,3,FALSE),"")</f>
        <v/>
      </c>
      <c r="E873" t="str">
        <f>IF([2]Score!B872&gt;0,VLOOKUP(C873,[2]Entrants!$A$2:$E$5000,2,FALSE),"")</f>
        <v/>
      </c>
      <c r="F873" t="str">
        <f>IF([2]Score!B872&gt;0,VLOOKUP(C873,[2]Entrants!$A$2:$E$5000,4,FALSE),"")</f>
        <v/>
      </c>
      <c r="G873" s="9" t="str">
        <f>IF([2]Score!C872&gt;0,[2]Score!C872,"")</f>
        <v/>
      </c>
    </row>
    <row r="874" spans="1:7" x14ac:dyDescent="0.2">
      <c r="A874" s="7" t="str">
        <f>IF([2]Score!B873&gt;0,[2]Score!A873,"")</f>
        <v/>
      </c>
      <c r="B874" s="7" t="str">
        <f>IF([2]Score!B873&gt;0,IF(COUNTIF($E$3:$E$5000,E874)&lt;[2]Settings!$B$1,"",IF(COUNTIF($E$3:E874,E874)&gt;[2]Settings!$B$2,"",MAX($B$3:B873)+1)),"")</f>
        <v/>
      </c>
      <c r="C874" s="7" t="str">
        <f>IF([2]Score!B873&gt;0,[2]Score!B873,"")</f>
        <v/>
      </c>
      <c r="D874" t="str">
        <f>IF([2]Score!B873&gt;0,VLOOKUP(C874,[2]Entrants!$A$2:$E$5000,3,FALSE),"")</f>
        <v/>
      </c>
      <c r="E874" t="str">
        <f>IF([2]Score!B873&gt;0,VLOOKUP(C874,[2]Entrants!$A$2:$E$5000,2,FALSE),"")</f>
        <v/>
      </c>
      <c r="F874" t="str">
        <f>IF([2]Score!B873&gt;0,VLOOKUP(C874,[2]Entrants!$A$2:$E$5000,4,FALSE),"")</f>
        <v/>
      </c>
      <c r="G874" s="9" t="str">
        <f>IF([2]Score!C873&gt;0,[2]Score!C873,"")</f>
        <v/>
      </c>
    </row>
    <row r="875" spans="1:7" x14ac:dyDescent="0.2">
      <c r="A875" s="7" t="str">
        <f>IF([2]Score!B874&gt;0,[2]Score!A874,"")</f>
        <v/>
      </c>
      <c r="B875" s="7" t="str">
        <f>IF([2]Score!B874&gt;0,IF(COUNTIF($E$3:$E$5000,E875)&lt;[2]Settings!$B$1,"",IF(COUNTIF($E$3:E875,E875)&gt;[2]Settings!$B$2,"",MAX($B$3:B874)+1)),"")</f>
        <v/>
      </c>
      <c r="C875" s="7" t="str">
        <f>IF([2]Score!B874&gt;0,[2]Score!B874,"")</f>
        <v/>
      </c>
      <c r="D875" t="str">
        <f>IF([2]Score!B874&gt;0,VLOOKUP(C875,[2]Entrants!$A$2:$E$5000,3,FALSE),"")</f>
        <v/>
      </c>
      <c r="E875" t="str">
        <f>IF([2]Score!B874&gt;0,VLOOKUP(C875,[2]Entrants!$A$2:$E$5000,2,FALSE),"")</f>
        <v/>
      </c>
      <c r="F875" t="str">
        <f>IF([2]Score!B874&gt;0,VLOOKUP(C875,[2]Entrants!$A$2:$E$5000,4,FALSE),"")</f>
        <v/>
      </c>
      <c r="G875" s="9" t="str">
        <f>IF([2]Score!C874&gt;0,[2]Score!C874,"")</f>
        <v/>
      </c>
    </row>
    <row r="876" spans="1:7" x14ac:dyDescent="0.2">
      <c r="A876" s="7" t="str">
        <f>IF([2]Score!B875&gt;0,[2]Score!A875,"")</f>
        <v/>
      </c>
      <c r="B876" s="7" t="str">
        <f>IF([2]Score!B875&gt;0,IF(COUNTIF($E$3:$E$5000,E876)&lt;[2]Settings!$B$1,"",IF(COUNTIF($E$3:E876,E876)&gt;[2]Settings!$B$2,"",MAX($B$3:B875)+1)),"")</f>
        <v/>
      </c>
      <c r="C876" s="7" t="str">
        <f>IF([2]Score!B875&gt;0,[2]Score!B875,"")</f>
        <v/>
      </c>
      <c r="D876" t="str">
        <f>IF([2]Score!B875&gt;0,VLOOKUP(C876,[2]Entrants!$A$2:$E$5000,3,FALSE),"")</f>
        <v/>
      </c>
      <c r="E876" t="str">
        <f>IF([2]Score!B875&gt;0,VLOOKUP(C876,[2]Entrants!$A$2:$E$5000,2,FALSE),"")</f>
        <v/>
      </c>
      <c r="F876" t="str">
        <f>IF([2]Score!B875&gt;0,VLOOKUP(C876,[2]Entrants!$A$2:$E$5000,4,FALSE),"")</f>
        <v/>
      </c>
      <c r="G876" s="9" t="str">
        <f>IF([2]Score!C875&gt;0,[2]Score!C875,"")</f>
        <v/>
      </c>
    </row>
    <row r="877" spans="1:7" x14ac:dyDescent="0.2">
      <c r="A877" s="7" t="str">
        <f>IF([2]Score!B876&gt;0,[2]Score!A876,"")</f>
        <v/>
      </c>
      <c r="B877" s="7" t="str">
        <f>IF([2]Score!B876&gt;0,IF(COUNTIF($E$3:$E$5000,E877)&lt;[2]Settings!$B$1,"",IF(COUNTIF($E$3:E877,E877)&gt;[2]Settings!$B$2,"",MAX($B$3:B876)+1)),"")</f>
        <v/>
      </c>
      <c r="C877" s="7" t="str">
        <f>IF([2]Score!B876&gt;0,[2]Score!B876,"")</f>
        <v/>
      </c>
      <c r="D877" t="str">
        <f>IF([2]Score!B876&gt;0,VLOOKUP(C877,[2]Entrants!$A$2:$E$5000,3,FALSE),"")</f>
        <v/>
      </c>
      <c r="E877" t="str">
        <f>IF([2]Score!B876&gt;0,VLOOKUP(C877,[2]Entrants!$A$2:$E$5000,2,FALSE),"")</f>
        <v/>
      </c>
      <c r="F877" t="str">
        <f>IF([2]Score!B876&gt;0,VLOOKUP(C877,[2]Entrants!$A$2:$E$5000,4,FALSE),"")</f>
        <v/>
      </c>
      <c r="G877" s="9" t="str">
        <f>IF([2]Score!C876&gt;0,[2]Score!C876,"")</f>
        <v/>
      </c>
    </row>
    <row r="878" spans="1:7" x14ac:dyDescent="0.2">
      <c r="A878" s="7" t="str">
        <f>IF([2]Score!B877&gt;0,[2]Score!A877,"")</f>
        <v/>
      </c>
      <c r="B878" s="7" t="str">
        <f>IF([2]Score!B877&gt;0,IF(COUNTIF($E$3:$E$5000,E878)&lt;[2]Settings!$B$1,"",IF(COUNTIF($E$3:E878,E878)&gt;[2]Settings!$B$2,"",MAX($B$3:B877)+1)),"")</f>
        <v/>
      </c>
      <c r="C878" s="7" t="str">
        <f>IF([2]Score!B877&gt;0,[2]Score!B877,"")</f>
        <v/>
      </c>
      <c r="D878" t="str">
        <f>IF([2]Score!B877&gt;0,VLOOKUP(C878,[2]Entrants!$A$2:$E$5000,3,FALSE),"")</f>
        <v/>
      </c>
      <c r="E878" t="str">
        <f>IF([2]Score!B877&gt;0,VLOOKUP(C878,[2]Entrants!$A$2:$E$5000,2,FALSE),"")</f>
        <v/>
      </c>
      <c r="F878" t="str">
        <f>IF([2]Score!B877&gt;0,VLOOKUP(C878,[2]Entrants!$A$2:$E$5000,4,FALSE),"")</f>
        <v/>
      </c>
      <c r="G878" s="9" t="str">
        <f>IF([2]Score!C877&gt;0,[2]Score!C877,"")</f>
        <v/>
      </c>
    </row>
    <row r="879" spans="1:7" x14ac:dyDescent="0.2">
      <c r="A879" s="7" t="str">
        <f>IF([2]Score!B878&gt;0,[2]Score!A878,"")</f>
        <v/>
      </c>
      <c r="B879" s="7" t="str">
        <f>IF([2]Score!B878&gt;0,IF(COUNTIF($E$3:$E$5000,E879)&lt;[2]Settings!$B$1,"",IF(COUNTIF($E$3:E879,E879)&gt;[2]Settings!$B$2,"",MAX($B$3:B878)+1)),"")</f>
        <v/>
      </c>
      <c r="C879" s="7" t="str">
        <f>IF([2]Score!B878&gt;0,[2]Score!B878,"")</f>
        <v/>
      </c>
      <c r="D879" t="str">
        <f>IF([2]Score!B878&gt;0,VLOOKUP(C879,[2]Entrants!$A$2:$E$5000,3,FALSE),"")</f>
        <v/>
      </c>
      <c r="E879" t="str">
        <f>IF([2]Score!B878&gt;0,VLOOKUP(C879,[2]Entrants!$A$2:$E$5000,2,FALSE),"")</f>
        <v/>
      </c>
      <c r="F879" t="str">
        <f>IF([2]Score!B878&gt;0,VLOOKUP(C879,[2]Entrants!$A$2:$E$5000,4,FALSE),"")</f>
        <v/>
      </c>
      <c r="G879" s="9" t="str">
        <f>IF([2]Score!C878&gt;0,[2]Score!C878,"")</f>
        <v/>
      </c>
    </row>
    <row r="880" spans="1:7" x14ac:dyDescent="0.2">
      <c r="A880" s="7" t="str">
        <f>IF([2]Score!B879&gt;0,[2]Score!A879,"")</f>
        <v/>
      </c>
      <c r="B880" s="7" t="str">
        <f>IF([2]Score!B879&gt;0,IF(COUNTIF($E$3:$E$5000,E880)&lt;[2]Settings!$B$1,"",IF(COUNTIF($E$3:E880,E880)&gt;[2]Settings!$B$2,"",MAX($B$3:B879)+1)),"")</f>
        <v/>
      </c>
      <c r="C880" s="7" t="str">
        <f>IF([2]Score!B879&gt;0,[2]Score!B879,"")</f>
        <v/>
      </c>
      <c r="D880" t="str">
        <f>IF([2]Score!B879&gt;0,VLOOKUP(C880,[2]Entrants!$A$2:$E$5000,3,FALSE),"")</f>
        <v/>
      </c>
      <c r="E880" t="str">
        <f>IF([2]Score!B879&gt;0,VLOOKUP(C880,[2]Entrants!$A$2:$E$5000,2,FALSE),"")</f>
        <v/>
      </c>
      <c r="F880" t="str">
        <f>IF([2]Score!B879&gt;0,VLOOKUP(C880,[2]Entrants!$A$2:$E$5000,4,FALSE),"")</f>
        <v/>
      </c>
      <c r="G880" s="9" t="str">
        <f>IF([2]Score!C879&gt;0,[2]Score!C879,"")</f>
        <v/>
      </c>
    </row>
    <row r="881" spans="1:7" x14ac:dyDescent="0.2">
      <c r="A881" s="7" t="str">
        <f>IF([2]Score!B880&gt;0,[2]Score!A880,"")</f>
        <v/>
      </c>
      <c r="B881" s="7" t="str">
        <f>IF([2]Score!B880&gt;0,IF(COUNTIF($E$3:$E$5000,E881)&lt;[2]Settings!$B$1,"",IF(COUNTIF($E$3:E881,E881)&gt;[2]Settings!$B$2,"",MAX($B$3:B880)+1)),"")</f>
        <v/>
      </c>
      <c r="C881" s="7" t="str">
        <f>IF([2]Score!B880&gt;0,[2]Score!B880,"")</f>
        <v/>
      </c>
      <c r="D881" t="str">
        <f>IF([2]Score!B880&gt;0,VLOOKUP(C881,[2]Entrants!$A$2:$E$5000,3,FALSE),"")</f>
        <v/>
      </c>
      <c r="E881" t="str">
        <f>IF([2]Score!B880&gt;0,VLOOKUP(C881,[2]Entrants!$A$2:$E$5000,2,FALSE),"")</f>
        <v/>
      </c>
      <c r="F881" t="str">
        <f>IF([2]Score!B880&gt;0,VLOOKUP(C881,[2]Entrants!$A$2:$E$5000,4,FALSE),"")</f>
        <v/>
      </c>
      <c r="G881" s="9" t="str">
        <f>IF([2]Score!C880&gt;0,[2]Score!C880,"")</f>
        <v/>
      </c>
    </row>
    <row r="882" spans="1:7" x14ac:dyDescent="0.2">
      <c r="A882" s="7" t="str">
        <f>IF([2]Score!B881&gt;0,[2]Score!A881,"")</f>
        <v/>
      </c>
      <c r="B882" s="7" t="str">
        <f>IF([2]Score!B881&gt;0,IF(COUNTIF($E$3:$E$5000,E882)&lt;[2]Settings!$B$1,"",IF(COUNTIF($E$3:E882,E882)&gt;[2]Settings!$B$2,"",MAX($B$3:B881)+1)),"")</f>
        <v/>
      </c>
      <c r="C882" s="7" t="str">
        <f>IF([2]Score!B881&gt;0,[2]Score!B881,"")</f>
        <v/>
      </c>
      <c r="D882" t="str">
        <f>IF([2]Score!B881&gt;0,VLOOKUP(C882,[2]Entrants!$A$2:$E$5000,3,FALSE),"")</f>
        <v/>
      </c>
      <c r="E882" t="str">
        <f>IF([2]Score!B881&gt;0,VLOOKUP(C882,[2]Entrants!$A$2:$E$5000,2,FALSE),"")</f>
        <v/>
      </c>
      <c r="F882" t="str">
        <f>IF([2]Score!B881&gt;0,VLOOKUP(C882,[2]Entrants!$A$2:$E$5000,4,FALSE),"")</f>
        <v/>
      </c>
      <c r="G882" s="9" t="str">
        <f>IF([2]Score!C881&gt;0,[2]Score!C881,"")</f>
        <v/>
      </c>
    </row>
    <row r="883" spans="1:7" x14ac:dyDescent="0.2">
      <c r="A883" s="7" t="str">
        <f>IF([2]Score!B882&gt;0,[2]Score!A882,"")</f>
        <v/>
      </c>
      <c r="B883" s="7" t="str">
        <f>IF([2]Score!B882&gt;0,IF(COUNTIF($E$3:$E$5000,E883)&lt;[2]Settings!$B$1,"",IF(COUNTIF($E$3:E883,E883)&gt;[2]Settings!$B$2,"",MAX($B$3:B882)+1)),"")</f>
        <v/>
      </c>
      <c r="C883" s="7" t="str">
        <f>IF([2]Score!B882&gt;0,[2]Score!B882,"")</f>
        <v/>
      </c>
      <c r="D883" t="str">
        <f>IF([2]Score!B882&gt;0,VLOOKUP(C883,[2]Entrants!$A$2:$E$5000,3,FALSE),"")</f>
        <v/>
      </c>
      <c r="E883" t="str">
        <f>IF([2]Score!B882&gt;0,VLOOKUP(C883,[2]Entrants!$A$2:$E$5000,2,FALSE),"")</f>
        <v/>
      </c>
      <c r="F883" t="str">
        <f>IF([2]Score!B882&gt;0,VLOOKUP(C883,[2]Entrants!$A$2:$E$5000,4,FALSE),"")</f>
        <v/>
      </c>
      <c r="G883" s="9" t="str">
        <f>IF([2]Score!C882&gt;0,[2]Score!C882,"")</f>
        <v/>
      </c>
    </row>
    <row r="884" spans="1:7" x14ac:dyDescent="0.2">
      <c r="A884" s="7" t="str">
        <f>IF([2]Score!B883&gt;0,[2]Score!A883,"")</f>
        <v/>
      </c>
      <c r="B884" s="7" t="str">
        <f>IF([2]Score!B883&gt;0,IF(COUNTIF($E$3:$E$5000,E884)&lt;[2]Settings!$B$1,"",IF(COUNTIF($E$3:E884,E884)&gt;[2]Settings!$B$2,"",MAX($B$3:B883)+1)),"")</f>
        <v/>
      </c>
      <c r="C884" s="7" t="str">
        <f>IF([2]Score!B883&gt;0,[2]Score!B883,"")</f>
        <v/>
      </c>
      <c r="D884" t="str">
        <f>IF([2]Score!B883&gt;0,VLOOKUP(C884,[2]Entrants!$A$2:$E$5000,3,FALSE),"")</f>
        <v/>
      </c>
      <c r="E884" t="str">
        <f>IF([2]Score!B883&gt;0,VLOOKUP(C884,[2]Entrants!$A$2:$E$5000,2,FALSE),"")</f>
        <v/>
      </c>
      <c r="F884" t="str">
        <f>IF([2]Score!B883&gt;0,VLOOKUP(C884,[2]Entrants!$A$2:$E$5000,4,FALSE),"")</f>
        <v/>
      </c>
      <c r="G884" s="9" t="str">
        <f>IF([2]Score!C883&gt;0,[2]Score!C883,"")</f>
        <v/>
      </c>
    </row>
    <row r="885" spans="1:7" x14ac:dyDescent="0.2">
      <c r="A885" s="7" t="str">
        <f>IF([2]Score!B884&gt;0,[2]Score!A884,"")</f>
        <v/>
      </c>
      <c r="B885" s="7" t="str">
        <f>IF([2]Score!B884&gt;0,IF(COUNTIF($E$3:$E$5000,E885)&lt;[2]Settings!$B$1,"",IF(COUNTIF($E$3:E885,E885)&gt;[2]Settings!$B$2,"",MAX($B$3:B884)+1)),"")</f>
        <v/>
      </c>
      <c r="C885" s="7" t="str">
        <f>IF([2]Score!B884&gt;0,[2]Score!B884,"")</f>
        <v/>
      </c>
      <c r="D885" t="str">
        <f>IF([2]Score!B884&gt;0,VLOOKUP(C885,[2]Entrants!$A$2:$E$5000,3,FALSE),"")</f>
        <v/>
      </c>
      <c r="E885" t="str">
        <f>IF([2]Score!B884&gt;0,VLOOKUP(C885,[2]Entrants!$A$2:$E$5000,2,FALSE),"")</f>
        <v/>
      </c>
      <c r="F885" t="str">
        <f>IF([2]Score!B884&gt;0,VLOOKUP(C885,[2]Entrants!$A$2:$E$5000,4,FALSE),"")</f>
        <v/>
      </c>
      <c r="G885" s="9" t="str">
        <f>IF([2]Score!C884&gt;0,[2]Score!C884,"")</f>
        <v/>
      </c>
    </row>
    <row r="886" spans="1:7" x14ac:dyDescent="0.2">
      <c r="A886" s="7" t="str">
        <f>IF([2]Score!B885&gt;0,[2]Score!A885,"")</f>
        <v/>
      </c>
      <c r="B886" s="7" t="str">
        <f>IF([2]Score!B885&gt;0,IF(COUNTIF($E$3:$E$5000,E886)&lt;[2]Settings!$B$1,"",IF(COUNTIF($E$3:E886,E886)&gt;[2]Settings!$B$2,"",MAX($B$3:B885)+1)),"")</f>
        <v/>
      </c>
      <c r="C886" s="7" t="str">
        <f>IF([2]Score!B885&gt;0,[2]Score!B885,"")</f>
        <v/>
      </c>
      <c r="D886" t="str">
        <f>IF([2]Score!B885&gt;0,VLOOKUP(C886,[2]Entrants!$A$2:$E$5000,3,FALSE),"")</f>
        <v/>
      </c>
      <c r="E886" t="str">
        <f>IF([2]Score!B885&gt;0,VLOOKUP(C886,[2]Entrants!$A$2:$E$5000,2,FALSE),"")</f>
        <v/>
      </c>
      <c r="F886" t="str">
        <f>IF([2]Score!B885&gt;0,VLOOKUP(C886,[2]Entrants!$A$2:$E$5000,4,FALSE),"")</f>
        <v/>
      </c>
      <c r="G886" s="9" t="str">
        <f>IF([2]Score!C885&gt;0,[2]Score!C885,"")</f>
        <v/>
      </c>
    </row>
    <row r="887" spans="1:7" x14ac:dyDescent="0.2">
      <c r="A887" s="7" t="str">
        <f>IF([2]Score!B886&gt;0,[2]Score!A886,"")</f>
        <v/>
      </c>
      <c r="B887" s="7" t="str">
        <f>IF([2]Score!B886&gt;0,IF(COUNTIF($E$3:$E$5000,E887)&lt;[2]Settings!$B$1,"",IF(COUNTIF($E$3:E887,E887)&gt;[2]Settings!$B$2,"",MAX($B$3:B886)+1)),"")</f>
        <v/>
      </c>
      <c r="C887" s="7" t="str">
        <f>IF([2]Score!B886&gt;0,[2]Score!B886,"")</f>
        <v/>
      </c>
      <c r="D887" t="str">
        <f>IF([2]Score!B886&gt;0,VLOOKUP(C887,[2]Entrants!$A$2:$E$5000,3,FALSE),"")</f>
        <v/>
      </c>
      <c r="E887" t="str">
        <f>IF([2]Score!B886&gt;0,VLOOKUP(C887,[2]Entrants!$A$2:$E$5000,2,FALSE),"")</f>
        <v/>
      </c>
      <c r="F887" t="str">
        <f>IF([2]Score!B886&gt;0,VLOOKUP(C887,[2]Entrants!$A$2:$E$5000,4,FALSE),"")</f>
        <v/>
      </c>
      <c r="G887" s="9" t="str">
        <f>IF([2]Score!C886&gt;0,[2]Score!C886,"")</f>
        <v/>
      </c>
    </row>
    <row r="888" spans="1:7" x14ac:dyDescent="0.2">
      <c r="A888" s="7" t="str">
        <f>IF([2]Score!B887&gt;0,[2]Score!A887,"")</f>
        <v/>
      </c>
      <c r="B888" s="7" t="str">
        <f>IF([2]Score!B887&gt;0,IF(COUNTIF($E$3:$E$5000,E888)&lt;[2]Settings!$B$1,"",IF(COUNTIF($E$3:E888,E888)&gt;[2]Settings!$B$2,"",MAX($B$3:B887)+1)),"")</f>
        <v/>
      </c>
      <c r="C888" s="7" t="str">
        <f>IF([2]Score!B887&gt;0,[2]Score!B887,"")</f>
        <v/>
      </c>
      <c r="D888" t="str">
        <f>IF([2]Score!B887&gt;0,VLOOKUP(C888,[2]Entrants!$A$2:$E$5000,3,FALSE),"")</f>
        <v/>
      </c>
      <c r="E888" t="str">
        <f>IF([2]Score!B887&gt;0,VLOOKUP(C888,[2]Entrants!$A$2:$E$5000,2,FALSE),"")</f>
        <v/>
      </c>
      <c r="F888" t="str">
        <f>IF([2]Score!B887&gt;0,VLOOKUP(C888,[2]Entrants!$A$2:$E$5000,4,FALSE),"")</f>
        <v/>
      </c>
      <c r="G888" s="9" t="str">
        <f>IF([2]Score!C887&gt;0,[2]Score!C887,"")</f>
        <v/>
      </c>
    </row>
    <row r="889" spans="1:7" x14ac:dyDescent="0.2">
      <c r="A889" s="7" t="str">
        <f>IF([2]Score!B888&gt;0,[2]Score!A888,"")</f>
        <v/>
      </c>
      <c r="B889" s="7" t="str">
        <f>IF([2]Score!B888&gt;0,IF(COUNTIF($E$3:$E$5000,E889)&lt;[2]Settings!$B$1,"",IF(COUNTIF($E$3:E889,E889)&gt;[2]Settings!$B$2,"",MAX($B$3:B888)+1)),"")</f>
        <v/>
      </c>
      <c r="C889" s="7" t="str">
        <f>IF([2]Score!B888&gt;0,[2]Score!B888,"")</f>
        <v/>
      </c>
      <c r="D889" t="str">
        <f>IF([2]Score!B888&gt;0,VLOOKUP(C889,[2]Entrants!$A$2:$E$5000,3,FALSE),"")</f>
        <v/>
      </c>
      <c r="E889" t="str">
        <f>IF([2]Score!B888&gt;0,VLOOKUP(C889,[2]Entrants!$A$2:$E$5000,2,FALSE),"")</f>
        <v/>
      </c>
      <c r="F889" t="str">
        <f>IF([2]Score!B888&gt;0,VLOOKUP(C889,[2]Entrants!$A$2:$E$5000,4,FALSE),"")</f>
        <v/>
      </c>
      <c r="G889" s="9" t="str">
        <f>IF([2]Score!C888&gt;0,[2]Score!C888,"")</f>
        <v/>
      </c>
    </row>
    <row r="890" spans="1:7" x14ac:dyDescent="0.2">
      <c r="A890" s="7" t="str">
        <f>IF([2]Score!B889&gt;0,[2]Score!A889,"")</f>
        <v/>
      </c>
      <c r="B890" s="7" t="str">
        <f>IF([2]Score!B889&gt;0,IF(COUNTIF($E$3:$E$5000,E890)&lt;[2]Settings!$B$1,"",IF(COUNTIF($E$3:E890,E890)&gt;[2]Settings!$B$2,"",MAX($B$3:B889)+1)),"")</f>
        <v/>
      </c>
      <c r="C890" s="7" t="str">
        <f>IF([2]Score!B889&gt;0,[2]Score!B889,"")</f>
        <v/>
      </c>
      <c r="D890" t="str">
        <f>IF([2]Score!B889&gt;0,VLOOKUP(C890,[2]Entrants!$A$2:$E$5000,3,FALSE),"")</f>
        <v/>
      </c>
      <c r="E890" t="str">
        <f>IF([2]Score!B889&gt;0,VLOOKUP(C890,[2]Entrants!$A$2:$E$5000,2,FALSE),"")</f>
        <v/>
      </c>
      <c r="F890" t="str">
        <f>IF([2]Score!B889&gt;0,VLOOKUP(C890,[2]Entrants!$A$2:$E$5000,4,FALSE),"")</f>
        <v/>
      </c>
      <c r="G890" s="9" t="str">
        <f>IF([2]Score!C889&gt;0,[2]Score!C889,"")</f>
        <v/>
      </c>
    </row>
    <row r="891" spans="1:7" x14ac:dyDescent="0.2">
      <c r="A891" s="7" t="str">
        <f>IF([2]Score!B890&gt;0,[2]Score!A890,"")</f>
        <v/>
      </c>
      <c r="B891" s="7" t="str">
        <f>IF([2]Score!B890&gt;0,IF(COUNTIF($E$3:$E$5000,E891)&lt;[2]Settings!$B$1,"",IF(COUNTIF($E$3:E891,E891)&gt;[2]Settings!$B$2,"",MAX($B$3:B890)+1)),"")</f>
        <v/>
      </c>
      <c r="C891" s="7" t="str">
        <f>IF([2]Score!B890&gt;0,[2]Score!B890,"")</f>
        <v/>
      </c>
      <c r="D891" t="str">
        <f>IF([2]Score!B890&gt;0,VLOOKUP(C891,[2]Entrants!$A$2:$E$5000,3,FALSE),"")</f>
        <v/>
      </c>
      <c r="E891" t="str">
        <f>IF([2]Score!B890&gt;0,VLOOKUP(C891,[2]Entrants!$A$2:$E$5000,2,FALSE),"")</f>
        <v/>
      </c>
      <c r="F891" t="str">
        <f>IF([2]Score!B890&gt;0,VLOOKUP(C891,[2]Entrants!$A$2:$E$5000,4,FALSE),"")</f>
        <v/>
      </c>
      <c r="G891" s="9" t="str">
        <f>IF([2]Score!C890&gt;0,[2]Score!C890,"")</f>
        <v/>
      </c>
    </row>
    <row r="892" spans="1:7" x14ac:dyDescent="0.2">
      <c r="A892" s="7" t="str">
        <f>IF([2]Score!B891&gt;0,[2]Score!A891,"")</f>
        <v/>
      </c>
      <c r="B892" s="7" t="str">
        <f>IF([2]Score!B891&gt;0,IF(COUNTIF($E$3:$E$5000,E892)&lt;[2]Settings!$B$1,"",IF(COUNTIF($E$3:E892,E892)&gt;[2]Settings!$B$2,"",MAX($B$3:B891)+1)),"")</f>
        <v/>
      </c>
      <c r="C892" s="7" t="str">
        <f>IF([2]Score!B891&gt;0,[2]Score!B891,"")</f>
        <v/>
      </c>
      <c r="D892" t="str">
        <f>IF([2]Score!B891&gt;0,VLOOKUP(C892,[2]Entrants!$A$2:$E$5000,3,FALSE),"")</f>
        <v/>
      </c>
      <c r="E892" t="str">
        <f>IF([2]Score!B891&gt;0,VLOOKUP(C892,[2]Entrants!$A$2:$E$5000,2,FALSE),"")</f>
        <v/>
      </c>
      <c r="F892" t="str">
        <f>IF([2]Score!B891&gt;0,VLOOKUP(C892,[2]Entrants!$A$2:$E$5000,4,FALSE),"")</f>
        <v/>
      </c>
      <c r="G892" s="9" t="str">
        <f>IF([2]Score!C891&gt;0,[2]Score!C891,"")</f>
        <v/>
      </c>
    </row>
    <row r="893" spans="1:7" x14ac:dyDescent="0.2">
      <c r="A893" s="7" t="str">
        <f>IF([2]Score!B892&gt;0,[2]Score!A892,"")</f>
        <v/>
      </c>
      <c r="B893" s="7" t="str">
        <f>IF([2]Score!B892&gt;0,IF(COUNTIF($E$3:$E$5000,E893)&lt;[2]Settings!$B$1,"",IF(COUNTIF($E$3:E893,E893)&gt;[2]Settings!$B$2,"",MAX($B$3:B892)+1)),"")</f>
        <v/>
      </c>
      <c r="C893" s="7" t="str">
        <f>IF([2]Score!B892&gt;0,[2]Score!B892,"")</f>
        <v/>
      </c>
      <c r="D893" t="str">
        <f>IF([2]Score!B892&gt;0,VLOOKUP(C893,[2]Entrants!$A$2:$E$5000,3,FALSE),"")</f>
        <v/>
      </c>
      <c r="E893" t="str">
        <f>IF([2]Score!B892&gt;0,VLOOKUP(C893,[2]Entrants!$A$2:$E$5000,2,FALSE),"")</f>
        <v/>
      </c>
      <c r="F893" t="str">
        <f>IF([2]Score!B892&gt;0,VLOOKUP(C893,[2]Entrants!$A$2:$E$5000,4,FALSE),"")</f>
        <v/>
      </c>
      <c r="G893" s="9" t="str">
        <f>IF([2]Score!C892&gt;0,[2]Score!C892,"")</f>
        <v/>
      </c>
    </row>
    <row r="894" spans="1:7" x14ac:dyDescent="0.2">
      <c r="A894" s="7" t="str">
        <f>IF([2]Score!B893&gt;0,[2]Score!A893,"")</f>
        <v/>
      </c>
      <c r="B894" s="7" t="str">
        <f>IF([2]Score!B893&gt;0,IF(COUNTIF($E$3:$E$5000,E894)&lt;[2]Settings!$B$1,"",IF(COUNTIF($E$3:E894,E894)&gt;[2]Settings!$B$2,"",MAX($B$3:B893)+1)),"")</f>
        <v/>
      </c>
      <c r="C894" s="7" t="str">
        <f>IF([2]Score!B893&gt;0,[2]Score!B893,"")</f>
        <v/>
      </c>
      <c r="D894" t="str">
        <f>IF([2]Score!B893&gt;0,VLOOKUP(C894,[2]Entrants!$A$2:$E$5000,3,FALSE),"")</f>
        <v/>
      </c>
      <c r="E894" t="str">
        <f>IF([2]Score!B893&gt;0,VLOOKUP(C894,[2]Entrants!$A$2:$E$5000,2,FALSE),"")</f>
        <v/>
      </c>
      <c r="F894" t="str">
        <f>IF([2]Score!B893&gt;0,VLOOKUP(C894,[2]Entrants!$A$2:$E$5000,4,FALSE),"")</f>
        <v/>
      </c>
      <c r="G894" s="9" t="str">
        <f>IF([2]Score!C893&gt;0,[2]Score!C893,"")</f>
        <v/>
      </c>
    </row>
    <row r="895" spans="1:7" x14ac:dyDescent="0.2">
      <c r="A895" s="7" t="str">
        <f>IF([2]Score!B894&gt;0,[2]Score!A894,"")</f>
        <v/>
      </c>
      <c r="B895" s="7" t="str">
        <f>IF([2]Score!B894&gt;0,IF(COUNTIF($E$3:$E$5000,E895)&lt;[2]Settings!$B$1,"",IF(COUNTIF($E$3:E895,E895)&gt;[2]Settings!$B$2,"",MAX($B$3:B894)+1)),"")</f>
        <v/>
      </c>
      <c r="C895" s="7" t="str">
        <f>IF([2]Score!B894&gt;0,[2]Score!B894,"")</f>
        <v/>
      </c>
      <c r="D895" t="str">
        <f>IF([2]Score!B894&gt;0,VLOOKUP(C895,[2]Entrants!$A$2:$E$5000,3,FALSE),"")</f>
        <v/>
      </c>
      <c r="E895" t="str">
        <f>IF([2]Score!B894&gt;0,VLOOKUP(C895,[2]Entrants!$A$2:$E$5000,2,FALSE),"")</f>
        <v/>
      </c>
      <c r="F895" t="str">
        <f>IF([2]Score!B894&gt;0,VLOOKUP(C895,[2]Entrants!$A$2:$E$5000,4,FALSE),"")</f>
        <v/>
      </c>
      <c r="G895" s="9" t="str">
        <f>IF([2]Score!C894&gt;0,[2]Score!C894,"")</f>
        <v/>
      </c>
    </row>
    <row r="896" spans="1:7" x14ac:dyDescent="0.2">
      <c r="A896" s="7" t="str">
        <f>IF([2]Score!B895&gt;0,[2]Score!A895,"")</f>
        <v/>
      </c>
      <c r="B896" s="7" t="str">
        <f>IF([2]Score!B895&gt;0,IF(COUNTIF($E$3:$E$5000,E896)&lt;[2]Settings!$B$1,"",IF(COUNTIF($E$3:E896,E896)&gt;[2]Settings!$B$2,"",MAX($B$3:B895)+1)),"")</f>
        <v/>
      </c>
      <c r="C896" s="7" t="str">
        <f>IF([2]Score!B895&gt;0,[2]Score!B895,"")</f>
        <v/>
      </c>
      <c r="D896" t="str">
        <f>IF([2]Score!B895&gt;0,VLOOKUP(C896,[2]Entrants!$A$2:$E$5000,3,FALSE),"")</f>
        <v/>
      </c>
      <c r="E896" t="str">
        <f>IF([2]Score!B895&gt;0,VLOOKUP(C896,[2]Entrants!$A$2:$E$5000,2,FALSE),"")</f>
        <v/>
      </c>
      <c r="F896" t="str">
        <f>IF([2]Score!B895&gt;0,VLOOKUP(C896,[2]Entrants!$A$2:$E$5000,4,FALSE),"")</f>
        <v/>
      </c>
      <c r="G896" s="9" t="str">
        <f>IF([2]Score!C895&gt;0,[2]Score!C895,"")</f>
        <v/>
      </c>
    </row>
    <row r="897" spans="1:7" x14ac:dyDescent="0.2">
      <c r="A897" s="7" t="str">
        <f>IF([2]Score!B896&gt;0,[2]Score!A896,"")</f>
        <v/>
      </c>
      <c r="B897" s="7" t="str">
        <f>IF([2]Score!B896&gt;0,IF(COUNTIF($E$3:$E$5000,E897)&lt;[2]Settings!$B$1,"",IF(COUNTIF($E$3:E897,E897)&gt;[2]Settings!$B$2,"",MAX($B$3:B896)+1)),"")</f>
        <v/>
      </c>
      <c r="C897" s="7" t="str">
        <f>IF([2]Score!B896&gt;0,[2]Score!B896,"")</f>
        <v/>
      </c>
      <c r="D897" t="str">
        <f>IF([2]Score!B896&gt;0,VLOOKUP(C897,[2]Entrants!$A$2:$E$5000,3,FALSE),"")</f>
        <v/>
      </c>
      <c r="E897" t="str">
        <f>IF([2]Score!B896&gt;0,VLOOKUP(C897,[2]Entrants!$A$2:$E$5000,2,FALSE),"")</f>
        <v/>
      </c>
      <c r="F897" t="str">
        <f>IF([2]Score!B896&gt;0,VLOOKUP(C897,[2]Entrants!$A$2:$E$5000,4,FALSE),"")</f>
        <v/>
      </c>
      <c r="G897" s="9" t="str">
        <f>IF([2]Score!C896&gt;0,[2]Score!C896,"")</f>
        <v/>
      </c>
    </row>
    <row r="898" spans="1:7" x14ac:dyDescent="0.2">
      <c r="A898" s="7" t="str">
        <f>IF([2]Score!B897&gt;0,[2]Score!A897,"")</f>
        <v/>
      </c>
      <c r="B898" s="7" t="str">
        <f>IF([2]Score!B897&gt;0,IF(COUNTIF($E$3:$E$5000,E898)&lt;[2]Settings!$B$1,"",IF(COUNTIF($E$3:E898,E898)&gt;[2]Settings!$B$2,"",MAX($B$3:B897)+1)),"")</f>
        <v/>
      </c>
      <c r="C898" s="7" t="str">
        <f>IF([2]Score!B897&gt;0,[2]Score!B897,"")</f>
        <v/>
      </c>
      <c r="D898" t="str">
        <f>IF([2]Score!B897&gt;0,VLOOKUP(C898,[2]Entrants!$A$2:$E$5000,3,FALSE),"")</f>
        <v/>
      </c>
      <c r="E898" t="str">
        <f>IF([2]Score!B897&gt;0,VLOOKUP(C898,[2]Entrants!$A$2:$E$5000,2,FALSE),"")</f>
        <v/>
      </c>
      <c r="F898" t="str">
        <f>IF([2]Score!B897&gt;0,VLOOKUP(C898,[2]Entrants!$A$2:$E$5000,4,FALSE),"")</f>
        <v/>
      </c>
      <c r="G898" s="9" t="str">
        <f>IF([2]Score!C897&gt;0,[2]Score!C897,"")</f>
        <v/>
      </c>
    </row>
    <row r="899" spans="1:7" x14ac:dyDescent="0.2">
      <c r="A899" s="7" t="str">
        <f>IF([2]Score!B898&gt;0,[2]Score!A898,"")</f>
        <v/>
      </c>
      <c r="B899" s="7" t="str">
        <f>IF([2]Score!B898&gt;0,IF(COUNTIF($E$3:$E$5000,E899)&lt;[2]Settings!$B$1,"",IF(COUNTIF($E$3:E899,E899)&gt;[2]Settings!$B$2,"",MAX($B$3:B898)+1)),"")</f>
        <v/>
      </c>
      <c r="C899" s="7" t="str">
        <f>IF([2]Score!B898&gt;0,[2]Score!B898,"")</f>
        <v/>
      </c>
      <c r="D899" t="str">
        <f>IF([2]Score!B898&gt;0,VLOOKUP(C899,[2]Entrants!$A$2:$E$5000,3,FALSE),"")</f>
        <v/>
      </c>
      <c r="E899" t="str">
        <f>IF([2]Score!B898&gt;0,VLOOKUP(C899,[2]Entrants!$A$2:$E$5000,2,FALSE),"")</f>
        <v/>
      </c>
      <c r="F899" t="str">
        <f>IF([2]Score!B898&gt;0,VLOOKUP(C899,[2]Entrants!$A$2:$E$5000,4,FALSE),"")</f>
        <v/>
      </c>
      <c r="G899" s="9" t="str">
        <f>IF([2]Score!C898&gt;0,[2]Score!C898,"")</f>
        <v/>
      </c>
    </row>
    <row r="900" spans="1:7" x14ac:dyDescent="0.2">
      <c r="A900" s="7" t="str">
        <f>IF([2]Score!B899&gt;0,[2]Score!A899,"")</f>
        <v/>
      </c>
      <c r="B900" s="7" t="str">
        <f>IF([2]Score!B899&gt;0,IF(COUNTIF($E$3:$E$5000,E900)&lt;[2]Settings!$B$1,"",IF(COUNTIF($E$3:E900,E900)&gt;[2]Settings!$B$2,"",MAX($B$3:B899)+1)),"")</f>
        <v/>
      </c>
      <c r="C900" s="7" t="str">
        <f>IF([2]Score!B899&gt;0,[2]Score!B899,"")</f>
        <v/>
      </c>
      <c r="D900" t="str">
        <f>IF([2]Score!B899&gt;0,VLOOKUP(C900,[2]Entrants!$A$2:$E$5000,3,FALSE),"")</f>
        <v/>
      </c>
      <c r="E900" t="str">
        <f>IF([2]Score!B899&gt;0,VLOOKUP(C900,[2]Entrants!$A$2:$E$5000,2,FALSE),"")</f>
        <v/>
      </c>
      <c r="F900" t="str">
        <f>IF([2]Score!B899&gt;0,VLOOKUP(C900,[2]Entrants!$A$2:$E$5000,4,FALSE),"")</f>
        <v/>
      </c>
      <c r="G900" s="9" t="str">
        <f>IF([2]Score!C899&gt;0,[2]Score!C899,"")</f>
        <v/>
      </c>
    </row>
    <row r="901" spans="1:7" x14ac:dyDescent="0.2">
      <c r="A901" s="7" t="str">
        <f>IF([2]Score!B900&gt;0,[2]Score!A900,"")</f>
        <v/>
      </c>
      <c r="B901" s="7" t="str">
        <f>IF([2]Score!B900&gt;0,IF(COUNTIF($E$3:$E$5000,E901)&lt;[2]Settings!$B$1,"",IF(COUNTIF($E$3:E901,E901)&gt;[2]Settings!$B$2,"",MAX($B$3:B900)+1)),"")</f>
        <v/>
      </c>
      <c r="C901" s="7" t="str">
        <f>IF([2]Score!B900&gt;0,[2]Score!B900,"")</f>
        <v/>
      </c>
      <c r="D901" t="str">
        <f>IF([2]Score!B900&gt;0,VLOOKUP(C901,[2]Entrants!$A$2:$E$5000,3,FALSE),"")</f>
        <v/>
      </c>
      <c r="E901" t="str">
        <f>IF([2]Score!B900&gt;0,VLOOKUP(C901,[2]Entrants!$A$2:$E$5000,2,FALSE),"")</f>
        <v/>
      </c>
      <c r="F901" t="str">
        <f>IF([2]Score!B900&gt;0,VLOOKUP(C901,[2]Entrants!$A$2:$E$5000,4,FALSE),"")</f>
        <v/>
      </c>
      <c r="G901" s="9" t="str">
        <f>IF([2]Score!C900&gt;0,[2]Score!C900,"")</f>
        <v/>
      </c>
    </row>
    <row r="902" spans="1:7" x14ac:dyDescent="0.2">
      <c r="A902" s="7" t="str">
        <f>IF([2]Score!B901&gt;0,[2]Score!A901,"")</f>
        <v/>
      </c>
      <c r="B902" s="7" t="str">
        <f>IF([2]Score!B901&gt;0,IF(COUNTIF($E$3:$E$5000,E902)&lt;[2]Settings!$B$1,"",IF(COUNTIF($E$3:E902,E902)&gt;[2]Settings!$B$2,"",MAX($B$3:B901)+1)),"")</f>
        <v/>
      </c>
      <c r="C902" s="7" t="str">
        <f>IF([2]Score!B901&gt;0,[2]Score!B901,"")</f>
        <v/>
      </c>
      <c r="D902" t="str">
        <f>IF([2]Score!B901&gt;0,VLOOKUP(C902,[2]Entrants!$A$2:$E$5000,3,FALSE),"")</f>
        <v/>
      </c>
      <c r="E902" t="str">
        <f>IF([2]Score!B901&gt;0,VLOOKUP(C902,[2]Entrants!$A$2:$E$5000,2,FALSE),"")</f>
        <v/>
      </c>
      <c r="F902" t="str">
        <f>IF([2]Score!B901&gt;0,VLOOKUP(C902,[2]Entrants!$A$2:$E$5000,4,FALSE),"")</f>
        <v/>
      </c>
      <c r="G902" s="9" t="str">
        <f>IF([2]Score!C901&gt;0,[2]Score!C901,"")</f>
        <v/>
      </c>
    </row>
    <row r="903" spans="1:7" x14ac:dyDescent="0.2">
      <c r="A903" s="7" t="str">
        <f>IF([2]Score!B902&gt;0,[2]Score!A902,"")</f>
        <v/>
      </c>
      <c r="B903" s="7" t="str">
        <f>IF([2]Score!B902&gt;0,IF(COUNTIF($E$3:$E$5000,E903)&lt;[2]Settings!$B$1,"",IF(COUNTIF($E$3:E903,E903)&gt;[2]Settings!$B$2,"",MAX($B$3:B902)+1)),"")</f>
        <v/>
      </c>
      <c r="C903" s="7" t="str">
        <f>IF([2]Score!B902&gt;0,[2]Score!B902,"")</f>
        <v/>
      </c>
      <c r="D903" t="str">
        <f>IF([2]Score!B902&gt;0,VLOOKUP(C903,[2]Entrants!$A$2:$E$5000,3,FALSE),"")</f>
        <v/>
      </c>
      <c r="E903" t="str">
        <f>IF([2]Score!B902&gt;0,VLOOKUP(C903,[2]Entrants!$A$2:$E$5000,2,FALSE),"")</f>
        <v/>
      </c>
      <c r="F903" t="str">
        <f>IF([2]Score!B902&gt;0,VLOOKUP(C903,[2]Entrants!$A$2:$E$5000,4,FALSE),"")</f>
        <v/>
      </c>
      <c r="G903" s="9" t="str">
        <f>IF([2]Score!C902&gt;0,[2]Score!C902,"")</f>
        <v/>
      </c>
    </row>
    <row r="904" spans="1:7" x14ac:dyDescent="0.2">
      <c r="A904" s="7" t="str">
        <f>IF([2]Score!B903&gt;0,[2]Score!A903,"")</f>
        <v/>
      </c>
      <c r="B904" s="7" t="str">
        <f>IF([2]Score!B903&gt;0,IF(COUNTIF($E$3:$E$5000,E904)&lt;[2]Settings!$B$1,"",IF(COUNTIF($E$3:E904,E904)&gt;[2]Settings!$B$2,"",MAX($B$3:B903)+1)),"")</f>
        <v/>
      </c>
      <c r="C904" s="7" t="str">
        <f>IF([2]Score!B903&gt;0,[2]Score!B903,"")</f>
        <v/>
      </c>
      <c r="D904" t="str">
        <f>IF([2]Score!B903&gt;0,VLOOKUP(C904,[2]Entrants!$A$2:$E$5000,3,FALSE),"")</f>
        <v/>
      </c>
      <c r="E904" t="str">
        <f>IF([2]Score!B903&gt;0,VLOOKUP(C904,[2]Entrants!$A$2:$E$5000,2,FALSE),"")</f>
        <v/>
      </c>
      <c r="F904" t="str">
        <f>IF([2]Score!B903&gt;0,VLOOKUP(C904,[2]Entrants!$A$2:$E$5000,4,FALSE),"")</f>
        <v/>
      </c>
      <c r="G904" s="9" t="str">
        <f>IF([2]Score!C903&gt;0,[2]Score!C903,"")</f>
        <v/>
      </c>
    </row>
    <row r="905" spans="1:7" x14ac:dyDescent="0.2">
      <c r="A905" s="7" t="str">
        <f>IF([2]Score!B904&gt;0,[2]Score!A904,"")</f>
        <v/>
      </c>
      <c r="B905" s="7" t="str">
        <f>IF([2]Score!B904&gt;0,IF(COUNTIF($E$3:$E$5000,E905)&lt;[2]Settings!$B$1,"",IF(COUNTIF($E$3:E905,E905)&gt;[2]Settings!$B$2,"",MAX($B$3:B904)+1)),"")</f>
        <v/>
      </c>
      <c r="C905" s="7" t="str">
        <f>IF([2]Score!B904&gt;0,[2]Score!B904,"")</f>
        <v/>
      </c>
      <c r="D905" t="str">
        <f>IF([2]Score!B904&gt;0,VLOOKUP(C905,[2]Entrants!$A$2:$E$5000,3,FALSE),"")</f>
        <v/>
      </c>
      <c r="E905" t="str">
        <f>IF([2]Score!B904&gt;0,VLOOKUP(C905,[2]Entrants!$A$2:$E$5000,2,FALSE),"")</f>
        <v/>
      </c>
      <c r="F905" t="str">
        <f>IF([2]Score!B904&gt;0,VLOOKUP(C905,[2]Entrants!$A$2:$E$5000,4,FALSE),"")</f>
        <v/>
      </c>
      <c r="G905" s="9" t="str">
        <f>IF([2]Score!C904&gt;0,[2]Score!C904,"")</f>
        <v/>
      </c>
    </row>
    <row r="906" spans="1:7" x14ac:dyDescent="0.2">
      <c r="A906" s="7" t="str">
        <f>IF([2]Score!B905&gt;0,[2]Score!A905,"")</f>
        <v/>
      </c>
      <c r="B906" s="7" t="str">
        <f>IF([2]Score!B905&gt;0,IF(COUNTIF($E$3:$E$5000,E906)&lt;[2]Settings!$B$1,"",IF(COUNTIF($E$3:E906,E906)&gt;[2]Settings!$B$2,"",MAX($B$3:B905)+1)),"")</f>
        <v/>
      </c>
      <c r="C906" s="7" t="str">
        <f>IF([2]Score!B905&gt;0,[2]Score!B905,"")</f>
        <v/>
      </c>
      <c r="D906" t="str">
        <f>IF([2]Score!B905&gt;0,VLOOKUP(C906,[2]Entrants!$A$2:$E$5000,3,FALSE),"")</f>
        <v/>
      </c>
      <c r="E906" t="str">
        <f>IF([2]Score!B905&gt;0,VLOOKUP(C906,[2]Entrants!$A$2:$E$5000,2,FALSE),"")</f>
        <v/>
      </c>
      <c r="F906" t="str">
        <f>IF([2]Score!B905&gt;0,VLOOKUP(C906,[2]Entrants!$A$2:$E$5000,4,FALSE),"")</f>
        <v/>
      </c>
      <c r="G906" s="9" t="str">
        <f>IF([2]Score!C905&gt;0,[2]Score!C905,"")</f>
        <v/>
      </c>
    </row>
    <row r="907" spans="1:7" x14ac:dyDescent="0.2">
      <c r="A907" s="7" t="str">
        <f>IF([2]Score!B906&gt;0,[2]Score!A906,"")</f>
        <v/>
      </c>
      <c r="B907" s="7" t="str">
        <f>IF([2]Score!B906&gt;0,IF(COUNTIF($E$3:$E$5000,E907)&lt;[2]Settings!$B$1,"",IF(COUNTIF($E$3:E907,E907)&gt;[2]Settings!$B$2,"",MAX($B$3:B906)+1)),"")</f>
        <v/>
      </c>
      <c r="C907" s="7" t="str">
        <f>IF([2]Score!B906&gt;0,[2]Score!B906,"")</f>
        <v/>
      </c>
      <c r="D907" t="str">
        <f>IF([2]Score!B906&gt;0,VLOOKUP(C907,[2]Entrants!$A$2:$E$5000,3,FALSE),"")</f>
        <v/>
      </c>
      <c r="E907" t="str">
        <f>IF([2]Score!B906&gt;0,VLOOKUP(C907,[2]Entrants!$A$2:$E$5000,2,FALSE),"")</f>
        <v/>
      </c>
      <c r="F907" t="str">
        <f>IF([2]Score!B906&gt;0,VLOOKUP(C907,[2]Entrants!$A$2:$E$5000,4,FALSE),"")</f>
        <v/>
      </c>
      <c r="G907" s="9" t="str">
        <f>IF([2]Score!C906&gt;0,[2]Score!C906,"")</f>
        <v/>
      </c>
    </row>
    <row r="908" spans="1:7" x14ac:dyDescent="0.2">
      <c r="A908" s="7" t="str">
        <f>IF([2]Score!B907&gt;0,[2]Score!A907,"")</f>
        <v/>
      </c>
      <c r="B908" s="7" t="str">
        <f>IF([2]Score!B907&gt;0,IF(COUNTIF($E$3:$E$5000,E908)&lt;[2]Settings!$B$1,"",IF(COUNTIF($E$3:E908,E908)&gt;[2]Settings!$B$2,"",MAX($B$3:B907)+1)),"")</f>
        <v/>
      </c>
      <c r="C908" s="7" t="str">
        <f>IF([2]Score!B907&gt;0,[2]Score!B907,"")</f>
        <v/>
      </c>
      <c r="D908" t="str">
        <f>IF([2]Score!B907&gt;0,VLOOKUP(C908,[2]Entrants!$A$2:$E$5000,3,FALSE),"")</f>
        <v/>
      </c>
      <c r="E908" t="str">
        <f>IF([2]Score!B907&gt;0,VLOOKUP(C908,[2]Entrants!$A$2:$E$5000,2,FALSE),"")</f>
        <v/>
      </c>
      <c r="F908" t="str">
        <f>IF([2]Score!B907&gt;0,VLOOKUP(C908,[2]Entrants!$A$2:$E$5000,4,FALSE),"")</f>
        <v/>
      </c>
      <c r="G908" s="9" t="str">
        <f>IF([2]Score!C907&gt;0,[2]Score!C907,"")</f>
        <v/>
      </c>
    </row>
    <row r="909" spans="1:7" x14ac:dyDescent="0.2">
      <c r="A909" s="7" t="str">
        <f>IF([2]Score!B908&gt;0,[2]Score!A908,"")</f>
        <v/>
      </c>
      <c r="B909" s="7" t="str">
        <f>IF([2]Score!B908&gt;0,IF(COUNTIF($E$3:$E$5000,E909)&lt;[2]Settings!$B$1,"",IF(COUNTIF($E$3:E909,E909)&gt;[2]Settings!$B$2,"",MAX($B$3:B908)+1)),"")</f>
        <v/>
      </c>
      <c r="C909" s="7" t="str">
        <f>IF([2]Score!B908&gt;0,[2]Score!B908,"")</f>
        <v/>
      </c>
      <c r="D909" t="str">
        <f>IF([2]Score!B908&gt;0,VLOOKUP(C909,[2]Entrants!$A$2:$E$5000,3,FALSE),"")</f>
        <v/>
      </c>
      <c r="E909" t="str">
        <f>IF([2]Score!B908&gt;0,VLOOKUP(C909,[2]Entrants!$A$2:$E$5000,2,FALSE),"")</f>
        <v/>
      </c>
      <c r="F909" t="str">
        <f>IF([2]Score!B908&gt;0,VLOOKUP(C909,[2]Entrants!$A$2:$E$5000,4,FALSE),"")</f>
        <v/>
      </c>
      <c r="G909" s="9" t="str">
        <f>IF([2]Score!C908&gt;0,[2]Score!C908,"")</f>
        <v/>
      </c>
    </row>
    <row r="910" spans="1:7" x14ac:dyDescent="0.2">
      <c r="A910" s="7" t="str">
        <f>IF([2]Score!B909&gt;0,[2]Score!A909,"")</f>
        <v/>
      </c>
      <c r="B910" s="7" t="str">
        <f>IF([2]Score!B909&gt;0,IF(COUNTIF($E$3:$E$5000,E910)&lt;[2]Settings!$B$1,"",IF(COUNTIF($E$3:E910,E910)&gt;[2]Settings!$B$2,"",MAX($B$3:B909)+1)),"")</f>
        <v/>
      </c>
      <c r="C910" s="7" t="str">
        <f>IF([2]Score!B909&gt;0,[2]Score!B909,"")</f>
        <v/>
      </c>
      <c r="D910" t="str">
        <f>IF([2]Score!B909&gt;0,VLOOKUP(C910,[2]Entrants!$A$2:$E$5000,3,FALSE),"")</f>
        <v/>
      </c>
      <c r="E910" t="str">
        <f>IF([2]Score!B909&gt;0,VLOOKUP(C910,[2]Entrants!$A$2:$E$5000,2,FALSE),"")</f>
        <v/>
      </c>
      <c r="F910" t="str">
        <f>IF([2]Score!B909&gt;0,VLOOKUP(C910,[2]Entrants!$A$2:$E$5000,4,FALSE),"")</f>
        <v/>
      </c>
      <c r="G910" s="9" t="str">
        <f>IF([2]Score!C909&gt;0,[2]Score!C909,"")</f>
        <v/>
      </c>
    </row>
    <row r="911" spans="1:7" x14ac:dyDescent="0.2">
      <c r="A911" s="7" t="str">
        <f>IF([2]Score!B910&gt;0,[2]Score!A910,"")</f>
        <v/>
      </c>
      <c r="B911" s="7" t="str">
        <f>IF([2]Score!B910&gt;0,IF(COUNTIF($E$3:$E$5000,E911)&lt;[2]Settings!$B$1,"",IF(COUNTIF($E$3:E911,E911)&gt;[2]Settings!$B$2,"",MAX($B$3:B910)+1)),"")</f>
        <v/>
      </c>
      <c r="C911" s="7" t="str">
        <f>IF([2]Score!B910&gt;0,[2]Score!B910,"")</f>
        <v/>
      </c>
      <c r="D911" t="str">
        <f>IF([2]Score!B910&gt;0,VLOOKUP(C911,[2]Entrants!$A$2:$E$5000,3,FALSE),"")</f>
        <v/>
      </c>
      <c r="E911" t="str">
        <f>IF([2]Score!B910&gt;0,VLOOKUP(C911,[2]Entrants!$A$2:$E$5000,2,FALSE),"")</f>
        <v/>
      </c>
      <c r="F911" t="str">
        <f>IF([2]Score!B910&gt;0,VLOOKUP(C911,[2]Entrants!$A$2:$E$5000,4,FALSE),"")</f>
        <v/>
      </c>
      <c r="G911" s="9" t="str">
        <f>IF([2]Score!C910&gt;0,[2]Score!C910,"")</f>
        <v/>
      </c>
    </row>
    <row r="912" spans="1:7" x14ac:dyDescent="0.2">
      <c r="A912" s="7" t="str">
        <f>IF([2]Score!B911&gt;0,[2]Score!A911,"")</f>
        <v/>
      </c>
      <c r="B912" s="7" t="str">
        <f>IF([2]Score!B911&gt;0,IF(COUNTIF($E$3:$E$5000,E912)&lt;[2]Settings!$B$1,"",IF(COUNTIF($E$3:E912,E912)&gt;[2]Settings!$B$2,"",MAX($B$3:B911)+1)),"")</f>
        <v/>
      </c>
      <c r="C912" s="7" t="str">
        <f>IF([2]Score!B911&gt;0,[2]Score!B911,"")</f>
        <v/>
      </c>
      <c r="D912" t="str">
        <f>IF([2]Score!B911&gt;0,VLOOKUP(C912,[2]Entrants!$A$2:$E$5000,3,FALSE),"")</f>
        <v/>
      </c>
      <c r="E912" t="str">
        <f>IF([2]Score!B911&gt;0,VLOOKUP(C912,[2]Entrants!$A$2:$E$5000,2,FALSE),"")</f>
        <v/>
      </c>
      <c r="F912" t="str">
        <f>IF([2]Score!B911&gt;0,VLOOKUP(C912,[2]Entrants!$A$2:$E$5000,4,FALSE),"")</f>
        <v/>
      </c>
      <c r="G912" s="9" t="str">
        <f>IF([2]Score!C911&gt;0,[2]Score!C911,"")</f>
        <v/>
      </c>
    </row>
    <row r="913" spans="1:7" x14ac:dyDescent="0.2">
      <c r="A913" s="7" t="str">
        <f>IF([2]Score!B912&gt;0,[2]Score!A912,"")</f>
        <v/>
      </c>
      <c r="B913" s="7" t="str">
        <f>IF([2]Score!B912&gt;0,IF(COUNTIF($E$3:$E$5000,E913)&lt;[2]Settings!$B$1,"",IF(COUNTIF($E$3:E913,E913)&gt;[2]Settings!$B$2,"",MAX($B$3:B912)+1)),"")</f>
        <v/>
      </c>
      <c r="C913" s="7" t="str">
        <f>IF([2]Score!B912&gt;0,[2]Score!B912,"")</f>
        <v/>
      </c>
      <c r="D913" t="str">
        <f>IF([2]Score!B912&gt;0,VLOOKUP(C913,[2]Entrants!$A$2:$E$5000,3,FALSE),"")</f>
        <v/>
      </c>
      <c r="E913" t="str">
        <f>IF([2]Score!B912&gt;0,VLOOKUP(C913,[2]Entrants!$A$2:$E$5000,2,FALSE),"")</f>
        <v/>
      </c>
      <c r="F913" t="str">
        <f>IF([2]Score!B912&gt;0,VLOOKUP(C913,[2]Entrants!$A$2:$E$5000,4,FALSE),"")</f>
        <v/>
      </c>
      <c r="G913" s="9" t="str">
        <f>IF([2]Score!C912&gt;0,[2]Score!C912,"")</f>
        <v/>
      </c>
    </row>
    <row r="914" spans="1:7" x14ac:dyDescent="0.2">
      <c r="A914" s="7" t="str">
        <f>IF([2]Score!B913&gt;0,[2]Score!A913,"")</f>
        <v/>
      </c>
      <c r="B914" s="7" t="str">
        <f>IF([2]Score!B913&gt;0,IF(COUNTIF($E$3:$E$5000,E914)&lt;[2]Settings!$B$1,"",IF(COUNTIF($E$3:E914,E914)&gt;[2]Settings!$B$2,"",MAX($B$3:B913)+1)),"")</f>
        <v/>
      </c>
      <c r="C914" s="7" t="str">
        <f>IF([2]Score!B913&gt;0,[2]Score!B913,"")</f>
        <v/>
      </c>
      <c r="D914" t="str">
        <f>IF([2]Score!B913&gt;0,VLOOKUP(C914,[2]Entrants!$A$2:$E$5000,3,FALSE),"")</f>
        <v/>
      </c>
      <c r="E914" t="str">
        <f>IF([2]Score!B913&gt;0,VLOOKUP(C914,[2]Entrants!$A$2:$E$5000,2,FALSE),"")</f>
        <v/>
      </c>
      <c r="F914" t="str">
        <f>IF([2]Score!B913&gt;0,VLOOKUP(C914,[2]Entrants!$A$2:$E$5000,4,FALSE),"")</f>
        <v/>
      </c>
      <c r="G914" s="9" t="str">
        <f>IF([2]Score!C913&gt;0,[2]Score!C913,"")</f>
        <v/>
      </c>
    </row>
    <row r="915" spans="1:7" x14ac:dyDescent="0.2">
      <c r="A915" s="7" t="str">
        <f>IF([2]Score!B914&gt;0,[2]Score!A914,"")</f>
        <v/>
      </c>
      <c r="B915" s="7" t="str">
        <f>IF([2]Score!B914&gt;0,IF(COUNTIF($E$3:$E$5000,E915)&lt;[2]Settings!$B$1,"",IF(COUNTIF($E$3:E915,E915)&gt;[2]Settings!$B$2,"",MAX($B$3:B914)+1)),"")</f>
        <v/>
      </c>
      <c r="C915" s="7" t="str">
        <f>IF([2]Score!B914&gt;0,[2]Score!B914,"")</f>
        <v/>
      </c>
      <c r="D915" t="str">
        <f>IF([2]Score!B914&gt;0,VLOOKUP(C915,[2]Entrants!$A$2:$E$5000,3,FALSE),"")</f>
        <v/>
      </c>
      <c r="E915" t="str">
        <f>IF([2]Score!B914&gt;0,VLOOKUP(C915,[2]Entrants!$A$2:$E$5000,2,FALSE),"")</f>
        <v/>
      </c>
      <c r="F915" t="str">
        <f>IF([2]Score!B914&gt;0,VLOOKUP(C915,[2]Entrants!$A$2:$E$5000,4,FALSE),"")</f>
        <v/>
      </c>
      <c r="G915" s="9" t="str">
        <f>IF([2]Score!C914&gt;0,[2]Score!C914,"")</f>
        <v/>
      </c>
    </row>
    <row r="916" spans="1:7" x14ac:dyDescent="0.2">
      <c r="A916" s="7" t="str">
        <f>IF([2]Score!B915&gt;0,[2]Score!A915,"")</f>
        <v/>
      </c>
      <c r="B916" s="7" t="str">
        <f>IF([2]Score!B915&gt;0,IF(COUNTIF($E$3:$E$5000,E916)&lt;[2]Settings!$B$1,"",IF(COUNTIF($E$3:E916,E916)&gt;[2]Settings!$B$2,"",MAX($B$3:B915)+1)),"")</f>
        <v/>
      </c>
      <c r="C916" s="7" t="str">
        <f>IF([2]Score!B915&gt;0,[2]Score!B915,"")</f>
        <v/>
      </c>
      <c r="D916" t="str">
        <f>IF([2]Score!B915&gt;0,VLOOKUP(C916,[2]Entrants!$A$2:$E$5000,3,FALSE),"")</f>
        <v/>
      </c>
      <c r="E916" t="str">
        <f>IF([2]Score!B915&gt;0,VLOOKUP(C916,[2]Entrants!$A$2:$E$5000,2,FALSE),"")</f>
        <v/>
      </c>
      <c r="F916" t="str">
        <f>IF([2]Score!B915&gt;0,VLOOKUP(C916,[2]Entrants!$A$2:$E$5000,4,FALSE),"")</f>
        <v/>
      </c>
      <c r="G916" s="9" t="str">
        <f>IF([2]Score!C915&gt;0,[2]Score!C915,"")</f>
        <v/>
      </c>
    </row>
    <row r="917" spans="1:7" x14ac:dyDescent="0.2">
      <c r="A917" s="7" t="str">
        <f>IF([2]Score!B916&gt;0,[2]Score!A916,"")</f>
        <v/>
      </c>
      <c r="B917" s="7" t="str">
        <f>IF([2]Score!B916&gt;0,IF(COUNTIF($E$3:$E$5000,E917)&lt;[2]Settings!$B$1,"",IF(COUNTIF($E$3:E917,E917)&gt;[2]Settings!$B$2,"",MAX($B$3:B916)+1)),"")</f>
        <v/>
      </c>
      <c r="C917" s="7" t="str">
        <f>IF([2]Score!B916&gt;0,[2]Score!B916,"")</f>
        <v/>
      </c>
      <c r="D917" t="str">
        <f>IF([2]Score!B916&gt;0,VLOOKUP(C917,[2]Entrants!$A$2:$E$5000,3,FALSE),"")</f>
        <v/>
      </c>
      <c r="E917" t="str">
        <f>IF([2]Score!B916&gt;0,VLOOKUP(C917,[2]Entrants!$A$2:$E$5000,2,FALSE),"")</f>
        <v/>
      </c>
      <c r="F917" t="str">
        <f>IF([2]Score!B916&gt;0,VLOOKUP(C917,[2]Entrants!$A$2:$E$5000,4,FALSE),"")</f>
        <v/>
      </c>
      <c r="G917" s="9" t="str">
        <f>IF([2]Score!C916&gt;0,[2]Score!C916,"")</f>
        <v/>
      </c>
    </row>
    <row r="918" spans="1:7" x14ac:dyDescent="0.2">
      <c r="A918" s="7" t="str">
        <f>IF([2]Score!B917&gt;0,[2]Score!A917,"")</f>
        <v/>
      </c>
      <c r="B918" s="7" t="str">
        <f>IF([2]Score!B917&gt;0,IF(COUNTIF($E$3:$E$5000,E918)&lt;[2]Settings!$B$1,"",IF(COUNTIF($E$3:E918,E918)&gt;[2]Settings!$B$2,"",MAX($B$3:B917)+1)),"")</f>
        <v/>
      </c>
      <c r="C918" s="7" t="str">
        <f>IF([2]Score!B917&gt;0,[2]Score!B917,"")</f>
        <v/>
      </c>
      <c r="D918" t="str">
        <f>IF([2]Score!B917&gt;0,VLOOKUP(C918,[2]Entrants!$A$2:$E$5000,3,FALSE),"")</f>
        <v/>
      </c>
      <c r="E918" t="str">
        <f>IF([2]Score!B917&gt;0,VLOOKUP(C918,[2]Entrants!$A$2:$E$5000,2,FALSE),"")</f>
        <v/>
      </c>
      <c r="F918" t="str">
        <f>IF([2]Score!B917&gt;0,VLOOKUP(C918,[2]Entrants!$A$2:$E$5000,4,FALSE),"")</f>
        <v/>
      </c>
      <c r="G918" s="9" t="str">
        <f>IF([2]Score!C917&gt;0,[2]Score!C917,"")</f>
        <v/>
      </c>
    </row>
    <row r="919" spans="1:7" x14ac:dyDescent="0.2">
      <c r="A919" s="7" t="str">
        <f>IF([2]Score!B918&gt;0,[2]Score!A918,"")</f>
        <v/>
      </c>
      <c r="B919" s="7" t="str">
        <f>IF([2]Score!B918&gt;0,IF(COUNTIF($E$3:$E$5000,E919)&lt;[2]Settings!$B$1,"",IF(COUNTIF($E$3:E919,E919)&gt;[2]Settings!$B$2,"",MAX($B$3:B918)+1)),"")</f>
        <v/>
      </c>
      <c r="C919" s="7" t="str">
        <f>IF([2]Score!B918&gt;0,[2]Score!B918,"")</f>
        <v/>
      </c>
      <c r="D919" t="str">
        <f>IF([2]Score!B918&gt;0,VLOOKUP(C919,[2]Entrants!$A$2:$E$5000,3,FALSE),"")</f>
        <v/>
      </c>
      <c r="E919" t="str">
        <f>IF([2]Score!B918&gt;0,VLOOKUP(C919,[2]Entrants!$A$2:$E$5000,2,FALSE),"")</f>
        <v/>
      </c>
      <c r="F919" t="str">
        <f>IF([2]Score!B918&gt;0,VLOOKUP(C919,[2]Entrants!$A$2:$E$5000,4,FALSE),"")</f>
        <v/>
      </c>
      <c r="G919" s="9" t="str">
        <f>IF([2]Score!C918&gt;0,[2]Score!C918,"")</f>
        <v/>
      </c>
    </row>
    <row r="920" spans="1:7" x14ac:dyDescent="0.2">
      <c r="A920" s="7" t="str">
        <f>IF([2]Score!B919&gt;0,[2]Score!A919,"")</f>
        <v/>
      </c>
      <c r="B920" s="7" t="str">
        <f>IF([2]Score!B919&gt;0,IF(COUNTIF($E$3:$E$5000,E920)&lt;[2]Settings!$B$1,"",IF(COUNTIF($E$3:E920,E920)&gt;[2]Settings!$B$2,"",MAX($B$3:B919)+1)),"")</f>
        <v/>
      </c>
      <c r="C920" s="7" t="str">
        <f>IF([2]Score!B919&gt;0,[2]Score!B919,"")</f>
        <v/>
      </c>
      <c r="D920" t="str">
        <f>IF([2]Score!B919&gt;0,VLOOKUP(C920,[2]Entrants!$A$2:$E$5000,3,FALSE),"")</f>
        <v/>
      </c>
      <c r="E920" t="str">
        <f>IF([2]Score!B919&gt;0,VLOOKUP(C920,[2]Entrants!$A$2:$E$5000,2,FALSE),"")</f>
        <v/>
      </c>
      <c r="F920" t="str">
        <f>IF([2]Score!B919&gt;0,VLOOKUP(C920,[2]Entrants!$A$2:$E$5000,4,FALSE),"")</f>
        <v/>
      </c>
      <c r="G920" s="9" t="str">
        <f>IF([2]Score!C919&gt;0,[2]Score!C919,"")</f>
        <v/>
      </c>
    </row>
    <row r="921" spans="1:7" x14ac:dyDescent="0.2">
      <c r="A921" s="7" t="str">
        <f>IF([2]Score!B920&gt;0,[2]Score!A920,"")</f>
        <v/>
      </c>
      <c r="B921" s="7" t="str">
        <f>IF([2]Score!B920&gt;0,IF(COUNTIF($E$3:$E$5000,E921)&lt;[2]Settings!$B$1,"",IF(COUNTIF($E$3:E921,E921)&gt;[2]Settings!$B$2,"",MAX($B$3:B920)+1)),"")</f>
        <v/>
      </c>
      <c r="C921" s="7" t="str">
        <f>IF([2]Score!B920&gt;0,[2]Score!B920,"")</f>
        <v/>
      </c>
      <c r="D921" t="str">
        <f>IF([2]Score!B920&gt;0,VLOOKUP(C921,[2]Entrants!$A$2:$E$5000,3,FALSE),"")</f>
        <v/>
      </c>
      <c r="E921" t="str">
        <f>IF([2]Score!B920&gt;0,VLOOKUP(C921,[2]Entrants!$A$2:$E$5000,2,FALSE),"")</f>
        <v/>
      </c>
      <c r="F921" t="str">
        <f>IF([2]Score!B920&gt;0,VLOOKUP(C921,[2]Entrants!$A$2:$E$5000,4,FALSE),"")</f>
        <v/>
      </c>
      <c r="G921" s="9" t="str">
        <f>IF([2]Score!C920&gt;0,[2]Score!C920,"")</f>
        <v/>
      </c>
    </row>
    <row r="922" spans="1:7" x14ac:dyDescent="0.2">
      <c r="A922" s="7" t="str">
        <f>IF([2]Score!B921&gt;0,[2]Score!A921,"")</f>
        <v/>
      </c>
      <c r="B922" s="7" t="str">
        <f>IF([2]Score!B921&gt;0,IF(COUNTIF($E$3:$E$5000,E922)&lt;[2]Settings!$B$1,"",IF(COUNTIF($E$3:E922,E922)&gt;[2]Settings!$B$2,"",MAX($B$3:B921)+1)),"")</f>
        <v/>
      </c>
      <c r="C922" s="7" t="str">
        <f>IF([2]Score!B921&gt;0,[2]Score!B921,"")</f>
        <v/>
      </c>
      <c r="D922" t="str">
        <f>IF([2]Score!B921&gt;0,VLOOKUP(C922,[2]Entrants!$A$2:$E$5000,3,FALSE),"")</f>
        <v/>
      </c>
      <c r="E922" t="str">
        <f>IF([2]Score!B921&gt;0,VLOOKUP(C922,[2]Entrants!$A$2:$E$5000,2,FALSE),"")</f>
        <v/>
      </c>
      <c r="F922" t="str">
        <f>IF([2]Score!B921&gt;0,VLOOKUP(C922,[2]Entrants!$A$2:$E$5000,4,FALSE),"")</f>
        <v/>
      </c>
      <c r="G922" s="9" t="str">
        <f>IF([2]Score!C921&gt;0,[2]Score!C921,"")</f>
        <v/>
      </c>
    </row>
    <row r="923" spans="1:7" x14ac:dyDescent="0.2">
      <c r="A923" s="7" t="str">
        <f>IF([2]Score!B922&gt;0,[2]Score!A922,"")</f>
        <v/>
      </c>
      <c r="B923" s="7" t="str">
        <f>IF([2]Score!B922&gt;0,IF(COUNTIF($E$3:$E$5000,E923)&lt;[2]Settings!$B$1,"",IF(COUNTIF($E$3:E923,E923)&gt;[2]Settings!$B$2,"",MAX($B$3:B922)+1)),"")</f>
        <v/>
      </c>
      <c r="C923" s="7" t="str">
        <f>IF([2]Score!B922&gt;0,[2]Score!B922,"")</f>
        <v/>
      </c>
      <c r="D923" t="str">
        <f>IF([2]Score!B922&gt;0,VLOOKUP(C923,[2]Entrants!$A$2:$E$5000,3,FALSE),"")</f>
        <v/>
      </c>
      <c r="E923" t="str">
        <f>IF([2]Score!B922&gt;0,VLOOKUP(C923,[2]Entrants!$A$2:$E$5000,2,FALSE),"")</f>
        <v/>
      </c>
      <c r="F923" t="str">
        <f>IF([2]Score!B922&gt;0,VLOOKUP(C923,[2]Entrants!$A$2:$E$5000,4,FALSE),"")</f>
        <v/>
      </c>
      <c r="G923" s="9" t="str">
        <f>IF([2]Score!C922&gt;0,[2]Score!C922,"")</f>
        <v/>
      </c>
    </row>
    <row r="924" spans="1:7" x14ac:dyDescent="0.2">
      <c r="A924" s="7" t="str">
        <f>IF([2]Score!B923&gt;0,[2]Score!A923,"")</f>
        <v/>
      </c>
      <c r="B924" s="7" t="str">
        <f>IF([2]Score!B923&gt;0,IF(COUNTIF($E$3:$E$5000,E924)&lt;[2]Settings!$B$1,"",IF(COUNTIF($E$3:E924,E924)&gt;[2]Settings!$B$2,"",MAX($B$3:B923)+1)),"")</f>
        <v/>
      </c>
      <c r="C924" s="7" t="str">
        <f>IF([2]Score!B923&gt;0,[2]Score!B923,"")</f>
        <v/>
      </c>
      <c r="D924" t="str">
        <f>IF([2]Score!B923&gt;0,VLOOKUP(C924,[2]Entrants!$A$2:$E$5000,3,FALSE),"")</f>
        <v/>
      </c>
      <c r="E924" t="str">
        <f>IF([2]Score!B923&gt;0,VLOOKUP(C924,[2]Entrants!$A$2:$E$5000,2,FALSE),"")</f>
        <v/>
      </c>
      <c r="F924" t="str">
        <f>IF([2]Score!B923&gt;0,VLOOKUP(C924,[2]Entrants!$A$2:$E$5000,4,FALSE),"")</f>
        <v/>
      </c>
      <c r="G924" s="9" t="str">
        <f>IF([2]Score!C923&gt;0,[2]Score!C923,"")</f>
        <v/>
      </c>
    </row>
    <row r="925" spans="1:7" x14ac:dyDescent="0.2">
      <c r="A925" s="7" t="str">
        <f>IF([2]Score!B924&gt;0,[2]Score!A924,"")</f>
        <v/>
      </c>
      <c r="B925" s="7" t="str">
        <f>IF([2]Score!B924&gt;0,IF(COUNTIF($E$3:$E$5000,E925)&lt;[2]Settings!$B$1,"",IF(COUNTIF($E$3:E925,E925)&gt;[2]Settings!$B$2,"",MAX($B$3:B924)+1)),"")</f>
        <v/>
      </c>
      <c r="C925" s="7" t="str">
        <f>IF([2]Score!B924&gt;0,[2]Score!B924,"")</f>
        <v/>
      </c>
      <c r="D925" t="str">
        <f>IF([2]Score!B924&gt;0,VLOOKUP(C925,[2]Entrants!$A$2:$E$5000,3,FALSE),"")</f>
        <v/>
      </c>
      <c r="E925" t="str">
        <f>IF([2]Score!B924&gt;0,VLOOKUP(C925,[2]Entrants!$A$2:$E$5000,2,FALSE),"")</f>
        <v/>
      </c>
      <c r="F925" t="str">
        <f>IF([2]Score!B924&gt;0,VLOOKUP(C925,[2]Entrants!$A$2:$E$5000,4,FALSE),"")</f>
        <v/>
      </c>
      <c r="G925" s="9" t="str">
        <f>IF([2]Score!C924&gt;0,[2]Score!C924,"")</f>
        <v/>
      </c>
    </row>
    <row r="926" spans="1:7" x14ac:dyDescent="0.2">
      <c r="A926" s="7" t="str">
        <f>IF([2]Score!B925&gt;0,[2]Score!A925,"")</f>
        <v/>
      </c>
      <c r="B926" s="7" t="str">
        <f>IF([2]Score!B925&gt;0,IF(COUNTIF($E$3:$E$5000,E926)&lt;[2]Settings!$B$1,"",IF(COUNTIF($E$3:E926,E926)&gt;[2]Settings!$B$2,"",MAX($B$3:B925)+1)),"")</f>
        <v/>
      </c>
      <c r="C926" s="7" t="str">
        <f>IF([2]Score!B925&gt;0,[2]Score!B925,"")</f>
        <v/>
      </c>
      <c r="D926" t="str">
        <f>IF([2]Score!B925&gt;0,VLOOKUP(C926,[2]Entrants!$A$2:$E$5000,3,FALSE),"")</f>
        <v/>
      </c>
      <c r="E926" t="str">
        <f>IF([2]Score!B925&gt;0,VLOOKUP(C926,[2]Entrants!$A$2:$E$5000,2,FALSE),"")</f>
        <v/>
      </c>
      <c r="F926" t="str">
        <f>IF([2]Score!B925&gt;0,VLOOKUP(C926,[2]Entrants!$A$2:$E$5000,4,FALSE),"")</f>
        <v/>
      </c>
      <c r="G926" s="9" t="str">
        <f>IF([2]Score!C925&gt;0,[2]Score!C925,"")</f>
        <v/>
      </c>
    </row>
    <row r="927" spans="1:7" x14ac:dyDescent="0.2">
      <c r="A927" s="7" t="str">
        <f>IF([2]Score!B926&gt;0,[2]Score!A926,"")</f>
        <v/>
      </c>
      <c r="B927" s="7" t="str">
        <f>IF([2]Score!B926&gt;0,IF(COUNTIF($E$3:$E$5000,E927)&lt;[2]Settings!$B$1,"",IF(COUNTIF($E$3:E927,E927)&gt;[2]Settings!$B$2,"",MAX($B$3:B926)+1)),"")</f>
        <v/>
      </c>
      <c r="C927" s="7" t="str">
        <f>IF([2]Score!B926&gt;0,[2]Score!B926,"")</f>
        <v/>
      </c>
      <c r="D927" t="str">
        <f>IF([2]Score!B926&gt;0,VLOOKUP(C927,[2]Entrants!$A$2:$E$5000,3,FALSE),"")</f>
        <v/>
      </c>
      <c r="E927" t="str">
        <f>IF([2]Score!B926&gt;0,VLOOKUP(C927,[2]Entrants!$A$2:$E$5000,2,FALSE),"")</f>
        <v/>
      </c>
      <c r="F927" t="str">
        <f>IF([2]Score!B926&gt;0,VLOOKUP(C927,[2]Entrants!$A$2:$E$5000,4,FALSE),"")</f>
        <v/>
      </c>
      <c r="G927" s="9" t="str">
        <f>IF([2]Score!C926&gt;0,[2]Score!C926,"")</f>
        <v/>
      </c>
    </row>
    <row r="928" spans="1:7" x14ac:dyDescent="0.2">
      <c r="A928" s="7" t="str">
        <f>IF([2]Score!B927&gt;0,[2]Score!A927,"")</f>
        <v/>
      </c>
      <c r="B928" s="7" t="str">
        <f>IF([2]Score!B927&gt;0,IF(COUNTIF($E$3:$E$5000,E928)&lt;[2]Settings!$B$1,"",IF(COUNTIF($E$3:E928,E928)&gt;[2]Settings!$B$2,"",MAX($B$3:B927)+1)),"")</f>
        <v/>
      </c>
      <c r="C928" s="7" t="str">
        <f>IF([2]Score!B927&gt;0,[2]Score!B927,"")</f>
        <v/>
      </c>
      <c r="D928" t="str">
        <f>IF([2]Score!B927&gt;0,VLOOKUP(C928,[2]Entrants!$A$2:$E$5000,3,FALSE),"")</f>
        <v/>
      </c>
      <c r="E928" t="str">
        <f>IF([2]Score!B927&gt;0,VLOOKUP(C928,[2]Entrants!$A$2:$E$5000,2,FALSE),"")</f>
        <v/>
      </c>
      <c r="F928" t="str">
        <f>IF([2]Score!B927&gt;0,VLOOKUP(C928,[2]Entrants!$A$2:$E$5000,4,FALSE),"")</f>
        <v/>
      </c>
      <c r="G928" s="9" t="str">
        <f>IF([2]Score!C927&gt;0,[2]Score!C927,"")</f>
        <v/>
      </c>
    </row>
    <row r="929" spans="1:7" x14ac:dyDescent="0.2">
      <c r="A929" s="7" t="str">
        <f>IF([2]Score!B928&gt;0,[2]Score!A928,"")</f>
        <v/>
      </c>
      <c r="B929" s="7" t="str">
        <f>IF([2]Score!B928&gt;0,IF(COUNTIF($E$3:$E$5000,E929)&lt;[2]Settings!$B$1,"",IF(COUNTIF($E$3:E929,E929)&gt;[2]Settings!$B$2,"",MAX($B$3:B928)+1)),"")</f>
        <v/>
      </c>
      <c r="C929" s="7" t="str">
        <f>IF([2]Score!B928&gt;0,[2]Score!B928,"")</f>
        <v/>
      </c>
      <c r="D929" t="str">
        <f>IF([2]Score!B928&gt;0,VLOOKUP(C929,[2]Entrants!$A$2:$E$5000,3,FALSE),"")</f>
        <v/>
      </c>
      <c r="E929" t="str">
        <f>IF([2]Score!B928&gt;0,VLOOKUP(C929,[2]Entrants!$A$2:$E$5000,2,FALSE),"")</f>
        <v/>
      </c>
      <c r="F929" t="str">
        <f>IF([2]Score!B928&gt;0,VLOOKUP(C929,[2]Entrants!$A$2:$E$5000,4,FALSE),"")</f>
        <v/>
      </c>
      <c r="G929" s="9" t="str">
        <f>IF([2]Score!C928&gt;0,[2]Score!C928,"")</f>
        <v/>
      </c>
    </row>
    <row r="930" spans="1:7" x14ac:dyDescent="0.2">
      <c r="A930" s="7" t="str">
        <f>IF([2]Score!B929&gt;0,[2]Score!A929,"")</f>
        <v/>
      </c>
      <c r="B930" s="7" t="str">
        <f>IF([2]Score!B929&gt;0,IF(COUNTIF($E$3:$E$5000,E930)&lt;[2]Settings!$B$1,"",IF(COUNTIF($E$3:E930,E930)&gt;[2]Settings!$B$2,"",MAX($B$3:B929)+1)),"")</f>
        <v/>
      </c>
      <c r="C930" s="7" t="str">
        <f>IF([2]Score!B929&gt;0,[2]Score!B929,"")</f>
        <v/>
      </c>
      <c r="D930" t="str">
        <f>IF([2]Score!B929&gt;0,VLOOKUP(C930,[2]Entrants!$A$2:$E$5000,3,FALSE),"")</f>
        <v/>
      </c>
      <c r="E930" t="str">
        <f>IF([2]Score!B929&gt;0,VLOOKUP(C930,[2]Entrants!$A$2:$E$5000,2,FALSE),"")</f>
        <v/>
      </c>
      <c r="F930" t="str">
        <f>IF([2]Score!B929&gt;0,VLOOKUP(C930,[2]Entrants!$A$2:$E$5000,4,FALSE),"")</f>
        <v/>
      </c>
      <c r="G930" s="9" t="str">
        <f>IF([2]Score!C929&gt;0,[2]Score!C929,"")</f>
        <v/>
      </c>
    </row>
    <row r="931" spans="1:7" x14ac:dyDescent="0.2">
      <c r="A931" s="7" t="str">
        <f>IF([2]Score!B930&gt;0,[2]Score!A930,"")</f>
        <v/>
      </c>
      <c r="B931" s="7" t="str">
        <f>IF([2]Score!B930&gt;0,IF(COUNTIF($E$3:$E$5000,E931)&lt;[2]Settings!$B$1,"",IF(COUNTIF($E$3:E931,E931)&gt;[2]Settings!$B$2,"",MAX($B$3:B930)+1)),"")</f>
        <v/>
      </c>
      <c r="C931" s="7" t="str">
        <f>IF([2]Score!B930&gt;0,[2]Score!B930,"")</f>
        <v/>
      </c>
      <c r="D931" t="str">
        <f>IF([2]Score!B930&gt;0,VLOOKUP(C931,[2]Entrants!$A$2:$E$5000,3,FALSE),"")</f>
        <v/>
      </c>
      <c r="E931" t="str">
        <f>IF([2]Score!B930&gt;0,VLOOKUP(C931,[2]Entrants!$A$2:$E$5000,2,FALSE),"")</f>
        <v/>
      </c>
      <c r="F931" t="str">
        <f>IF([2]Score!B930&gt;0,VLOOKUP(C931,[2]Entrants!$A$2:$E$5000,4,FALSE),"")</f>
        <v/>
      </c>
      <c r="G931" s="9" t="str">
        <f>IF([2]Score!C930&gt;0,[2]Score!C930,"")</f>
        <v/>
      </c>
    </row>
    <row r="932" spans="1:7" x14ac:dyDescent="0.2">
      <c r="A932" s="7" t="str">
        <f>IF([2]Score!B931&gt;0,[2]Score!A931,"")</f>
        <v/>
      </c>
      <c r="B932" s="7" t="str">
        <f>IF([2]Score!B931&gt;0,IF(COUNTIF($E$3:$E$5000,E932)&lt;[2]Settings!$B$1,"",IF(COUNTIF($E$3:E932,E932)&gt;[2]Settings!$B$2,"",MAX($B$3:B931)+1)),"")</f>
        <v/>
      </c>
      <c r="C932" s="7" t="str">
        <f>IF([2]Score!B931&gt;0,[2]Score!B931,"")</f>
        <v/>
      </c>
      <c r="D932" t="str">
        <f>IF([2]Score!B931&gt;0,VLOOKUP(C932,[2]Entrants!$A$2:$E$5000,3,FALSE),"")</f>
        <v/>
      </c>
      <c r="E932" t="str">
        <f>IF([2]Score!B931&gt;0,VLOOKUP(C932,[2]Entrants!$A$2:$E$5000,2,FALSE),"")</f>
        <v/>
      </c>
      <c r="F932" t="str">
        <f>IF([2]Score!B931&gt;0,VLOOKUP(C932,[2]Entrants!$A$2:$E$5000,4,FALSE),"")</f>
        <v/>
      </c>
      <c r="G932" s="9" t="str">
        <f>IF([2]Score!C931&gt;0,[2]Score!C931,"")</f>
        <v/>
      </c>
    </row>
    <row r="933" spans="1:7" x14ac:dyDescent="0.2">
      <c r="A933" s="7" t="str">
        <f>IF([2]Score!B932&gt;0,[2]Score!A932,"")</f>
        <v/>
      </c>
      <c r="B933" s="7" t="str">
        <f>IF([2]Score!B932&gt;0,IF(COUNTIF($E$3:$E$5000,E933)&lt;[2]Settings!$B$1,"",IF(COUNTIF($E$3:E933,E933)&gt;[2]Settings!$B$2,"",MAX($B$3:B932)+1)),"")</f>
        <v/>
      </c>
      <c r="C933" s="7" t="str">
        <f>IF([2]Score!B932&gt;0,[2]Score!B932,"")</f>
        <v/>
      </c>
      <c r="D933" t="str">
        <f>IF([2]Score!B932&gt;0,VLOOKUP(C933,[2]Entrants!$A$2:$E$5000,3,FALSE),"")</f>
        <v/>
      </c>
      <c r="E933" t="str">
        <f>IF([2]Score!B932&gt;0,VLOOKUP(C933,[2]Entrants!$A$2:$E$5000,2,FALSE),"")</f>
        <v/>
      </c>
      <c r="F933" t="str">
        <f>IF([2]Score!B932&gt;0,VLOOKUP(C933,[2]Entrants!$A$2:$E$5000,4,FALSE),"")</f>
        <v/>
      </c>
      <c r="G933" s="9" t="str">
        <f>IF([2]Score!C932&gt;0,[2]Score!C932,"")</f>
        <v/>
      </c>
    </row>
    <row r="934" spans="1:7" x14ac:dyDescent="0.2">
      <c r="A934" s="7" t="str">
        <f>IF([2]Score!B933&gt;0,[2]Score!A933,"")</f>
        <v/>
      </c>
      <c r="B934" s="7" t="str">
        <f>IF([2]Score!B933&gt;0,IF(COUNTIF($E$3:$E$5000,E934)&lt;[2]Settings!$B$1,"",IF(COUNTIF($E$3:E934,E934)&gt;[2]Settings!$B$2,"",MAX($B$3:B933)+1)),"")</f>
        <v/>
      </c>
      <c r="C934" s="7" t="str">
        <f>IF([2]Score!B933&gt;0,[2]Score!B933,"")</f>
        <v/>
      </c>
      <c r="D934" t="str">
        <f>IF([2]Score!B933&gt;0,VLOOKUP(C934,[2]Entrants!$A$2:$E$5000,3,FALSE),"")</f>
        <v/>
      </c>
      <c r="E934" t="str">
        <f>IF([2]Score!B933&gt;0,VLOOKUP(C934,[2]Entrants!$A$2:$E$5000,2,FALSE),"")</f>
        <v/>
      </c>
      <c r="F934" t="str">
        <f>IF([2]Score!B933&gt;0,VLOOKUP(C934,[2]Entrants!$A$2:$E$5000,4,FALSE),"")</f>
        <v/>
      </c>
      <c r="G934" s="9" t="str">
        <f>IF([2]Score!C933&gt;0,[2]Score!C933,"")</f>
        <v/>
      </c>
    </row>
    <row r="935" spans="1:7" x14ac:dyDescent="0.2">
      <c r="A935" s="7" t="str">
        <f>IF([2]Score!B934&gt;0,[2]Score!A934,"")</f>
        <v/>
      </c>
      <c r="B935" s="7" t="str">
        <f>IF([2]Score!B934&gt;0,IF(COUNTIF($E$3:$E$5000,E935)&lt;[2]Settings!$B$1,"",IF(COUNTIF($E$3:E935,E935)&gt;[2]Settings!$B$2,"",MAX($B$3:B934)+1)),"")</f>
        <v/>
      </c>
      <c r="C935" s="7" t="str">
        <f>IF([2]Score!B934&gt;0,[2]Score!B934,"")</f>
        <v/>
      </c>
      <c r="D935" t="str">
        <f>IF([2]Score!B934&gt;0,VLOOKUP(C935,[2]Entrants!$A$2:$E$5000,3,FALSE),"")</f>
        <v/>
      </c>
      <c r="E935" t="str">
        <f>IF([2]Score!B934&gt;0,VLOOKUP(C935,[2]Entrants!$A$2:$E$5000,2,FALSE),"")</f>
        <v/>
      </c>
      <c r="F935" t="str">
        <f>IF([2]Score!B934&gt;0,VLOOKUP(C935,[2]Entrants!$A$2:$E$5000,4,FALSE),"")</f>
        <v/>
      </c>
      <c r="G935" s="9" t="str">
        <f>IF([2]Score!C934&gt;0,[2]Score!C934,"")</f>
        <v/>
      </c>
    </row>
    <row r="936" spans="1:7" x14ac:dyDescent="0.2">
      <c r="A936" s="7" t="str">
        <f>IF([2]Score!B935&gt;0,[2]Score!A935,"")</f>
        <v/>
      </c>
      <c r="B936" s="7" t="str">
        <f>IF([2]Score!B935&gt;0,IF(COUNTIF($E$3:$E$5000,E936)&lt;[2]Settings!$B$1,"",IF(COUNTIF($E$3:E936,E936)&gt;[2]Settings!$B$2,"",MAX($B$3:B935)+1)),"")</f>
        <v/>
      </c>
      <c r="C936" s="7" t="str">
        <f>IF([2]Score!B935&gt;0,[2]Score!B935,"")</f>
        <v/>
      </c>
      <c r="D936" t="str">
        <f>IF([2]Score!B935&gt;0,VLOOKUP(C936,[2]Entrants!$A$2:$E$5000,3,FALSE),"")</f>
        <v/>
      </c>
      <c r="E936" t="str">
        <f>IF([2]Score!B935&gt;0,VLOOKUP(C936,[2]Entrants!$A$2:$E$5000,2,FALSE),"")</f>
        <v/>
      </c>
      <c r="F936" t="str">
        <f>IF([2]Score!B935&gt;0,VLOOKUP(C936,[2]Entrants!$A$2:$E$5000,4,FALSE),"")</f>
        <v/>
      </c>
      <c r="G936" s="9" t="str">
        <f>IF([2]Score!C935&gt;0,[2]Score!C935,"")</f>
        <v/>
      </c>
    </row>
    <row r="937" spans="1:7" x14ac:dyDescent="0.2">
      <c r="A937" s="7" t="str">
        <f>IF([2]Score!B936&gt;0,[2]Score!A936,"")</f>
        <v/>
      </c>
      <c r="B937" s="7" t="str">
        <f>IF([2]Score!B936&gt;0,IF(COUNTIF($E$3:$E$5000,E937)&lt;[2]Settings!$B$1,"",IF(COUNTIF($E$3:E937,E937)&gt;[2]Settings!$B$2,"",MAX($B$3:B936)+1)),"")</f>
        <v/>
      </c>
      <c r="C937" s="7" t="str">
        <f>IF([2]Score!B936&gt;0,[2]Score!B936,"")</f>
        <v/>
      </c>
      <c r="D937" t="str">
        <f>IF([2]Score!B936&gt;0,VLOOKUP(C937,[2]Entrants!$A$2:$E$5000,3,FALSE),"")</f>
        <v/>
      </c>
      <c r="E937" t="str">
        <f>IF([2]Score!B936&gt;0,VLOOKUP(C937,[2]Entrants!$A$2:$E$5000,2,FALSE),"")</f>
        <v/>
      </c>
      <c r="F937" t="str">
        <f>IF([2]Score!B936&gt;0,VLOOKUP(C937,[2]Entrants!$A$2:$E$5000,4,FALSE),"")</f>
        <v/>
      </c>
      <c r="G937" s="9" t="str">
        <f>IF([2]Score!C936&gt;0,[2]Score!C936,"")</f>
        <v/>
      </c>
    </row>
    <row r="938" spans="1:7" x14ac:dyDescent="0.2">
      <c r="A938" s="7" t="str">
        <f>IF([2]Score!B937&gt;0,[2]Score!A937,"")</f>
        <v/>
      </c>
      <c r="B938" s="7" t="str">
        <f>IF([2]Score!B937&gt;0,IF(COUNTIF($E$3:$E$5000,E938)&lt;[2]Settings!$B$1,"",IF(COUNTIF($E$3:E938,E938)&gt;[2]Settings!$B$2,"",MAX($B$3:B937)+1)),"")</f>
        <v/>
      </c>
      <c r="C938" s="7" t="str">
        <f>IF([2]Score!B937&gt;0,[2]Score!B937,"")</f>
        <v/>
      </c>
      <c r="D938" t="str">
        <f>IF([2]Score!B937&gt;0,VLOOKUP(C938,[2]Entrants!$A$2:$E$5000,3,FALSE),"")</f>
        <v/>
      </c>
      <c r="E938" t="str">
        <f>IF([2]Score!B937&gt;0,VLOOKUP(C938,[2]Entrants!$A$2:$E$5000,2,FALSE),"")</f>
        <v/>
      </c>
      <c r="F938" t="str">
        <f>IF([2]Score!B937&gt;0,VLOOKUP(C938,[2]Entrants!$A$2:$E$5000,4,FALSE),"")</f>
        <v/>
      </c>
      <c r="G938" s="9" t="str">
        <f>IF([2]Score!C937&gt;0,[2]Score!C937,"")</f>
        <v/>
      </c>
    </row>
    <row r="939" spans="1:7" x14ac:dyDescent="0.2">
      <c r="A939" s="7" t="str">
        <f>IF([2]Score!B938&gt;0,[2]Score!A938,"")</f>
        <v/>
      </c>
      <c r="B939" s="7" t="str">
        <f>IF([2]Score!B938&gt;0,IF(COUNTIF($E$3:$E$5000,E939)&lt;[2]Settings!$B$1,"",IF(COUNTIF($E$3:E939,E939)&gt;[2]Settings!$B$2,"",MAX($B$3:B938)+1)),"")</f>
        <v/>
      </c>
      <c r="C939" s="7" t="str">
        <f>IF([2]Score!B938&gt;0,[2]Score!B938,"")</f>
        <v/>
      </c>
      <c r="D939" t="str">
        <f>IF([2]Score!B938&gt;0,VLOOKUP(C939,[2]Entrants!$A$2:$E$5000,3,FALSE),"")</f>
        <v/>
      </c>
      <c r="E939" t="str">
        <f>IF([2]Score!B938&gt;0,VLOOKUP(C939,[2]Entrants!$A$2:$E$5000,2,FALSE),"")</f>
        <v/>
      </c>
      <c r="F939" t="str">
        <f>IF([2]Score!B938&gt;0,VLOOKUP(C939,[2]Entrants!$A$2:$E$5000,4,FALSE),"")</f>
        <v/>
      </c>
      <c r="G939" s="9" t="str">
        <f>IF([2]Score!C938&gt;0,[2]Score!C938,"")</f>
        <v/>
      </c>
    </row>
    <row r="940" spans="1:7" x14ac:dyDescent="0.2">
      <c r="A940" s="7" t="str">
        <f>IF([2]Score!B939&gt;0,[2]Score!A939,"")</f>
        <v/>
      </c>
      <c r="B940" s="7" t="str">
        <f>IF([2]Score!B939&gt;0,IF(COUNTIF($E$3:$E$5000,E940)&lt;[2]Settings!$B$1,"",IF(COUNTIF($E$3:E940,E940)&gt;[2]Settings!$B$2,"",MAX($B$3:B939)+1)),"")</f>
        <v/>
      </c>
      <c r="C940" s="7" t="str">
        <f>IF([2]Score!B939&gt;0,[2]Score!B939,"")</f>
        <v/>
      </c>
      <c r="D940" t="str">
        <f>IF([2]Score!B939&gt;0,VLOOKUP(C940,[2]Entrants!$A$2:$E$5000,3,FALSE),"")</f>
        <v/>
      </c>
      <c r="E940" t="str">
        <f>IF([2]Score!B939&gt;0,VLOOKUP(C940,[2]Entrants!$A$2:$E$5000,2,FALSE),"")</f>
        <v/>
      </c>
      <c r="F940" t="str">
        <f>IF([2]Score!B939&gt;0,VLOOKUP(C940,[2]Entrants!$A$2:$E$5000,4,FALSE),"")</f>
        <v/>
      </c>
      <c r="G940" s="9" t="str">
        <f>IF([2]Score!C939&gt;0,[2]Score!C939,"")</f>
        <v/>
      </c>
    </row>
    <row r="941" spans="1:7" x14ac:dyDescent="0.2">
      <c r="A941" s="7" t="str">
        <f>IF([2]Score!B940&gt;0,[2]Score!A940,"")</f>
        <v/>
      </c>
      <c r="B941" s="7" t="str">
        <f>IF([2]Score!B940&gt;0,IF(COUNTIF($E$3:$E$5000,E941)&lt;[2]Settings!$B$1,"",IF(COUNTIF($E$3:E941,E941)&gt;[2]Settings!$B$2,"",MAX($B$3:B940)+1)),"")</f>
        <v/>
      </c>
      <c r="C941" s="7" t="str">
        <f>IF([2]Score!B940&gt;0,[2]Score!B940,"")</f>
        <v/>
      </c>
      <c r="D941" t="str">
        <f>IF([2]Score!B940&gt;0,VLOOKUP(C941,[2]Entrants!$A$2:$E$5000,3,FALSE),"")</f>
        <v/>
      </c>
      <c r="E941" t="str">
        <f>IF([2]Score!B940&gt;0,VLOOKUP(C941,[2]Entrants!$A$2:$E$5000,2,FALSE),"")</f>
        <v/>
      </c>
      <c r="F941" t="str">
        <f>IF([2]Score!B940&gt;0,VLOOKUP(C941,[2]Entrants!$A$2:$E$5000,4,FALSE),"")</f>
        <v/>
      </c>
      <c r="G941" s="9" t="str">
        <f>IF([2]Score!C940&gt;0,[2]Score!C940,"")</f>
        <v/>
      </c>
    </row>
    <row r="942" spans="1:7" x14ac:dyDescent="0.2">
      <c r="A942" s="7" t="str">
        <f>IF([2]Score!B941&gt;0,[2]Score!A941,"")</f>
        <v/>
      </c>
      <c r="B942" s="7" t="str">
        <f>IF([2]Score!B941&gt;0,IF(COUNTIF($E$3:$E$5000,E942)&lt;[2]Settings!$B$1,"",IF(COUNTIF($E$3:E942,E942)&gt;[2]Settings!$B$2,"",MAX($B$3:B941)+1)),"")</f>
        <v/>
      </c>
      <c r="C942" s="7" t="str">
        <f>IF([2]Score!B941&gt;0,[2]Score!B941,"")</f>
        <v/>
      </c>
      <c r="D942" t="str">
        <f>IF([2]Score!B941&gt;0,VLOOKUP(C942,[2]Entrants!$A$2:$E$5000,3,FALSE),"")</f>
        <v/>
      </c>
      <c r="E942" t="str">
        <f>IF([2]Score!B941&gt;0,VLOOKUP(C942,[2]Entrants!$A$2:$E$5000,2,FALSE),"")</f>
        <v/>
      </c>
      <c r="F942" t="str">
        <f>IF([2]Score!B941&gt;0,VLOOKUP(C942,[2]Entrants!$A$2:$E$5000,4,FALSE),"")</f>
        <v/>
      </c>
      <c r="G942" s="9" t="str">
        <f>IF([2]Score!C941&gt;0,[2]Score!C941,"")</f>
        <v/>
      </c>
    </row>
    <row r="943" spans="1:7" x14ac:dyDescent="0.2">
      <c r="A943" s="7" t="str">
        <f>IF([2]Score!B942&gt;0,[2]Score!A942,"")</f>
        <v/>
      </c>
      <c r="B943" s="7" t="str">
        <f>IF([2]Score!B942&gt;0,IF(COUNTIF($E$3:$E$5000,E943)&lt;[2]Settings!$B$1,"",IF(COUNTIF($E$3:E943,E943)&gt;[2]Settings!$B$2,"",MAX($B$3:B942)+1)),"")</f>
        <v/>
      </c>
      <c r="C943" s="7" t="str">
        <f>IF([2]Score!B942&gt;0,[2]Score!B942,"")</f>
        <v/>
      </c>
      <c r="D943" t="str">
        <f>IF([2]Score!B942&gt;0,VLOOKUP(C943,[2]Entrants!$A$2:$E$5000,3,FALSE),"")</f>
        <v/>
      </c>
      <c r="E943" t="str">
        <f>IF([2]Score!B942&gt;0,VLOOKUP(C943,[2]Entrants!$A$2:$E$5000,2,FALSE),"")</f>
        <v/>
      </c>
      <c r="F943" t="str">
        <f>IF([2]Score!B942&gt;0,VLOOKUP(C943,[2]Entrants!$A$2:$E$5000,4,FALSE),"")</f>
        <v/>
      </c>
      <c r="G943" s="9" t="str">
        <f>IF([2]Score!C942&gt;0,[2]Score!C942,"")</f>
        <v/>
      </c>
    </row>
    <row r="944" spans="1:7" x14ac:dyDescent="0.2">
      <c r="A944" s="7" t="str">
        <f>IF([2]Score!B943&gt;0,[2]Score!A943,"")</f>
        <v/>
      </c>
      <c r="B944" s="7" t="str">
        <f>IF([2]Score!B943&gt;0,IF(COUNTIF($E$3:$E$5000,E944)&lt;[2]Settings!$B$1,"",IF(COUNTIF($E$3:E944,E944)&gt;[2]Settings!$B$2,"",MAX($B$3:B943)+1)),"")</f>
        <v/>
      </c>
      <c r="C944" s="7" t="str">
        <f>IF([2]Score!B943&gt;0,[2]Score!B943,"")</f>
        <v/>
      </c>
      <c r="D944" t="str">
        <f>IF([2]Score!B943&gt;0,VLOOKUP(C944,[2]Entrants!$A$2:$E$5000,3,FALSE),"")</f>
        <v/>
      </c>
      <c r="E944" t="str">
        <f>IF([2]Score!B943&gt;0,VLOOKUP(C944,[2]Entrants!$A$2:$E$5000,2,FALSE),"")</f>
        <v/>
      </c>
      <c r="F944" t="str">
        <f>IF([2]Score!B943&gt;0,VLOOKUP(C944,[2]Entrants!$A$2:$E$5000,4,FALSE),"")</f>
        <v/>
      </c>
      <c r="G944" s="9" t="str">
        <f>IF([2]Score!C943&gt;0,[2]Score!C943,"")</f>
        <v/>
      </c>
    </row>
    <row r="945" spans="1:7" x14ac:dyDescent="0.2">
      <c r="A945" s="7" t="str">
        <f>IF([2]Score!B944&gt;0,[2]Score!A944,"")</f>
        <v/>
      </c>
      <c r="B945" s="7" t="str">
        <f>IF([2]Score!B944&gt;0,IF(COUNTIF($E$3:$E$5000,E945)&lt;[2]Settings!$B$1,"",IF(COUNTIF($E$3:E945,E945)&gt;[2]Settings!$B$2,"",MAX($B$3:B944)+1)),"")</f>
        <v/>
      </c>
      <c r="C945" s="7" t="str">
        <f>IF([2]Score!B944&gt;0,[2]Score!B944,"")</f>
        <v/>
      </c>
      <c r="D945" t="str">
        <f>IF([2]Score!B944&gt;0,VLOOKUP(C945,[2]Entrants!$A$2:$E$5000,3,FALSE),"")</f>
        <v/>
      </c>
      <c r="E945" t="str">
        <f>IF([2]Score!B944&gt;0,VLOOKUP(C945,[2]Entrants!$A$2:$E$5000,2,FALSE),"")</f>
        <v/>
      </c>
      <c r="F945" t="str">
        <f>IF([2]Score!B944&gt;0,VLOOKUP(C945,[2]Entrants!$A$2:$E$5000,4,FALSE),"")</f>
        <v/>
      </c>
      <c r="G945" s="9" t="str">
        <f>IF([2]Score!C944&gt;0,[2]Score!C944,"")</f>
        <v/>
      </c>
    </row>
    <row r="946" spans="1:7" x14ac:dyDescent="0.2">
      <c r="A946" s="7" t="str">
        <f>IF([2]Score!B945&gt;0,[2]Score!A945,"")</f>
        <v/>
      </c>
      <c r="B946" s="7" t="str">
        <f>IF([2]Score!B945&gt;0,IF(COUNTIF($E$3:$E$5000,E946)&lt;[2]Settings!$B$1,"",IF(COUNTIF($E$3:E946,E946)&gt;[2]Settings!$B$2,"",MAX($B$3:B945)+1)),"")</f>
        <v/>
      </c>
      <c r="C946" s="7" t="str">
        <f>IF([2]Score!B945&gt;0,[2]Score!B945,"")</f>
        <v/>
      </c>
      <c r="D946" t="str">
        <f>IF([2]Score!B945&gt;0,VLOOKUP(C946,[2]Entrants!$A$2:$E$5000,3,FALSE),"")</f>
        <v/>
      </c>
      <c r="E946" t="str">
        <f>IF([2]Score!B945&gt;0,VLOOKUP(C946,[2]Entrants!$A$2:$E$5000,2,FALSE),"")</f>
        <v/>
      </c>
      <c r="F946" t="str">
        <f>IF([2]Score!B945&gt;0,VLOOKUP(C946,[2]Entrants!$A$2:$E$5000,4,FALSE),"")</f>
        <v/>
      </c>
      <c r="G946" s="9" t="str">
        <f>IF([2]Score!C945&gt;0,[2]Score!C945,"")</f>
        <v/>
      </c>
    </row>
    <row r="947" spans="1:7" x14ac:dyDescent="0.2">
      <c r="A947" s="7" t="str">
        <f>IF([2]Score!B946&gt;0,[2]Score!A946,"")</f>
        <v/>
      </c>
      <c r="B947" s="7" t="str">
        <f>IF([2]Score!B946&gt;0,IF(COUNTIF($E$3:$E$5000,E947)&lt;[2]Settings!$B$1,"",IF(COUNTIF($E$3:E947,E947)&gt;[2]Settings!$B$2,"",MAX($B$3:B946)+1)),"")</f>
        <v/>
      </c>
      <c r="C947" s="7" t="str">
        <f>IF([2]Score!B946&gt;0,[2]Score!B946,"")</f>
        <v/>
      </c>
      <c r="D947" t="str">
        <f>IF([2]Score!B946&gt;0,VLOOKUP(C947,[2]Entrants!$A$2:$E$5000,3,FALSE),"")</f>
        <v/>
      </c>
      <c r="E947" t="str">
        <f>IF([2]Score!B946&gt;0,VLOOKUP(C947,[2]Entrants!$A$2:$E$5000,2,FALSE),"")</f>
        <v/>
      </c>
      <c r="F947" t="str">
        <f>IF([2]Score!B946&gt;0,VLOOKUP(C947,[2]Entrants!$A$2:$E$5000,4,FALSE),"")</f>
        <v/>
      </c>
      <c r="G947" s="9" t="str">
        <f>IF([2]Score!C946&gt;0,[2]Score!C946,"")</f>
        <v/>
      </c>
    </row>
    <row r="948" spans="1:7" x14ac:dyDescent="0.2">
      <c r="A948" s="7" t="str">
        <f>IF([2]Score!B947&gt;0,[2]Score!A947,"")</f>
        <v/>
      </c>
      <c r="B948" s="7" t="str">
        <f>IF([2]Score!B947&gt;0,IF(COUNTIF($E$3:$E$5000,E948)&lt;[2]Settings!$B$1,"",IF(COUNTIF($E$3:E948,E948)&gt;[2]Settings!$B$2,"",MAX($B$3:B947)+1)),"")</f>
        <v/>
      </c>
      <c r="C948" s="7" t="str">
        <f>IF([2]Score!B947&gt;0,[2]Score!B947,"")</f>
        <v/>
      </c>
      <c r="D948" t="str">
        <f>IF([2]Score!B947&gt;0,VLOOKUP(C948,[2]Entrants!$A$2:$E$5000,3,FALSE),"")</f>
        <v/>
      </c>
      <c r="E948" t="str">
        <f>IF([2]Score!B947&gt;0,VLOOKUP(C948,[2]Entrants!$A$2:$E$5000,2,FALSE),"")</f>
        <v/>
      </c>
      <c r="F948" t="str">
        <f>IF([2]Score!B947&gt;0,VLOOKUP(C948,[2]Entrants!$A$2:$E$5000,4,FALSE),"")</f>
        <v/>
      </c>
      <c r="G948" s="9" t="str">
        <f>IF([2]Score!C947&gt;0,[2]Score!C947,"")</f>
        <v/>
      </c>
    </row>
    <row r="949" spans="1:7" x14ac:dyDescent="0.2">
      <c r="A949" s="7" t="str">
        <f>IF([2]Score!B948&gt;0,[2]Score!A948,"")</f>
        <v/>
      </c>
      <c r="B949" s="7" t="str">
        <f>IF([2]Score!B948&gt;0,IF(COUNTIF($E$3:$E$5000,E949)&lt;[2]Settings!$B$1,"",IF(COUNTIF($E$3:E949,E949)&gt;[2]Settings!$B$2,"",MAX($B$3:B948)+1)),"")</f>
        <v/>
      </c>
      <c r="C949" s="7" t="str">
        <f>IF([2]Score!B948&gt;0,[2]Score!B948,"")</f>
        <v/>
      </c>
      <c r="D949" t="str">
        <f>IF([2]Score!B948&gt;0,VLOOKUP(C949,[2]Entrants!$A$2:$E$5000,3,FALSE),"")</f>
        <v/>
      </c>
      <c r="E949" t="str">
        <f>IF([2]Score!B948&gt;0,VLOOKUP(C949,[2]Entrants!$A$2:$E$5000,2,FALSE),"")</f>
        <v/>
      </c>
      <c r="F949" t="str">
        <f>IF([2]Score!B948&gt;0,VLOOKUP(C949,[2]Entrants!$A$2:$E$5000,4,FALSE),"")</f>
        <v/>
      </c>
      <c r="G949" s="9" t="str">
        <f>IF([2]Score!C948&gt;0,[2]Score!C948,"")</f>
        <v/>
      </c>
    </row>
    <row r="950" spans="1:7" x14ac:dyDescent="0.2">
      <c r="A950" s="7" t="str">
        <f>IF([2]Score!B949&gt;0,[2]Score!A949,"")</f>
        <v/>
      </c>
      <c r="B950" s="7" t="str">
        <f>IF([2]Score!B949&gt;0,IF(COUNTIF($E$3:$E$5000,E950)&lt;[2]Settings!$B$1,"",IF(COUNTIF($E$3:E950,E950)&gt;[2]Settings!$B$2,"",MAX($B$3:B949)+1)),"")</f>
        <v/>
      </c>
      <c r="C950" s="7" t="str">
        <f>IF([2]Score!B949&gt;0,[2]Score!B949,"")</f>
        <v/>
      </c>
      <c r="D950" t="str">
        <f>IF([2]Score!B949&gt;0,VLOOKUP(C950,[2]Entrants!$A$2:$E$5000,3,FALSE),"")</f>
        <v/>
      </c>
      <c r="E950" t="str">
        <f>IF([2]Score!B949&gt;0,VLOOKUP(C950,[2]Entrants!$A$2:$E$5000,2,FALSE),"")</f>
        <v/>
      </c>
      <c r="F950" t="str">
        <f>IF([2]Score!B949&gt;0,VLOOKUP(C950,[2]Entrants!$A$2:$E$5000,4,FALSE),"")</f>
        <v/>
      </c>
      <c r="G950" s="9" t="str">
        <f>IF([2]Score!C949&gt;0,[2]Score!C949,"")</f>
        <v/>
      </c>
    </row>
    <row r="951" spans="1:7" x14ac:dyDescent="0.2">
      <c r="A951" s="7" t="str">
        <f>IF([2]Score!B950&gt;0,[2]Score!A950,"")</f>
        <v/>
      </c>
      <c r="B951" s="7" t="str">
        <f>IF([2]Score!B950&gt;0,IF(COUNTIF($E$3:$E$5000,E951)&lt;[2]Settings!$B$1,"",IF(COUNTIF($E$3:E951,E951)&gt;[2]Settings!$B$2,"",MAX($B$3:B950)+1)),"")</f>
        <v/>
      </c>
      <c r="C951" s="7" t="str">
        <f>IF([2]Score!B950&gt;0,[2]Score!B950,"")</f>
        <v/>
      </c>
      <c r="D951" t="str">
        <f>IF([2]Score!B950&gt;0,VLOOKUP(C951,[2]Entrants!$A$2:$E$5000,3,FALSE),"")</f>
        <v/>
      </c>
      <c r="E951" t="str">
        <f>IF([2]Score!B950&gt;0,VLOOKUP(C951,[2]Entrants!$A$2:$E$5000,2,FALSE),"")</f>
        <v/>
      </c>
      <c r="F951" t="str">
        <f>IF([2]Score!B950&gt;0,VLOOKUP(C951,[2]Entrants!$A$2:$E$5000,4,FALSE),"")</f>
        <v/>
      </c>
      <c r="G951" s="9" t="str">
        <f>IF([2]Score!C950&gt;0,[2]Score!C950,"")</f>
        <v/>
      </c>
    </row>
    <row r="952" spans="1:7" x14ac:dyDescent="0.2">
      <c r="A952" s="7" t="str">
        <f>IF([2]Score!B951&gt;0,[2]Score!A951,"")</f>
        <v/>
      </c>
      <c r="B952" s="7" t="str">
        <f>IF([2]Score!B951&gt;0,IF(COUNTIF($E$3:$E$5000,E952)&lt;[2]Settings!$B$1,"",IF(COUNTIF($E$3:E952,E952)&gt;[2]Settings!$B$2,"",MAX($B$3:B951)+1)),"")</f>
        <v/>
      </c>
      <c r="C952" s="7" t="str">
        <f>IF([2]Score!B951&gt;0,[2]Score!B951,"")</f>
        <v/>
      </c>
      <c r="D952" t="str">
        <f>IF([2]Score!B951&gt;0,VLOOKUP(C952,[2]Entrants!$A$2:$E$5000,3,FALSE),"")</f>
        <v/>
      </c>
      <c r="E952" t="str">
        <f>IF([2]Score!B951&gt;0,VLOOKUP(C952,[2]Entrants!$A$2:$E$5000,2,FALSE),"")</f>
        <v/>
      </c>
      <c r="F952" t="str">
        <f>IF([2]Score!B951&gt;0,VLOOKUP(C952,[2]Entrants!$A$2:$E$5000,4,FALSE),"")</f>
        <v/>
      </c>
      <c r="G952" s="9" t="str">
        <f>IF([2]Score!C951&gt;0,[2]Score!C951,"")</f>
        <v/>
      </c>
    </row>
    <row r="953" spans="1:7" x14ac:dyDescent="0.2">
      <c r="A953" s="7" t="str">
        <f>IF([2]Score!B952&gt;0,[2]Score!A952,"")</f>
        <v/>
      </c>
      <c r="B953" s="7" t="str">
        <f>IF([2]Score!B952&gt;0,IF(COUNTIF($E$3:$E$5000,E953)&lt;[2]Settings!$B$1,"",IF(COUNTIF($E$3:E953,E953)&gt;[2]Settings!$B$2,"",MAX($B$3:B952)+1)),"")</f>
        <v/>
      </c>
      <c r="C953" s="7" t="str">
        <f>IF([2]Score!B952&gt;0,[2]Score!B952,"")</f>
        <v/>
      </c>
      <c r="D953" t="str">
        <f>IF([2]Score!B952&gt;0,VLOOKUP(C953,[2]Entrants!$A$2:$E$5000,3,FALSE),"")</f>
        <v/>
      </c>
      <c r="E953" t="str">
        <f>IF([2]Score!B952&gt;0,VLOOKUP(C953,[2]Entrants!$A$2:$E$5000,2,FALSE),"")</f>
        <v/>
      </c>
      <c r="F953" t="str">
        <f>IF([2]Score!B952&gt;0,VLOOKUP(C953,[2]Entrants!$A$2:$E$5000,4,FALSE),"")</f>
        <v/>
      </c>
      <c r="G953" s="9" t="str">
        <f>IF([2]Score!C952&gt;0,[2]Score!C952,"")</f>
        <v/>
      </c>
    </row>
    <row r="954" spans="1:7" x14ac:dyDescent="0.2">
      <c r="A954" s="7" t="str">
        <f>IF([2]Score!B953&gt;0,[2]Score!A953,"")</f>
        <v/>
      </c>
      <c r="B954" s="7" t="str">
        <f>IF([2]Score!B953&gt;0,IF(COUNTIF($E$3:$E$5000,E954)&lt;[2]Settings!$B$1,"",IF(COUNTIF($E$3:E954,E954)&gt;[2]Settings!$B$2,"",MAX($B$3:B953)+1)),"")</f>
        <v/>
      </c>
      <c r="C954" s="7" t="str">
        <f>IF([2]Score!B953&gt;0,[2]Score!B953,"")</f>
        <v/>
      </c>
      <c r="D954" t="str">
        <f>IF([2]Score!B953&gt;0,VLOOKUP(C954,[2]Entrants!$A$2:$E$5000,3,FALSE),"")</f>
        <v/>
      </c>
      <c r="E954" t="str">
        <f>IF([2]Score!B953&gt;0,VLOOKUP(C954,[2]Entrants!$A$2:$E$5000,2,FALSE),"")</f>
        <v/>
      </c>
      <c r="F954" t="str">
        <f>IF([2]Score!B953&gt;0,VLOOKUP(C954,[2]Entrants!$A$2:$E$5000,4,FALSE),"")</f>
        <v/>
      </c>
      <c r="G954" s="9" t="str">
        <f>IF([2]Score!C953&gt;0,[2]Score!C953,"")</f>
        <v/>
      </c>
    </row>
    <row r="955" spans="1:7" x14ac:dyDescent="0.2">
      <c r="A955" s="7" t="str">
        <f>IF([2]Score!B954&gt;0,[2]Score!A954,"")</f>
        <v/>
      </c>
      <c r="B955" s="7" t="str">
        <f>IF([2]Score!B954&gt;0,IF(COUNTIF($E$3:$E$5000,E955)&lt;[2]Settings!$B$1,"",IF(COUNTIF($E$3:E955,E955)&gt;[2]Settings!$B$2,"",MAX($B$3:B954)+1)),"")</f>
        <v/>
      </c>
      <c r="C955" s="7" t="str">
        <f>IF([2]Score!B954&gt;0,[2]Score!B954,"")</f>
        <v/>
      </c>
      <c r="D955" t="str">
        <f>IF([2]Score!B954&gt;0,VLOOKUP(C955,[2]Entrants!$A$2:$E$5000,3,FALSE),"")</f>
        <v/>
      </c>
      <c r="E955" t="str">
        <f>IF([2]Score!B954&gt;0,VLOOKUP(C955,[2]Entrants!$A$2:$E$5000,2,FALSE),"")</f>
        <v/>
      </c>
      <c r="F955" t="str">
        <f>IF([2]Score!B954&gt;0,VLOOKUP(C955,[2]Entrants!$A$2:$E$5000,4,FALSE),"")</f>
        <v/>
      </c>
      <c r="G955" s="9" t="str">
        <f>IF([2]Score!C954&gt;0,[2]Score!C954,"")</f>
        <v/>
      </c>
    </row>
    <row r="956" spans="1:7" x14ac:dyDescent="0.2">
      <c r="A956" s="7" t="str">
        <f>IF([2]Score!B955&gt;0,[2]Score!A955,"")</f>
        <v/>
      </c>
      <c r="B956" s="7" t="str">
        <f>IF([2]Score!B955&gt;0,IF(COUNTIF($E$3:$E$5000,E956)&lt;[2]Settings!$B$1,"",IF(COUNTIF($E$3:E956,E956)&gt;[2]Settings!$B$2,"",MAX($B$3:B955)+1)),"")</f>
        <v/>
      </c>
      <c r="C956" s="7" t="str">
        <f>IF([2]Score!B955&gt;0,[2]Score!B955,"")</f>
        <v/>
      </c>
      <c r="D956" t="str">
        <f>IF([2]Score!B955&gt;0,VLOOKUP(C956,[2]Entrants!$A$2:$E$5000,3,FALSE),"")</f>
        <v/>
      </c>
      <c r="E956" t="str">
        <f>IF([2]Score!B955&gt;0,VLOOKUP(C956,[2]Entrants!$A$2:$E$5000,2,FALSE),"")</f>
        <v/>
      </c>
      <c r="F956" t="str">
        <f>IF([2]Score!B955&gt;0,VLOOKUP(C956,[2]Entrants!$A$2:$E$5000,4,FALSE),"")</f>
        <v/>
      </c>
      <c r="G956" s="9" t="str">
        <f>IF([2]Score!C955&gt;0,[2]Score!C955,"")</f>
        <v/>
      </c>
    </row>
    <row r="957" spans="1:7" x14ac:dyDescent="0.2">
      <c r="A957" s="7" t="str">
        <f>IF([2]Score!B956&gt;0,[2]Score!A956,"")</f>
        <v/>
      </c>
      <c r="B957" s="7" t="str">
        <f>IF([2]Score!B956&gt;0,IF(COUNTIF($E$3:$E$5000,E957)&lt;[2]Settings!$B$1,"",IF(COUNTIF($E$3:E957,E957)&gt;[2]Settings!$B$2,"",MAX($B$3:B956)+1)),"")</f>
        <v/>
      </c>
      <c r="C957" s="7" t="str">
        <f>IF([2]Score!B956&gt;0,[2]Score!B956,"")</f>
        <v/>
      </c>
      <c r="D957" t="str">
        <f>IF([2]Score!B956&gt;0,VLOOKUP(C957,[2]Entrants!$A$2:$E$5000,3,FALSE),"")</f>
        <v/>
      </c>
      <c r="E957" t="str">
        <f>IF([2]Score!B956&gt;0,VLOOKUP(C957,[2]Entrants!$A$2:$E$5000,2,FALSE),"")</f>
        <v/>
      </c>
      <c r="F957" t="str">
        <f>IF([2]Score!B956&gt;0,VLOOKUP(C957,[2]Entrants!$A$2:$E$5000,4,FALSE),"")</f>
        <v/>
      </c>
      <c r="G957" s="9" t="str">
        <f>IF([2]Score!C956&gt;0,[2]Score!C956,"")</f>
        <v/>
      </c>
    </row>
    <row r="958" spans="1:7" x14ac:dyDescent="0.2">
      <c r="A958" s="7" t="str">
        <f>IF([2]Score!B957&gt;0,[2]Score!A957,"")</f>
        <v/>
      </c>
      <c r="B958" s="7" t="str">
        <f>IF([2]Score!B957&gt;0,IF(COUNTIF($E$3:$E$5000,E958)&lt;[2]Settings!$B$1,"",IF(COUNTIF($E$3:E958,E958)&gt;[2]Settings!$B$2,"",MAX($B$3:B957)+1)),"")</f>
        <v/>
      </c>
      <c r="C958" s="7" t="str">
        <f>IF([2]Score!B957&gt;0,[2]Score!B957,"")</f>
        <v/>
      </c>
      <c r="D958" t="str">
        <f>IF([2]Score!B957&gt;0,VLOOKUP(C958,[2]Entrants!$A$2:$E$5000,3,FALSE),"")</f>
        <v/>
      </c>
      <c r="E958" t="str">
        <f>IF([2]Score!B957&gt;0,VLOOKUP(C958,[2]Entrants!$A$2:$E$5000,2,FALSE),"")</f>
        <v/>
      </c>
      <c r="F958" t="str">
        <f>IF([2]Score!B957&gt;0,VLOOKUP(C958,[2]Entrants!$A$2:$E$5000,4,FALSE),"")</f>
        <v/>
      </c>
      <c r="G958" s="9" t="str">
        <f>IF([2]Score!C957&gt;0,[2]Score!C957,"")</f>
        <v/>
      </c>
    </row>
    <row r="959" spans="1:7" x14ac:dyDescent="0.2">
      <c r="A959" s="7" t="str">
        <f>IF([2]Score!B958&gt;0,[2]Score!A958,"")</f>
        <v/>
      </c>
      <c r="B959" s="7" t="str">
        <f>IF([2]Score!B958&gt;0,IF(COUNTIF($E$3:$E$5000,E959)&lt;[2]Settings!$B$1,"",IF(COUNTIF($E$3:E959,E959)&gt;[2]Settings!$B$2,"",MAX($B$3:B958)+1)),"")</f>
        <v/>
      </c>
      <c r="C959" s="7" t="str">
        <f>IF([2]Score!B958&gt;0,[2]Score!B958,"")</f>
        <v/>
      </c>
      <c r="D959" t="str">
        <f>IF([2]Score!B958&gt;0,VLOOKUP(C959,[2]Entrants!$A$2:$E$5000,3,FALSE),"")</f>
        <v/>
      </c>
      <c r="E959" t="str">
        <f>IF([2]Score!B958&gt;0,VLOOKUP(C959,[2]Entrants!$A$2:$E$5000,2,FALSE),"")</f>
        <v/>
      </c>
      <c r="F959" t="str">
        <f>IF([2]Score!B958&gt;0,VLOOKUP(C959,[2]Entrants!$A$2:$E$5000,4,FALSE),"")</f>
        <v/>
      </c>
      <c r="G959" s="9" t="str">
        <f>IF([2]Score!C958&gt;0,[2]Score!C958,"")</f>
        <v/>
      </c>
    </row>
    <row r="960" spans="1:7" x14ac:dyDescent="0.2">
      <c r="A960" s="7" t="str">
        <f>IF([2]Score!B959&gt;0,[2]Score!A959,"")</f>
        <v/>
      </c>
      <c r="B960" s="7" t="str">
        <f>IF([2]Score!B959&gt;0,IF(COUNTIF($E$3:$E$5000,E960)&lt;[2]Settings!$B$1,"",IF(COUNTIF($E$3:E960,E960)&gt;[2]Settings!$B$2,"",MAX($B$3:B959)+1)),"")</f>
        <v/>
      </c>
      <c r="C960" s="7" t="str">
        <f>IF([2]Score!B959&gt;0,[2]Score!B959,"")</f>
        <v/>
      </c>
      <c r="D960" t="str">
        <f>IF([2]Score!B959&gt;0,VLOOKUP(C960,[2]Entrants!$A$2:$E$5000,3,FALSE),"")</f>
        <v/>
      </c>
      <c r="E960" t="str">
        <f>IF([2]Score!B959&gt;0,VLOOKUP(C960,[2]Entrants!$A$2:$E$5000,2,FALSE),"")</f>
        <v/>
      </c>
      <c r="F960" t="str">
        <f>IF([2]Score!B959&gt;0,VLOOKUP(C960,[2]Entrants!$A$2:$E$5000,4,FALSE),"")</f>
        <v/>
      </c>
      <c r="G960" s="9" t="str">
        <f>IF([2]Score!C959&gt;0,[2]Score!C959,"")</f>
        <v/>
      </c>
    </row>
    <row r="961" spans="1:7" x14ac:dyDescent="0.2">
      <c r="A961" s="7" t="str">
        <f>IF([2]Score!B960&gt;0,[2]Score!A960,"")</f>
        <v/>
      </c>
      <c r="B961" s="7" t="str">
        <f>IF([2]Score!B960&gt;0,IF(COUNTIF($E$3:$E$5000,E961)&lt;[2]Settings!$B$1,"",IF(COUNTIF($E$3:E961,E961)&gt;[2]Settings!$B$2,"",MAX($B$3:B960)+1)),"")</f>
        <v/>
      </c>
      <c r="C961" s="7" t="str">
        <f>IF([2]Score!B960&gt;0,[2]Score!B960,"")</f>
        <v/>
      </c>
      <c r="D961" t="str">
        <f>IF([2]Score!B960&gt;0,VLOOKUP(C961,[2]Entrants!$A$2:$E$5000,3,FALSE),"")</f>
        <v/>
      </c>
      <c r="E961" t="str">
        <f>IF([2]Score!B960&gt;0,VLOOKUP(C961,[2]Entrants!$A$2:$E$5000,2,FALSE),"")</f>
        <v/>
      </c>
      <c r="F961" t="str">
        <f>IF([2]Score!B960&gt;0,VLOOKUP(C961,[2]Entrants!$A$2:$E$5000,4,FALSE),"")</f>
        <v/>
      </c>
      <c r="G961" s="9" t="str">
        <f>IF([2]Score!C960&gt;0,[2]Score!C960,"")</f>
        <v/>
      </c>
    </row>
    <row r="962" spans="1:7" x14ac:dyDescent="0.2">
      <c r="A962" s="7" t="str">
        <f>IF([2]Score!B961&gt;0,[2]Score!A961,"")</f>
        <v/>
      </c>
      <c r="B962" s="7" t="str">
        <f>IF([2]Score!B961&gt;0,IF(COUNTIF($E$3:$E$5000,E962)&lt;[2]Settings!$B$1,"",IF(COUNTIF($E$3:E962,E962)&gt;[2]Settings!$B$2,"",MAX($B$3:B961)+1)),"")</f>
        <v/>
      </c>
      <c r="C962" s="7" t="str">
        <f>IF([2]Score!B961&gt;0,[2]Score!B961,"")</f>
        <v/>
      </c>
      <c r="D962" t="str">
        <f>IF([2]Score!B961&gt;0,VLOOKUP(C962,[2]Entrants!$A$2:$E$5000,3,FALSE),"")</f>
        <v/>
      </c>
      <c r="E962" t="str">
        <f>IF([2]Score!B961&gt;0,VLOOKUP(C962,[2]Entrants!$A$2:$E$5000,2,FALSE),"")</f>
        <v/>
      </c>
      <c r="F962" t="str">
        <f>IF([2]Score!B961&gt;0,VLOOKUP(C962,[2]Entrants!$A$2:$E$5000,4,FALSE),"")</f>
        <v/>
      </c>
      <c r="G962" s="9" t="str">
        <f>IF([2]Score!C961&gt;0,[2]Score!C961,"")</f>
        <v/>
      </c>
    </row>
    <row r="963" spans="1:7" x14ac:dyDescent="0.2">
      <c r="A963" s="7" t="str">
        <f>IF([2]Score!B962&gt;0,[2]Score!A962,"")</f>
        <v/>
      </c>
      <c r="B963" s="7" t="str">
        <f>IF([2]Score!B962&gt;0,IF(COUNTIF($E$3:$E$5000,E963)&lt;[2]Settings!$B$1,"",IF(COUNTIF($E$3:E963,E963)&gt;[2]Settings!$B$2,"",MAX($B$3:B962)+1)),"")</f>
        <v/>
      </c>
      <c r="C963" s="7" t="str">
        <f>IF([2]Score!B962&gt;0,[2]Score!B962,"")</f>
        <v/>
      </c>
      <c r="D963" t="str">
        <f>IF([2]Score!B962&gt;0,VLOOKUP(C963,[2]Entrants!$A$2:$E$5000,3,FALSE),"")</f>
        <v/>
      </c>
      <c r="E963" t="str">
        <f>IF([2]Score!B962&gt;0,VLOOKUP(C963,[2]Entrants!$A$2:$E$5000,2,FALSE),"")</f>
        <v/>
      </c>
      <c r="F963" t="str">
        <f>IF([2]Score!B962&gt;0,VLOOKUP(C963,[2]Entrants!$A$2:$E$5000,4,FALSE),"")</f>
        <v/>
      </c>
      <c r="G963" s="9" t="str">
        <f>IF([2]Score!C962&gt;0,[2]Score!C962,"")</f>
        <v/>
      </c>
    </row>
    <row r="964" spans="1:7" x14ac:dyDescent="0.2">
      <c r="A964" s="7" t="str">
        <f>IF([2]Score!B963&gt;0,[2]Score!A963,"")</f>
        <v/>
      </c>
      <c r="B964" s="7" t="str">
        <f>IF([2]Score!B963&gt;0,IF(COUNTIF($E$3:$E$5000,E964)&lt;[2]Settings!$B$1,"",IF(COUNTIF($E$3:E964,E964)&gt;[2]Settings!$B$2,"",MAX($B$3:B963)+1)),"")</f>
        <v/>
      </c>
      <c r="C964" s="7" t="str">
        <f>IF([2]Score!B963&gt;0,[2]Score!B963,"")</f>
        <v/>
      </c>
      <c r="D964" t="str">
        <f>IF([2]Score!B963&gt;0,VLOOKUP(C964,[2]Entrants!$A$2:$E$5000,3,FALSE),"")</f>
        <v/>
      </c>
      <c r="E964" t="str">
        <f>IF([2]Score!B963&gt;0,VLOOKUP(C964,[2]Entrants!$A$2:$E$5000,2,FALSE),"")</f>
        <v/>
      </c>
      <c r="F964" t="str">
        <f>IF([2]Score!B963&gt;0,VLOOKUP(C964,[2]Entrants!$A$2:$E$5000,4,FALSE),"")</f>
        <v/>
      </c>
      <c r="G964" s="9" t="str">
        <f>IF([2]Score!C963&gt;0,[2]Score!C963,"")</f>
        <v/>
      </c>
    </row>
    <row r="965" spans="1:7" x14ac:dyDescent="0.2">
      <c r="A965" s="7" t="str">
        <f>IF([2]Score!B964&gt;0,[2]Score!A964,"")</f>
        <v/>
      </c>
      <c r="B965" s="7" t="str">
        <f>IF([2]Score!B964&gt;0,IF(COUNTIF($E$3:$E$5000,E965)&lt;[2]Settings!$B$1,"",IF(COUNTIF($E$3:E965,E965)&gt;[2]Settings!$B$2,"",MAX($B$3:B964)+1)),"")</f>
        <v/>
      </c>
      <c r="C965" s="7" t="str">
        <f>IF([2]Score!B964&gt;0,[2]Score!B964,"")</f>
        <v/>
      </c>
      <c r="D965" t="str">
        <f>IF([2]Score!B964&gt;0,VLOOKUP(C965,[2]Entrants!$A$2:$E$5000,3,FALSE),"")</f>
        <v/>
      </c>
      <c r="E965" t="str">
        <f>IF([2]Score!B964&gt;0,VLOOKUP(C965,[2]Entrants!$A$2:$E$5000,2,FALSE),"")</f>
        <v/>
      </c>
      <c r="F965" t="str">
        <f>IF([2]Score!B964&gt;0,VLOOKUP(C965,[2]Entrants!$A$2:$E$5000,4,FALSE),"")</f>
        <v/>
      </c>
      <c r="G965" s="9" t="str">
        <f>IF([2]Score!C964&gt;0,[2]Score!C964,"")</f>
        <v/>
      </c>
    </row>
    <row r="966" spans="1:7" x14ac:dyDescent="0.2">
      <c r="A966" s="7" t="str">
        <f>IF([2]Score!B965&gt;0,[2]Score!A965,"")</f>
        <v/>
      </c>
      <c r="B966" s="7" t="str">
        <f>IF([2]Score!B965&gt;0,IF(COUNTIF($E$3:$E$5000,E966)&lt;[2]Settings!$B$1,"",IF(COUNTIF($E$3:E966,E966)&gt;[2]Settings!$B$2,"",MAX($B$3:B965)+1)),"")</f>
        <v/>
      </c>
      <c r="C966" s="7" t="str">
        <f>IF([2]Score!B965&gt;0,[2]Score!B965,"")</f>
        <v/>
      </c>
      <c r="D966" t="str">
        <f>IF([2]Score!B965&gt;0,VLOOKUP(C966,[2]Entrants!$A$2:$E$5000,3,FALSE),"")</f>
        <v/>
      </c>
      <c r="E966" t="str">
        <f>IF([2]Score!B965&gt;0,VLOOKUP(C966,[2]Entrants!$A$2:$E$5000,2,FALSE),"")</f>
        <v/>
      </c>
      <c r="F966" t="str">
        <f>IF([2]Score!B965&gt;0,VLOOKUP(C966,[2]Entrants!$A$2:$E$5000,4,FALSE),"")</f>
        <v/>
      </c>
      <c r="G966" s="9" t="str">
        <f>IF([2]Score!C965&gt;0,[2]Score!C965,"")</f>
        <v/>
      </c>
    </row>
    <row r="967" spans="1:7" x14ac:dyDescent="0.2">
      <c r="A967" s="7" t="str">
        <f>IF([2]Score!B966&gt;0,[2]Score!A966,"")</f>
        <v/>
      </c>
      <c r="B967" s="7" t="str">
        <f>IF([2]Score!B966&gt;0,IF(COUNTIF($E$3:$E$5000,E967)&lt;[2]Settings!$B$1,"",IF(COUNTIF($E$3:E967,E967)&gt;[2]Settings!$B$2,"",MAX($B$3:B966)+1)),"")</f>
        <v/>
      </c>
      <c r="C967" s="7" t="str">
        <f>IF([2]Score!B966&gt;0,[2]Score!B966,"")</f>
        <v/>
      </c>
      <c r="D967" t="str">
        <f>IF([2]Score!B966&gt;0,VLOOKUP(C967,[2]Entrants!$A$2:$E$5000,3,FALSE),"")</f>
        <v/>
      </c>
      <c r="E967" t="str">
        <f>IF([2]Score!B966&gt;0,VLOOKUP(C967,[2]Entrants!$A$2:$E$5000,2,FALSE),"")</f>
        <v/>
      </c>
      <c r="F967" t="str">
        <f>IF([2]Score!B966&gt;0,VLOOKUP(C967,[2]Entrants!$A$2:$E$5000,4,FALSE),"")</f>
        <v/>
      </c>
      <c r="G967" s="9" t="str">
        <f>IF([2]Score!C966&gt;0,[2]Score!C966,"")</f>
        <v/>
      </c>
    </row>
    <row r="968" spans="1:7" x14ac:dyDescent="0.2">
      <c r="A968" s="7" t="str">
        <f>IF([2]Score!B967&gt;0,[2]Score!A967,"")</f>
        <v/>
      </c>
      <c r="B968" s="7" t="str">
        <f>IF([2]Score!B967&gt;0,IF(COUNTIF($E$3:$E$5000,E968)&lt;[2]Settings!$B$1,"",IF(COUNTIF($E$3:E968,E968)&gt;[2]Settings!$B$2,"",MAX($B$3:B967)+1)),"")</f>
        <v/>
      </c>
      <c r="C968" s="7" t="str">
        <f>IF([2]Score!B967&gt;0,[2]Score!B967,"")</f>
        <v/>
      </c>
      <c r="D968" t="str">
        <f>IF([2]Score!B967&gt;0,VLOOKUP(C968,[2]Entrants!$A$2:$E$5000,3,FALSE),"")</f>
        <v/>
      </c>
      <c r="E968" t="str">
        <f>IF([2]Score!B967&gt;0,VLOOKUP(C968,[2]Entrants!$A$2:$E$5000,2,FALSE),"")</f>
        <v/>
      </c>
      <c r="F968" t="str">
        <f>IF([2]Score!B967&gt;0,VLOOKUP(C968,[2]Entrants!$A$2:$E$5000,4,FALSE),"")</f>
        <v/>
      </c>
      <c r="G968" s="9" t="str">
        <f>IF([2]Score!C967&gt;0,[2]Score!C967,"")</f>
        <v/>
      </c>
    </row>
    <row r="969" spans="1:7" x14ac:dyDescent="0.2">
      <c r="A969" s="7" t="str">
        <f>IF([2]Score!B968&gt;0,[2]Score!A968,"")</f>
        <v/>
      </c>
      <c r="B969" s="7" t="str">
        <f>IF([2]Score!B968&gt;0,IF(COUNTIF($E$3:$E$5000,E969)&lt;[2]Settings!$B$1,"",IF(COUNTIF($E$3:E969,E969)&gt;[2]Settings!$B$2,"",MAX($B$3:B968)+1)),"")</f>
        <v/>
      </c>
      <c r="C969" s="7" t="str">
        <f>IF([2]Score!B968&gt;0,[2]Score!B968,"")</f>
        <v/>
      </c>
      <c r="D969" t="str">
        <f>IF([2]Score!B968&gt;0,VLOOKUP(C969,[2]Entrants!$A$2:$E$5000,3,FALSE),"")</f>
        <v/>
      </c>
      <c r="E969" t="str">
        <f>IF([2]Score!B968&gt;0,VLOOKUP(C969,[2]Entrants!$A$2:$E$5000,2,FALSE),"")</f>
        <v/>
      </c>
      <c r="F969" t="str">
        <f>IF([2]Score!B968&gt;0,VLOOKUP(C969,[2]Entrants!$A$2:$E$5000,4,FALSE),"")</f>
        <v/>
      </c>
      <c r="G969" s="9" t="str">
        <f>IF([2]Score!C968&gt;0,[2]Score!C968,"")</f>
        <v/>
      </c>
    </row>
    <row r="970" spans="1:7" x14ac:dyDescent="0.2">
      <c r="A970" s="7" t="str">
        <f>IF([2]Score!B969&gt;0,[2]Score!A969,"")</f>
        <v/>
      </c>
      <c r="B970" s="7" t="str">
        <f>IF([2]Score!B969&gt;0,IF(COUNTIF($E$3:$E$5000,E970)&lt;[2]Settings!$B$1,"",IF(COUNTIF($E$3:E970,E970)&gt;[2]Settings!$B$2,"",MAX($B$3:B969)+1)),"")</f>
        <v/>
      </c>
      <c r="C970" s="7" t="str">
        <f>IF([2]Score!B969&gt;0,[2]Score!B969,"")</f>
        <v/>
      </c>
      <c r="D970" t="str">
        <f>IF([2]Score!B969&gt;0,VLOOKUP(C970,[2]Entrants!$A$2:$E$5000,3,FALSE),"")</f>
        <v/>
      </c>
      <c r="E970" t="str">
        <f>IF([2]Score!B969&gt;0,VLOOKUP(C970,[2]Entrants!$A$2:$E$5000,2,FALSE),"")</f>
        <v/>
      </c>
      <c r="F970" t="str">
        <f>IF([2]Score!B969&gt;0,VLOOKUP(C970,[2]Entrants!$A$2:$E$5000,4,FALSE),"")</f>
        <v/>
      </c>
      <c r="G970" s="9" t="str">
        <f>IF([2]Score!C969&gt;0,[2]Score!C969,"")</f>
        <v/>
      </c>
    </row>
    <row r="971" spans="1:7" x14ac:dyDescent="0.2">
      <c r="A971" s="7" t="str">
        <f>IF([2]Score!B970&gt;0,[2]Score!A970,"")</f>
        <v/>
      </c>
      <c r="B971" s="7" t="str">
        <f>IF([2]Score!B970&gt;0,IF(COUNTIF($E$3:$E$5000,E971)&lt;[2]Settings!$B$1,"",IF(COUNTIF($E$3:E971,E971)&gt;[2]Settings!$B$2,"",MAX($B$3:B970)+1)),"")</f>
        <v/>
      </c>
      <c r="C971" s="7" t="str">
        <f>IF([2]Score!B970&gt;0,[2]Score!B970,"")</f>
        <v/>
      </c>
      <c r="D971" t="str">
        <f>IF([2]Score!B970&gt;0,VLOOKUP(C971,[2]Entrants!$A$2:$E$5000,3,FALSE),"")</f>
        <v/>
      </c>
      <c r="E971" t="str">
        <f>IF([2]Score!B970&gt;0,VLOOKUP(C971,[2]Entrants!$A$2:$E$5000,2,FALSE),"")</f>
        <v/>
      </c>
      <c r="F971" t="str">
        <f>IF([2]Score!B970&gt;0,VLOOKUP(C971,[2]Entrants!$A$2:$E$5000,4,FALSE),"")</f>
        <v/>
      </c>
      <c r="G971" s="9" t="str">
        <f>IF([2]Score!C970&gt;0,[2]Score!C970,"")</f>
        <v/>
      </c>
    </row>
    <row r="972" spans="1:7" x14ac:dyDescent="0.2">
      <c r="A972" s="7" t="str">
        <f>IF([2]Score!B971&gt;0,[2]Score!A971,"")</f>
        <v/>
      </c>
      <c r="B972" s="7" t="str">
        <f>IF([2]Score!B971&gt;0,IF(COUNTIF($E$3:$E$5000,E972)&lt;[2]Settings!$B$1,"",IF(COUNTIF($E$3:E972,E972)&gt;[2]Settings!$B$2,"",MAX($B$3:B971)+1)),"")</f>
        <v/>
      </c>
      <c r="C972" s="7" t="str">
        <f>IF([2]Score!B971&gt;0,[2]Score!B971,"")</f>
        <v/>
      </c>
      <c r="D972" t="str">
        <f>IF([2]Score!B971&gt;0,VLOOKUP(C972,[2]Entrants!$A$2:$E$5000,3,FALSE),"")</f>
        <v/>
      </c>
      <c r="E972" t="str">
        <f>IF([2]Score!B971&gt;0,VLOOKUP(C972,[2]Entrants!$A$2:$E$5000,2,FALSE),"")</f>
        <v/>
      </c>
      <c r="F972" t="str">
        <f>IF([2]Score!B971&gt;0,VLOOKUP(C972,[2]Entrants!$A$2:$E$5000,4,FALSE),"")</f>
        <v/>
      </c>
      <c r="G972" s="9" t="str">
        <f>IF([2]Score!C971&gt;0,[2]Score!C971,"")</f>
        <v/>
      </c>
    </row>
    <row r="973" spans="1:7" x14ac:dyDescent="0.2">
      <c r="A973" s="7" t="str">
        <f>IF([2]Score!B972&gt;0,[2]Score!A972,"")</f>
        <v/>
      </c>
      <c r="B973" s="7" t="str">
        <f>IF([2]Score!B972&gt;0,IF(COUNTIF($E$3:$E$5000,E973)&lt;[2]Settings!$B$1,"",IF(COUNTIF($E$3:E973,E973)&gt;[2]Settings!$B$2,"",MAX($B$3:B972)+1)),"")</f>
        <v/>
      </c>
      <c r="C973" s="7" t="str">
        <f>IF([2]Score!B972&gt;0,[2]Score!B972,"")</f>
        <v/>
      </c>
      <c r="D973" t="str">
        <f>IF([2]Score!B972&gt;0,VLOOKUP(C973,[2]Entrants!$A$2:$E$5000,3,FALSE),"")</f>
        <v/>
      </c>
      <c r="E973" t="str">
        <f>IF([2]Score!B972&gt;0,VLOOKUP(C973,[2]Entrants!$A$2:$E$5000,2,FALSE),"")</f>
        <v/>
      </c>
      <c r="F973" t="str">
        <f>IF([2]Score!B972&gt;0,VLOOKUP(C973,[2]Entrants!$A$2:$E$5000,4,FALSE),"")</f>
        <v/>
      </c>
      <c r="G973" s="9" t="str">
        <f>IF([2]Score!C972&gt;0,[2]Score!C972,"")</f>
        <v/>
      </c>
    </row>
    <row r="974" spans="1:7" x14ac:dyDescent="0.2">
      <c r="A974" s="7" t="str">
        <f>IF([2]Score!B973&gt;0,[2]Score!A973,"")</f>
        <v/>
      </c>
      <c r="B974" s="7" t="str">
        <f>IF([2]Score!B973&gt;0,IF(COUNTIF($E$3:$E$5000,E974)&lt;[2]Settings!$B$1,"",IF(COUNTIF($E$3:E974,E974)&gt;[2]Settings!$B$2,"",MAX($B$3:B973)+1)),"")</f>
        <v/>
      </c>
      <c r="C974" s="7" t="str">
        <f>IF([2]Score!B973&gt;0,[2]Score!B973,"")</f>
        <v/>
      </c>
      <c r="D974" t="str">
        <f>IF([2]Score!B973&gt;0,VLOOKUP(C974,[2]Entrants!$A$2:$E$5000,3,FALSE),"")</f>
        <v/>
      </c>
      <c r="E974" t="str">
        <f>IF([2]Score!B973&gt;0,VLOOKUP(C974,[2]Entrants!$A$2:$E$5000,2,FALSE),"")</f>
        <v/>
      </c>
      <c r="F974" t="str">
        <f>IF([2]Score!B973&gt;0,VLOOKUP(C974,[2]Entrants!$A$2:$E$5000,4,FALSE),"")</f>
        <v/>
      </c>
      <c r="G974" s="9" t="str">
        <f>IF([2]Score!C973&gt;0,[2]Score!C973,"")</f>
        <v/>
      </c>
    </row>
    <row r="975" spans="1:7" x14ac:dyDescent="0.2">
      <c r="A975" s="7" t="str">
        <f>IF([2]Score!B974&gt;0,[2]Score!A974,"")</f>
        <v/>
      </c>
      <c r="B975" s="7" t="str">
        <f>IF([2]Score!B974&gt;0,IF(COUNTIF($E$3:$E$5000,E975)&lt;[2]Settings!$B$1,"",IF(COUNTIF($E$3:E975,E975)&gt;[2]Settings!$B$2,"",MAX($B$3:B974)+1)),"")</f>
        <v/>
      </c>
      <c r="C975" s="7" t="str">
        <f>IF([2]Score!B974&gt;0,[2]Score!B974,"")</f>
        <v/>
      </c>
      <c r="D975" t="str">
        <f>IF([2]Score!B974&gt;0,VLOOKUP(C975,[2]Entrants!$A$2:$E$5000,3,FALSE),"")</f>
        <v/>
      </c>
      <c r="E975" t="str">
        <f>IF([2]Score!B974&gt;0,VLOOKUP(C975,[2]Entrants!$A$2:$E$5000,2,FALSE),"")</f>
        <v/>
      </c>
      <c r="F975" t="str">
        <f>IF([2]Score!B974&gt;0,VLOOKUP(C975,[2]Entrants!$A$2:$E$5000,4,FALSE),"")</f>
        <v/>
      </c>
      <c r="G975" s="9" t="str">
        <f>IF([2]Score!C974&gt;0,[2]Score!C974,"")</f>
        <v/>
      </c>
    </row>
    <row r="976" spans="1:7" x14ac:dyDescent="0.2">
      <c r="A976" s="7" t="str">
        <f>IF([2]Score!B975&gt;0,[2]Score!A975,"")</f>
        <v/>
      </c>
      <c r="B976" s="7" t="str">
        <f>IF([2]Score!B975&gt;0,IF(COUNTIF($E$3:$E$5000,E976)&lt;[2]Settings!$B$1,"",IF(COUNTIF($E$3:E976,E976)&gt;[2]Settings!$B$2,"",MAX($B$3:B975)+1)),"")</f>
        <v/>
      </c>
      <c r="C976" s="7" t="str">
        <f>IF([2]Score!B975&gt;0,[2]Score!B975,"")</f>
        <v/>
      </c>
      <c r="D976" t="str">
        <f>IF([2]Score!B975&gt;0,VLOOKUP(C976,[2]Entrants!$A$2:$E$5000,3,FALSE),"")</f>
        <v/>
      </c>
      <c r="E976" t="str">
        <f>IF([2]Score!B975&gt;0,VLOOKUP(C976,[2]Entrants!$A$2:$E$5000,2,FALSE),"")</f>
        <v/>
      </c>
      <c r="F976" t="str">
        <f>IF([2]Score!B975&gt;0,VLOOKUP(C976,[2]Entrants!$A$2:$E$5000,4,FALSE),"")</f>
        <v/>
      </c>
      <c r="G976" s="9" t="str">
        <f>IF([2]Score!C975&gt;0,[2]Score!C975,"")</f>
        <v/>
      </c>
    </row>
    <row r="977" spans="1:7" x14ac:dyDescent="0.2">
      <c r="A977" s="7" t="str">
        <f>IF([2]Score!B976&gt;0,[2]Score!A976,"")</f>
        <v/>
      </c>
      <c r="B977" s="7" t="str">
        <f>IF([2]Score!B976&gt;0,IF(COUNTIF($E$3:$E$5000,E977)&lt;[2]Settings!$B$1,"",IF(COUNTIF($E$3:E977,E977)&gt;[2]Settings!$B$2,"",MAX($B$3:B976)+1)),"")</f>
        <v/>
      </c>
      <c r="C977" s="7" t="str">
        <f>IF([2]Score!B976&gt;0,[2]Score!B976,"")</f>
        <v/>
      </c>
      <c r="D977" t="str">
        <f>IF([2]Score!B976&gt;0,VLOOKUP(C977,[2]Entrants!$A$2:$E$5000,3,FALSE),"")</f>
        <v/>
      </c>
      <c r="E977" t="str">
        <f>IF([2]Score!B976&gt;0,VLOOKUP(C977,[2]Entrants!$A$2:$E$5000,2,FALSE),"")</f>
        <v/>
      </c>
      <c r="F977" t="str">
        <f>IF([2]Score!B976&gt;0,VLOOKUP(C977,[2]Entrants!$A$2:$E$5000,4,FALSE),"")</f>
        <v/>
      </c>
      <c r="G977" s="9" t="str">
        <f>IF([2]Score!C976&gt;0,[2]Score!C976,"")</f>
        <v/>
      </c>
    </row>
    <row r="978" spans="1:7" x14ac:dyDescent="0.2">
      <c r="A978" s="7" t="str">
        <f>IF([2]Score!B977&gt;0,[2]Score!A977,"")</f>
        <v/>
      </c>
      <c r="B978" s="7" t="str">
        <f>IF([2]Score!B977&gt;0,IF(COUNTIF($E$3:$E$5000,E978)&lt;[2]Settings!$B$1,"",IF(COUNTIF($E$3:E978,E978)&gt;[2]Settings!$B$2,"",MAX($B$3:B977)+1)),"")</f>
        <v/>
      </c>
      <c r="C978" s="7" t="str">
        <f>IF([2]Score!B977&gt;0,[2]Score!B977,"")</f>
        <v/>
      </c>
      <c r="D978" t="str">
        <f>IF([2]Score!B977&gt;0,VLOOKUP(C978,[2]Entrants!$A$2:$E$5000,3,FALSE),"")</f>
        <v/>
      </c>
      <c r="E978" t="str">
        <f>IF([2]Score!B977&gt;0,VLOOKUP(C978,[2]Entrants!$A$2:$E$5000,2,FALSE),"")</f>
        <v/>
      </c>
      <c r="F978" t="str">
        <f>IF([2]Score!B977&gt;0,VLOOKUP(C978,[2]Entrants!$A$2:$E$5000,4,FALSE),"")</f>
        <v/>
      </c>
      <c r="G978" s="9" t="str">
        <f>IF([2]Score!C977&gt;0,[2]Score!C977,"")</f>
        <v/>
      </c>
    </row>
    <row r="979" spans="1:7" x14ac:dyDescent="0.2">
      <c r="A979" s="7" t="str">
        <f>IF([2]Score!B978&gt;0,[2]Score!A978,"")</f>
        <v/>
      </c>
      <c r="B979" s="7" t="str">
        <f>IF([2]Score!B978&gt;0,IF(COUNTIF($E$3:$E$5000,E979)&lt;[2]Settings!$B$1,"",IF(COUNTIF($E$3:E979,E979)&gt;[2]Settings!$B$2,"",MAX($B$3:B978)+1)),"")</f>
        <v/>
      </c>
      <c r="C979" s="7" t="str">
        <f>IF([2]Score!B978&gt;0,[2]Score!B978,"")</f>
        <v/>
      </c>
      <c r="D979" t="str">
        <f>IF([2]Score!B978&gt;0,VLOOKUP(C979,[2]Entrants!$A$2:$E$5000,3,FALSE),"")</f>
        <v/>
      </c>
      <c r="E979" t="str">
        <f>IF([2]Score!B978&gt;0,VLOOKUP(C979,[2]Entrants!$A$2:$E$5000,2,FALSE),"")</f>
        <v/>
      </c>
      <c r="F979" t="str">
        <f>IF([2]Score!B978&gt;0,VLOOKUP(C979,[2]Entrants!$A$2:$E$5000,4,FALSE),"")</f>
        <v/>
      </c>
      <c r="G979" s="9" t="str">
        <f>IF([2]Score!C978&gt;0,[2]Score!C978,"")</f>
        <v/>
      </c>
    </row>
    <row r="980" spans="1:7" x14ac:dyDescent="0.2">
      <c r="A980" s="7" t="str">
        <f>IF([2]Score!B979&gt;0,[2]Score!A979,"")</f>
        <v/>
      </c>
      <c r="B980" s="7" t="str">
        <f>IF([2]Score!B979&gt;0,IF(COUNTIF($E$3:$E$5000,E980)&lt;[2]Settings!$B$1,"",IF(COUNTIF($E$3:E980,E980)&gt;[2]Settings!$B$2,"",MAX($B$3:B979)+1)),"")</f>
        <v/>
      </c>
      <c r="C980" s="7" t="str">
        <f>IF([2]Score!B979&gt;0,[2]Score!B979,"")</f>
        <v/>
      </c>
      <c r="D980" t="str">
        <f>IF([2]Score!B979&gt;0,VLOOKUP(C980,[2]Entrants!$A$2:$E$5000,3,FALSE),"")</f>
        <v/>
      </c>
      <c r="E980" t="str">
        <f>IF([2]Score!B979&gt;0,VLOOKUP(C980,[2]Entrants!$A$2:$E$5000,2,FALSE),"")</f>
        <v/>
      </c>
      <c r="F980" t="str">
        <f>IF([2]Score!B979&gt;0,VLOOKUP(C980,[2]Entrants!$A$2:$E$5000,4,FALSE),"")</f>
        <v/>
      </c>
      <c r="G980" s="9" t="str">
        <f>IF([2]Score!C979&gt;0,[2]Score!C979,"")</f>
        <v/>
      </c>
    </row>
    <row r="981" spans="1:7" x14ac:dyDescent="0.2">
      <c r="A981" s="7" t="str">
        <f>IF([2]Score!B980&gt;0,[2]Score!A980,"")</f>
        <v/>
      </c>
      <c r="B981" s="7" t="str">
        <f>IF([2]Score!B980&gt;0,IF(COUNTIF($E$3:$E$5000,E981)&lt;[2]Settings!$B$1,"",IF(COUNTIF($E$3:E981,E981)&gt;[2]Settings!$B$2,"",MAX($B$3:B980)+1)),"")</f>
        <v/>
      </c>
      <c r="C981" s="7" t="str">
        <f>IF([2]Score!B980&gt;0,[2]Score!B980,"")</f>
        <v/>
      </c>
      <c r="D981" t="str">
        <f>IF([2]Score!B980&gt;0,VLOOKUP(C981,[2]Entrants!$A$2:$E$5000,3,FALSE),"")</f>
        <v/>
      </c>
      <c r="E981" t="str">
        <f>IF([2]Score!B980&gt;0,VLOOKUP(C981,[2]Entrants!$A$2:$E$5000,2,FALSE),"")</f>
        <v/>
      </c>
      <c r="F981" t="str">
        <f>IF([2]Score!B980&gt;0,VLOOKUP(C981,[2]Entrants!$A$2:$E$5000,4,FALSE),"")</f>
        <v/>
      </c>
      <c r="G981" s="9" t="str">
        <f>IF([2]Score!C980&gt;0,[2]Score!C980,"")</f>
        <v/>
      </c>
    </row>
    <row r="982" spans="1:7" x14ac:dyDescent="0.2">
      <c r="A982" s="7" t="str">
        <f>IF([2]Score!B981&gt;0,[2]Score!A981,"")</f>
        <v/>
      </c>
      <c r="B982" s="7" t="str">
        <f>IF([2]Score!B981&gt;0,IF(COUNTIF($E$3:$E$5000,E982)&lt;[2]Settings!$B$1,"",IF(COUNTIF($E$3:E982,E982)&gt;[2]Settings!$B$2,"",MAX($B$3:B981)+1)),"")</f>
        <v/>
      </c>
      <c r="C982" s="7" t="str">
        <f>IF([2]Score!B981&gt;0,[2]Score!B981,"")</f>
        <v/>
      </c>
      <c r="D982" t="str">
        <f>IF([2]Score!B981&gt;0,VLOOKUP(C982,[2]Entrants!$A$2:$E$5000,3,FALSE),"")</f>
        <v/>
      </c>
      <c r="E982" t="str">
        <f>IF([2]Score!B981&gt;0,VLOOKUP(C982,[2]Entrants!$A$2:$E$5000,2,FALSE),"")</f>
        <v/>
      </c>
      <c r="F982" t="str">
        <f>IF([2]Score!B981&gt;0,VLOOKUP(C982,[2]Entrants!$A$2:$E$5000,4,FALSE),"")</f>
        <v/>
      </c>
      <c r="G982" s="9" t="str">
        <f>IF([2]Score!C981&gt;0,[2]Score!C981,"")</f>
        <v/>
      </c>
    </row>
    <row r="983" spans="1:7" x14ac:dyDescent="0.2">
      <c r="A983" s="7" t="str">
        <f>IF([2]Score!B982&gt;0,[2]Score!A982,"")</f>
        <v/>
      </c>
      <c r="B983" s="7" t="str">
        <f>IF([2]Score!B982&gt;0,IF(COUNTIF($E$3:$E$5000,E983)&lt;[2]Settings!$B$1,"",IF(COUNTIF($E$3:E983,E983)&gt;[2]Settings!$B$2,"",MAX($B$3:B982)+1)),"")</f>
        <v/>
      </c>
      <c r="C983" s="7" t="str">
        <f>IF([2]Score!B982&gt;0,[2]Score!B982,"")</f>
        <v/>
      </c>
      <c r="D983" t="str">
        <f>IF([2]Score!B982&gt;0,VLOOKUP(C983,[2]Entrants!$A$2:$E$5000,3,FALSE),"")</f>
        <v/>
      </c>
      <c r="E983" t="str">
        <f>IF([2]Score!B982&gt;0,VLOOKUP(C983,[2]Entrants!$A$2:$E$5000,2,FALSE),"")</f>
        <v/>
      </c>
      <c r="F983" t="str">
        <f>IF([2]Score!B982&gt;0,VLOOKUP(C983,[2]Entrants!$A$2:$E$5000,4,FALSE),"")</f>
        <v/>
      </c>
      <c r="G983" s="9" t="str">
        <f>IF([2]Score!C982&gt;0,[2]Score!C982,"")</f>
        <v/>
      </c>
    </row>
    <row r="984" spans="1:7" x14ac:dyDescent="0.2">
      <c r="A984" s="7" t="str">
        <f>IF([2]Score!B983&gt;0,[2]Score!A983,"")</f>
        <v/>
      </c>
      <c r="B984" s="7" t="str">
        <f>IF([2]Score!B983&gt;0,IF(COUNTIF($E$3:$E$5000,E984)&lt;[2]Settings!$B$1,"",IF(COUNTIF($E$3:E984,E984)&gt;[2]Settings!$B$2,"",MAX($B$3:B983)+1)),"")</f>
        <v/>
      </c>
      <c r="C984" s="7" t="str">
        <f>IF([2]Score!B983&gt;0,[2]Score!B983,"")</f>
        <v/>
      </c>
      <c r="D984" t="str">
        <f>IF([2]Score!B983&gt;0,VLOOKUP(C984,[2]Entrants!$A$2:$E$5000,3,FALSE),"")</f>
        <v/>
      </c>
      <c r="E984" t="str">
        <f>IF([2]Score!B983&gt;0,VLOOKUP(C984,[2]Entrants!$A$2:$E$5000,2,FALSE),"")</f>
        <v/>
      </c>
      <c r="F984" t="str">
        <f>IF([2]Score!B983&gt;0,VLOOKUP(C984,[2]Entrants!$A$2:$E$5000,4,FALSE),"")</f>
        <v/>
      </c>
      <c r="G984" s="9" t="str">
        <f>IF([2]Score!C983&gt;0,[2]Score!C983,"")</f>
        <v/>
      </c>
    </row>
    <row r="985" spans="1:7" x14ac:dyDescent="0.2">
      <c r="A985" s="7" t="str">
        <f>IF([2]Score!B984&gt;0,[2]Score!A984,"")</f>
        <v/>
      </c>
      <c r="B985" s="7" t="str">
        <f>IF([2]Score!B984&gt;0,IF(COUNTIF($E$3:$E$5000,E985)&lt;[2]Settings!$B$1,"",IF(COUNTIF($E$3:E985,E985)&gt;[2]Settings!$B$2,"",MAX($B$3:B984)+1)),"")</f>
        <v/>
      </c>
      <c r="C985" s="7" t="str">
        <f>IF([2]Score!B984&gt;0,[2]Score!B984,"")</f>
        <v/>
      </c>
      <c r="D985" t="str">
        <f>IF([2]Score!B984&gt;0,VLOOKUP(C985,[2]Entrants!$A$2:$E$5000,3,FALSE),"")</f>
        <v/>
      </c>
      <c r="E985" t="str">
        <f>IF([2]Score!B984&gt;0,VLOOKUP(C985,[2]Entrants!$A$2:$E$5000,2,FALSE),"")</f>
        <v/>
      </c>
      <c r="F985" t="str">
        <f>IF([2]Score!B984&gt;0,VLOOKUP(C985,[2]Entrants!$A$2:$E$5000,4,FALSE),"")</f>
        <v/>
      </c>
      <c r="G985" s="9" t="str">
        <f>IF([2]Score!C984&gt;0,[2]Score!C984,"")</f>
        <v/>
      </c>
    </row>
    <row r="986" spans="1:7" x14ac:dyDescent="0.2">
      <c r="A986" s="7" t="str">
        <f>IF([2]Score!B985&gt;0,[2]Score!A985,"")</f>
        <v/>
      </c>
      <c r="B986" s="7" t="str">
        <f>IF([2]Score!B985&gt;0,IF(COUNTIF($E$3:$E$5000,E986)&lt;[2]Settings!$B$1,"",IF(COUNTIF($E$3:E986,E986)&gt;[2]Settings!$B$2,"",MAX($B$3:B985)+1)),"")</f>
        <v/>
      </c>
      <c r="C986" s="7" t="str">
        <f>IF([2]Score!B985&gt;0,[2]Score!B985,"")</f>
        <v/>
      </c>
      <c r="D986" t="str">
        <f>IF([2]Score!B985&gt;0,VLOOKUP(C986,[2]Entrants!$A$2:$E$5000,3,FALSE),"")</f>
        <v/>
      </c>
      <c r="E986" t="str">
        <f>IF([2]Score!B985&gt;0,VLOOKUP(C986,[2]Entrants!$A$2:$E$5000,2,FALSE),"")</f>
        <v/>
      </c>
      <c r="F986" t="str">
        <f>IF([2]Score!B985&gt;0,VLOOKUP(C986,[2]Entrants!$A$2:$E$5000,4,FALSE),"")</f>
        <v/>
      </c>
      <c r="G986" s="9" t="str">
        <f>IF([2]Score!C985&gt;0,[2]Score!C985,"")</f>
        <v/>
      </c>
    </row>
    <row r="987" spans="1:7" x14ac:dyDescent="0.2">
      <c r="A987" s="7" t="str">
        <f>IF([2]Score!B986&gt;0,[2]Score!A986,"")</f>
        <v/>
      </c>
      <c r="B987" s="7" t="str">
        <f>IF([2]Score!B986&gt;0,IF(COUNTIF($E$3:$E$5000,E987)&lt;[2]Settings!$B$1,"",IF(COUNTIF($E$3:E987,E987)&gt;[2]Settings!$B$2,"",MAX($B$3:B986)+1)),"")</f>
        <v/>
      </c>
      <c r="C987" s="7" t="str">
        <f>IF([2]Score!B986&gt;0,[2]Score!B986,"")</f>
        <v/>
      </c>
      <c r="D987" t="str">
        <f>IF([2]Score!B986&gt;0,VLOOKUP(C987,[2]Entrants!$A$2:$E$5000,3,FALSE),"")</f>
        <v/>
      </c>
      <c r="E987" t="str">
        <f>IF([2]Score!B986&gt;0,VLOOKUP(C987,[2]Entrants!$A$2:$E$5000,2,FALSE),"")</f>
        <v/>
      </c>
      <c r="F987" t="str">
        <f>IF([2]Score!B986&gt;0,VLOOKUP(C987,[2]Entrants!$A$2:$E$5000,4,FALSE),"")</f>
        <v/>
      </c>
      <c r="G987" s="9" t="str">
        <f>IF([2]Score!C986&gt;0,[2]Score!C986,"")</f>
        <v/>
      </c>
    </row>
    <row r="988" spans="1:7" x14ac:dyDescent="0.2">
      <c r="A988" s="7" t="str">
        <f>IF([2]Score!B987&gt;0,[2]Score!A987,"")</f>
        <v/>
      </c>
      <c r="B988" s="7" t="str">
        <f>IF([2]Score!B987&gt;0,IF(COUNTIF($E$3:$E$5000,E988)&lt;[2]Settings!$B$1,"",IF(COUNTIF($E$3:E988,E988)&gt;[2]Settings!$B$2,"",MAX($B$3:B987)+1)),"")</f>
        <v/>
      </c>
      <c r="C988" s="7" t="str">
        <f>IF([2]Score!B987&gt;0,[2]Score!B987,"")</f>
        <v/>
      </c>
      <c r="D988" t="str">
        <f>IF([2]Score!B987&gt;0,VLOOKUP(C988,[2]Entrants!$A$2:$E$5000,3,FALSE),"")</f>
        <v/>
      </c>
      <c r="E988" t="str">
        <f>IF([2]Score!B987&gt;0,VLOOKUP(C988,[2]Entrants!$A$2:$E$5000,2,FALSE),"")</f>
        <v/>
      </c>
      <c r="F988" t="str">
        <f>IF([2]Score!B987&gt;0,VLOOKUP(C988,[2]Entrants!$A$2:$E$5000,4,FALSE),"")</f>
        <v/>
      </c>
      <c r="G988" s="9" t="str">
        <f>IF([2]Score!C987&gt;0,[2]Score!C987,"")</f>
        <v/>
      </c>
    </row>
    <row r="989" spans="1:7" x14ac:dyDescent="0.2">
      <c r="A989" s="7" t="str">
        <f>IF([2]Score!B988&gt;0,[2]Score!A988,"")</f>
        <v/>
      </c>
      <c r="B989" s="7" t="str">
        <f>IF([2]Score!B988&gt;0,IF(COUNTIF($E$3:$E$5000,E989)&lt;[2]Settings!$B$1,"",IF(COUNTIF($E$3:E989,E989)&gt;[2]Settings!$B$2,"",MAX($B$3:B988)+1)),"")</f>
        <v/>
      </c>
      <c r="C989" s="7" t="str">
        <f>IF([2]Score!B988&gt;0,[2]Score!B988,"")</f>
        <v/>
      </c>
      <c r="D989" t="str">
        <f>IF([2]Score!B988&gt;0,VLOOKUP(C989,[2]Entrants!$A$2:$E$5000,3,FALSE),"")</f>
        <v/>
      </c>
      <c r="E989" t="str">
        <f>IF([2]Score!B988&gt;0,VLOOKUP(C989,[2]Entrants!$A$2:$E$5000,2,FALSE),"")</f>
        <v/>
      </c>
      <c r="F989" t="str">
        <f>IF([2]Score!B988&gt;0,VLOOKUP(C989,[2]Entrants!$A$2:$E$5000,4,FALSE),"")</f>
        <v/>
      </c>
      <c r="G989" s="9" t="str">
        <f>IF([2]Score!C988&gt;0,[2]Score!C988,"")</f>
        <v/>
      </c>
    </row>
    <row r="990" spans="1:7" x14ac:dyDescent="0.2">
      <c r="A990" s="7" t="str">
        <f>IF([2]Score!B989&gt;0,[2]Score!A989,"")</f>
        <v/>
      </c>
      <c r="B990" s="7" t="str">
        <f>IF([2]Score!B989&gt;0,IF(COUNTIF($E$3:$E$5000,E990)&lt;[2]Settings!$B$1,"",IF(COUNTIF($E$3:E990,E990)&gt;[2]Settings!$B$2,"",MAX($B$3:B989)+1)),"")</f>
        <v/>
      </c>
      <c r="C990" s="7" t="str">
        <f>IF([2]Score!B989&gt;0,[2]Score!B989,"")</f>
        <v/>
      </c>
      <c r="D990" t="str">
        <f>IF([2]Score!B989&gt;0,VLOOKUP(C990,[2]Entrants!$A$2:$E$5000,3,FALSE),"")</f>
        <v/>
      </c>
      <c r="E990" t="str">
        <f>IF([2]Score!B989&gt;0,VLOOKUP(C990,[2]Entrants!$A$2:$E$5000,2,FALSE),"")</f>
        <v/>
      </c>
      <c r="F990" t="str">
        <f>IF([2]Score!B989&gt;0,VLOOKUP(C990,[2]Entrants!$A$2:$E$5000,4,FALSE),"")</f>
        <v/>
      </c>
      <c r="G990" s="9" t="str">
        <f>IF([2]Score!C989&gt;0,[2]Score!C989,"")</f>
        <v/>
      </c>
    </row>
    <row r="991" spans="1:7" x14ac:dyDescent="0.2">
      <c r="A991" s="7" t="str">
        <f>IF([2]Score!B990&gt;0,[2]Score!A990,"")</f>
        <v/>
      </c>
      <c r="B991" s="7" t="str">
        <f>IF([2]Score!B990&gt;0,IF(COUNTIF($E$3:$E$5000,E991)&lt;[2]Settings!$B$1,"",IF(COUNTIF($E$3:E991,E991)&gt;[2]Settings!$B$2,"",MAX($B$3:B990)+1)),"")</f>
        <v/>
      </c>
      <c r="C991" s="7" t="str">
        <f>IF([2]Score!B990&gt;0,[2]Score!B990,"")</f>
        <v/>
      </c>
      <c r="D991" t="str">
        <f>IF([2]Score!B990&gt;0,VLOOKUP(C991,[2]Entrants!$A$2:$E$5000,3,FALSE),"")</f>
        <v/>
      </c>
      <c r="E991" t="str">
        <f>IF([2]Score!B990&gt;0,VLOOKUP(C991,[2]Entrants!$A$2:$E$5000,2,FALSE),"")</f>
        <v/>
      </c>
      <c r="F991" t="str">
        <f>IF([2]Score!B990&gt;0,VLOOKUP(C991,[2]Entrants!$A$2:$E$5000,4,FALSE),"")</f>
        <v/>
      </c>
      <c r="G991" s="9" t="str">
        <f>IF([2]Score!C990&gt;0,[2]Score!C990,"")</f>
        <v/>
      </c>
    </row>
    <row r="992" spans="1:7" x14ac:dyDescent="0.2">
      <c r="A992" s="7" t="str">
        <f>IF([2]Score!B991&gt;0,[2]Score!A991,"")</f>
        <v/>
      </c>
      <c r="B992" s="7" t="str">
        <f>IF([2]Score!B991&gt;0,IF(COUNTIF($E$3:$E$5000,E992)&lt;[2]Settings!$B$1,"",IF(COUNTIF($E$3:E992,E992)&gt;[2]Settings!$B$2,"",MAX($B$3:B991)+1)),"")</f>
        <v/>
      </c>
      <c r="C992" s="7" t="str">
        <f>IF([2]Score!B991&gt;0,[2]Score!B991,"")</f>
        <v/>
      </c>
      <c r="D992" t="str">
        <f>IF([2]Score!B991&gt;0,VLOOKUP(C992,[2]Entrants!$A$2:$E$5000,3,FALSE),"")</f>
        <v/>
      </c>
      <c r="E992" t="str">
        <f>IF([2]Score!B991&gt;0,VLOOKUP(C992,[2]Entrants!$A$2:$E$5000,2,FALSE),"")</f>
        <v/>
      </c>
      <c r="F992" t="str">
        <f>IF([2]Score!B991&gt;0,VLOOKUP(C992,[2]Entrants!$A$2:$E$5000,4,FALSE),"")</f>
        <v/>
      </c>
      <c r="G992" s="9" t="str">
        <f>IF([2]Score!C991&gt;0,[2]Score!C991,"")</f>
        <v/>
      </c>
    </row>
    <row r="993" spans="1:7" x14ac:dyDescent="0.2">
      <c r="A993" s="7" t="str">
        <f>IF([2]Score!B992&gt;0,[2]Score!A992,"")</f>
        <v/>
      </c>
      <c r="B993" s="7" t="str">
        <f>IF([2]Score!B992&gt;0,IF(COUNTIF($E$3:$E$5000,E993)&lt;[2]Settings!$B$1,"",IF(COUNTIF($E$3:E993,E993)&gt;[2]Settings!$B$2,"",MAX($B$3:B992)+1)),"")</f>
        <v/>
      </c>
      <c r="C993" s="7" t="str">
        <f>IF([2]Score!B992&gt;0,[2]Score!B992,"")</f>
        <v/>
      </c>
      <c r="D993" t="str">
        <f>IF([2]Score!B992&gt;0,VLOOKUP(C993,[2]Entrants!$A$2:$E$5000,3,FALSE),"")</f>
        <v/>
      </c>
      <c r="E993" t="str">
        <f>IF([2]Score!B992&gt;0,VLOOKUP(C993,[2]Entrants!$A$2:$E$5000,2,FALSE),"")</f>
        <v/>
      </c>
      <c r="F993" t="str">
        <f>IF([2]Score!B992&gt;0,VLOOKUP(C993,[2]Entrants!$A$2:$E$5000,4,FALSE),"")</f>
        <v/>
      </c>
      <c r="G993" s="9" t="str">
        <f>IF([2]Score!C992&gt;0,[2]Score!C992,"")</f>
        <v/>
      </c>
    </row>
    <row r="994" spans="1:7" x14ac:dyDescent="0.2">
      <c r="A994" s="7" t="str">
        <f>IF([2]Score!B993&gt;0,[2]Score!A993,"")</f>
        <v/>
      </c>
      <c r="B994" s="7" t="str">
        <f>IF([2]Score!B993&gt;0,IF(COUNTIF($E$3:$E$5000,E994)&lt;[2]Settings!$B$1,"",IF(COUNTIF($E$3:E994,E994)&gt;[2]Settings!$B$2,"",MAX($B$3:B993)+1)),"")</f>
        <v/>
      </c>
      <c r="C994" s="7" t="str">
        <f>IF([2]Score!B993&gt;0,[2]Score!B993,"")</f>
        <v/>
      </c>
      <c r="D994" t="str">
        <f>IF([2]Score!B993&gt;0,VLOOKUP(C994,[2]Entrants!$A$2:$E$5000,3,FALSE),"")</f>
        <v/>
      </c>
      <c r="E994" t="str">
        <f>IF([2]Score!B993&gt;0,VLOOKUP(C994,[2]Entrants!$A$2:$E$5000,2,FALSE),"")</f>
        <v/>
      </c>
      <c r="F994" t="str">
        <f>IF([2]Score!B993&gt;0,VLOOKUP(C994,[2]Entrants!$A$2:$E$5000,4,FALSE),"")</f>
        <v/>
      </c>
      <c r="G994" s="9" t="str">
        <f>IF([2]Score!C993&gt;0,[2]Score!C993,"")</f>
        <v/>
      </c>
    </row>
    <row r="995" spans="1:7" x14ac:dyDescent="0.2">
      <c r="A995" s="7" t="str">
        <f>IF([2]Score!B994&gt;0,[2]Score!A994,"")</f>
        <v/>
      </c>
      <c r="B995" s="7" t="str">
        <f>IF([2]Score!B994&gt;0,IF(COUNTIF($E$3:$E$5000,E995)&lt;[2]Settings!$B$1,"",IF(COUNTIF($E$3:E995,E995)&gt;[2]Settings!$B$2,"",MAX($B$3:B994)+1)),"")</f>
        <v/>
      </c>
      <c r="C995" s="7" t="str">
        <f>IF([2]Score!B994&gt;0,[2]Score!B994,"")</f>
        <v/>
      </c>
      <c r="D995" t="str">
        <f>IF([2]Score!B994&gt;0,VLOOKUP(C995,[2]Entrants!$A$2:$E$5000,3,FALSE),"")</f>
        <v/>
      </c>
      <c r="E995" t="str">
        <f>IF([2]Score!B994&gt;0,VLOOKUP(C995,[2]Entrants!$A$2:$E$5000,2,FALSE),"")</f>
        <v/>
      </c>
      <c r="F995" t="str">
        <f>IF([2]Score!B994&gt;0,VLOOKUP(C995,[2]Entrants!$A$2:$E$5000,4,FALSE),"")</f>
        <v/>
      </c>
      <c r="G995" s="9" t="str">
        <f>IF([2]Score!C994&gt;0,[2]Score!C994,"")</f>
        <v/>
      </c>
    </row>
    <row r="996" spans="1:7" x14ac:dyDescent="0.2">
      <c r="A996" s="7" t="str">
        <f>IF([2]Score!B995&gt;0,[2]Score!A995,"")</f>
        <v/>
      </c>
      <c r="B996" s="7" t="str">
        <f>IF([2]Score!B995&gt;0,IF(COUNTIF($E$3:$E$5000,E996)&lt;[2]Settings!$B$1,"",IF(COUNTIF($E$3:E996,E996)&gt;[2]Settings!$B$2,"",MAX($B$3:B995)+1)),"")</f>
        <v/>
      </c>
      <c r="C996" s="7" t="str">
        <f>IF([2]Score!B995&gt;0,[2]Score!B995,"")</f>
        <v/>
      </c>
      <c r="D996" t="str">
        <f>IF([2]Score!B995&gt;0,VLOOKUP(C996,[2]Entrants!$A$2:$E$5000,3,FALSE),"")</f>
        <v/>
      </c>
      <c r="E996" t="str">
        <f>IF([2]Score!B995&gt;0,VLOOKUP(C996,[2]Entrants!$A$2:$E$5000,2,FALSE),"")</f>
        <v/>
      </c>
      <c r="F996" t="str">
        <f>IF([2]Score!B995&gt;0,VLOOKUP(C996,[2]Entrants!$A$2:$E$5000,4,FALSE),"")</f>
        <v/>
      </c>
      <c r="G996" s="9" t="str">
        <f>IF([2]Score!C995&gt;0,[2]Score!C995,"")</f>
        <v/>
      </c>
    </row>
    <row r="997" spans="1:7" x14ac:dyDescent="0.2">
      <c r="A997" s="7" t="str">
        <f>IF([2]Score!B996&gt;0,[2]Score!A996,"")</f>
        <v/>
      </c>
      <c r="B997" s="7" t="str">
        <f>IF([2]Score!B996&gt;0,IF(COUNTIF($E$3:$E$5000,E997)&lt;[2]Settings!$B$1,"",IF(COUNTIF($E$3:E997,E997)&gt;[2]Settings!$B$2,"",MAX($B$3:B996)+1)),"")</f>
        <v/>
      </c>
      <c r="C997" s="7" t="str">
        <f>IF([2]Score!B996&gt;0,[2]Score!B996,"")</f>
        <v/>
      </c>
      <c r="D997" t="str">
        <f>IF([2]Score!B996&gt;0,VLOOKUP(C997,[2]Entrants!$A$2:$E$5000,3,FALSE),"")</f>
        <v/>
      </c>
      <c r="E997" t="str">
        <f>IF([2]Score!B996&gt;0,VLOOKUP(C997,[2]Entrants!$A$2:$E$5000,2,FALSE),"")</f>
        <v/>
      </c>
      <c r="F997" t="str">
        <f>IF([2]Score!B996&gt;0,VLOOKUP(C997,[2]Entrants!$A$2:$E$5000,4,FALSE),"")</f>
        <v/>
      </c>
      <c r="G997" s="9" t="str">
        <f>IF([2]Score!C996&gt;0,[2]Score!C996,"")</f>
        <v/>
      </c>
    </row>
    <row r="998" spans="1:7" x14ac:dyDescent="0.2">
      <c r="A998" s="7" t="str">
        <f>IF([2]Score!B997&gt;0,[2]Score!A997,"")</f>
        <v/>
      </c>
      <c r="B998" s="7" t="str">
        <f>IF([2]Score!B997&gt;0,IF(COUNTIF($E$3:$E$5000,E998)&lt;[2]Settings!$B$1,"",IF(COUNTIF($E$3:E998,E998)&gt;[2]Settings!$B$2,"",MAX($B$3:B997)+1)),"")</f>
        <v/>
      </c>
      <c r="C998" s="7" t="str">
        <f>IF([2]Score!B997&gt;0,[2]Score!B997,"")</f>
        <v/>
      </c>
      <c r="D998" t="str">
        <f>IF([2]Score!B997&gt;0,VLOOKUP(C998,[2]Entrants!$A$2:$E$5000,3,FALSE),"")</f>
        <v/>
      </c>
      <c r="E998" t="str">
        <f>IF([2]Score!B997&gt;0,VLOOKUP(C998,[2]Entrants!$A$2:$E$5000,2,FALSE),"")</f>
        <v/>
      </c>
      <c r="F998" t="str">
        <f>IF([2]Score!B997&gt;0,VLOOKUP(C998,[2]Entrants!$A$2:$E$5000,4,FALSE),"")</f>
        <v/>
      </c>
      <c r="G998" s="9" t="str">
        <f>IF([2]Score!C997&gt;0,[2]Score!C997,"")</f>
        <v/>
      </c>
    </row>
    <row r="999" spans="1:7" x14ac:dyDescent="0.2">
      <c r="A999" s="7" t="str">
        <f>IF([2]Score!B998&gt;0,[2]Score!A998,"")</f>
        <v/>
      </c>
      <c r="B999" s="7" t="str">
        <f>IF([2]Score!B998&gt;0,IF(COUNTIF($E$3:$E$5000,E999)&lt;[2]Settings!$B$1,"",IF(COUNTIF($E$3:E999,E999)&gt;[2]Settings!$B$2,"",MAX($B$3:B998)+1)),"")</f>
        <v/>
      </c>
      <c r="C999" s="7" t="str">
        <f>IF([2]Score!B998&gt;0,[2]Score!B998,"")</f>
        <v/>
      </c>
      <c r="D999" t="str">
        <f>IF([2]Score!B998&gt;0,VLOOKUP(C999,[2]Entrants!$A$2:$E$5000,3,FALSE),"")</f>
        <v/>
      </c>
      <c r="E999" t="str">
        <f>IF([2]Score!B998&gt;0,VLOOKUP(C999,[2]Entrants!$A$2:$E$5000,2,FALSE),"")</f>
        <v/>
      </c>
      <c r="F999" t="str">
        <f>IF([2]Score!B998&gt;0,VLOOKUP(C999,[2]Entrants!$A$2:$E$5000,4,FALSE),"")</f>
        <v/>
      </c>
      <c r="G999" s="9" t="str">
        <f>IF([2]Score!C998&gt;0,[2]Score!C998,"")</f>
        <v/>
      </c>
    </row>
    <row r="1000" spans="1:7" x14ac:dyDescent="0.2">
      <c r="A1000" s="7" t="str">
        <f>IF([2]Score!B999&gt;0,[2]Score!A999,"")</f>
        <v/>
      </c>
      <c r="B1000" s="7" t="str">
        <f>IF([2]Score!B999&gt;0,IF(COUNTIF($E$3:$E$5000,E1000)&lt;[2]Settings!$B$1,"",IF(COUNTIF($E$3:E1000,E1000)&gt;[2]Settings!$B$2,"",MAX($B$3:B999)+1)),"")</f>
        <v/>
      </c>
      <c r="C1000" s="7" t="str">
        <f>IF([2]Score!B999&gt;0,[2]Score!B999,"")</f>
        <v/>
      </c>
      <c r="D1000" t="str">
        <f>IF([2]Score!B999&gt;0,VLOOKUP(C1000,[2]Entrants!$A$2:$E$5000,3,FALSE),"")</f>
        <v/>
      </c>
      <c r="E1000" t="str">
        <f>IF([2]Score!B999&gt;0,VLOOKUP(C1000,[2]Entrants!$A$2:$E$5000,2,FALSE),"")</f>
        <v/>
      </c>
      <c r="F1000" t="str">
        <f>IF([2]Score!B999&gt;0,VLOOKUP(C1000,[2]Entrants!$A$2:$E$5000,4,FALSE),"")</f>
        <v/>
      </c>
      <c r="G1000" s="9" t="str">
        <f>IF([2]Score!C999&gt;0,[2]Score!C999,"")</f>
        <v/>
      </c>
    </row>
    <row r="1001" spans="1:7" x14ac:dyDescent="0.2">
      <c r="A1001"/>
      <c r="B1001"/>
      <c r="C1001"/>
      <c r="F1001"/>
      <c r="G1001"/>
    </row>
    <row r="1002" spans="1:7" x14ac:dyDescent="0.2">
      <c r="A1002"/>
      <c r="B1002"/>
      <c r="C1002"/>
      <c r="F1002"/>
      <c r="G1002"/>
    </row>
    <row r="1003" spans="1:7" x14ac:dyDescent="0.2">
      <c r="A1003"/>
      <c r="B1003"/>
      <c r="C1003"/>
      <c r="F1003"/>
      <c r="G1003"/>
    </row>
    <row r="1004" spans="1:7" x14ac:dyDescent="0.2">
      <c r="A1004"/>
      <c r="B1004"/>
      <c r="C1004"/>
      <c r="F1004"/>
      <c r="G1004"/>
    </row>
    <row r="1005" spans="1:7" x14ac:dyDescent="0.2">
      <c r="A1005"/>
      <c r="B1005"/>
      <c r="C1005"/>
      <c r="F1005"/>
      <c r="G1005"/>
    </row>
    <row r="1006" spans="1:7" x14ac:dyDescent="0.2">
      <c r="A1006"/>
      <c r="B1006"/>
      <c r="C1006"/>
      <c r="F1006"/>
      <c r="G1006"/>
    </row>
    <row r="1007" spans="1:7" x14ac:dyDescent="0.2">
      <c r="A1007"/>
      <c r="B1007"/>
      <c r="C1007"/>
      <c r="F1007"/>
      <c r="G1007"/>
    </row>
    <row r="1008" spans="1:7" x14ac:dyDescent="0.2">
      <c r="A1008"/>
      <c r="B1008"/>
      <c r="C1008"/>
      <c r="F1008"/>
      <c r="G1008"/>
    </row>
    <row r="1009" spans="1:7" x14ac:dyDescent="0.2">
      <c r="A1009"/>
      <c r="B1009"/>
      <c r="C1009"/>
      <c r="F1009"/>
      <c r="G1009"/>
    </row>
    <row r="1010" spans="1:7" x14ac:dyDescent="0.2">
      <c r="A1010"/>
      <c r="B1010"/>
      <c r="C1010"/>
      <c r="F1010"/>
      <c r="G1010"/>
    </row>
    <row r="1011" spans="1:7" x14ac:dyDescent="0.2">
      <c r="A1011"/>
      <c r="B1011"/>
      <c r="C1011"/>
      <c r="F1011"/>
      <c r="G1011"/>
    </row>
    <row r="1012" spans="1:7" x14ac:dyDescent="0.2">
      <c r="A1012"/>
      <c r="B1012"/>
      <c r="C1012"/>
      <c r="F1012"/>
      <c r="G1012"/>
    </row>
    <row r="1013" spans="1:7" x14ac:dyDescent="0.2">
      <c r="A1013"/>
      <c r="B1013"/>
      <c r="C1013"/>
      <c r="F1013"/>
      <c r="G1013"/>
    </row>
    <row r="1014" spans="1:7" x14ac:dyDescent="0.2">
      <c r="A1014"/>
      <c r="B1014"/>
      <c r="C1014"/>
      <c r="F1014"/>
      <c r="G1014"/>
    </row>
    <row r="1015" spans="1:7" x14ac:dyDescent="0.2">
      <c r="A1015"/>
      <c r="B1015"/>
      <c r="C1015"/>
      <c r="F1015"/>
      <c r="G1015"/>
    </row>
    <row r="1016" spans="1:7" x14ac:dyDescent="0.2">
      <c r="A1016"/>
      <c r="B1016"/>
      <c r="C1016"/>
      <c r="F1016"/>
      <c r="G1016"/>
    </row>
    <row r="1017" spans="1:7" x14ac:dyDescent="0.2">
      <c r="A1017"/>
      <c r="B1017"/>
      <c r="C1017"/>
      <c r="F1017"/>
      <c r="G1017"/>
    </row>
    <row r="1018" spans="1:7" x14ac:dyDescent="0.2">
      <c r="A1018"/>
      <c r="B1018"/>
      <c r="C1018"/>
      <c r="F1018"/>
      <c r="G1018"/>
    </row>
    <row r="1019" spans="1:7" x14ac:dyDescent="0.2">
      <c r="A1019"/>
      <c r="B1019"/>
      <c r="C1019"/>
      <c r="F1019"/>
      <c r="G1019"/>
    </row>
    <row r="1020" spans="1:7" x14ac:dyDescent="0.2">
      <c r="A1020"/>
      <c r="B1020"/>
      <c r="C1020"/>
      <c r="F1020"/>
      <c r="G1020"/>
    </row>
    <row r="1021" spans="1:7" x14ac:dyDescent="0.2">
      <c r="A1021"/>
      <c r="B1021"/>
      <c r="C1021"/>
      <c r="F1021"/>
      <c r="G1021"/>
    </row>
    <row r="1022" spans="1:7" x14ac:dyDescent="0.2">
      <c r="A1022"/>
      <c r="B1022"/>
      <c r="C1022"/>
      <c r="F1022"/>
      <c r="G1022"/>
    </row>
    <row r="1023" spans="1:7" x14ac:dyDescent="0.2">
      <c r="A1023"/>
      <c r="B1023"/>
      <c r="C1023"/>
      <c r="F1023"/>
      <c r="G1023"/>
    </row>
    <row r="1024" spans="1:7" x14ac:dyDescent="0.2">
      <c r="A1024"/>
      <c r="B1024"/>
      <c r="C1024"/>
      <c r="F1024"/>
      <c r="G1024"/>
    </row>
    <row r="1025" spans="1:7" x14ac:dyDescent="0.2">
      <c r="A1025"/>
      <c r="B1025"/>
      <c r="C1025"/>
      <c r="F1025"/>
      <c r="G1025"/>
    </row>
    <row r="1026" spans="1:7" x14ac:dyDescent="0.2">
      <c r="A1026"/>
      <c r="B1026"/>
      <c r="C1026"/>
      <c r="F1026"/>
      <c r="G1026"/>
    </row>
    <row r="1027" spans="1:7" x14ac:dyDescent="0.2">
      <c r="A1027"/>
      <c r="B1027"/>
      <c r="C1027"/>
      <c r="F1027"/>
      <c r="G1027"/>
    </row>
    <row r="1028" spans="1:7" x14ac:dyDescent="0.2">
      <c r="A1028"/>
      <c r="B1028"/>
      <c r="C1028"/>
      <c r="F1028"/>
      <c r="G1028"/>
    </row>
    <row r="1029" spans="1:7" x14ac:dyDescent="0.2">
      <c r="A1029"/>
      <c r="B1029"/>
      <c r="C1029"/>
      <c r="F1029"/>
      <c r="G1029"/>
    </row>
    <row r="1030" spans="1:7" x14ac:dyDescent="0.2">
      <c r="A1030"/>
      <c r="B1030"/>
      <c r="C1030"/>
      <c r="F1030"/>
      <c r="G1030"/>
    </row>
    <row r="1031" spans="1:7" x14ac:dyDescent="0.2">
      <c r="A1031"/>
      <c r="B1031"/>
      <c r="C1031"/>
      <c r="F1031"/>
      <c r="G1031"/>
    </row>
    <row r="1032" spans="1:7" x14ac:dyDescent="0.2">
      <c r="A1032"/>
      <c r="B1032"/>
      <c r="C1032"/>
      <c r="F1032"/>
      <c r="G1032"/>
    </row>
    <row r="1033" spans="1:7" x14ac:dyDescent="0.2">
      <c r="A1033"/>
      <c r="B1033"/>
      <c r="C1033"/>
      <c r="F1033"/>
      <c r="G1033"/>
    </row>
    <row r="1034" spans="1:7" x14ac:dyDescent="0.2">
      <c r="A1034"/>
      <c r="B1034"/>
      <c r="C1034"/>
      <c r="F1034"/>
      <c r="G1034"/>
    </row>
    <row r="1035" spans="1:7" x14ac:dyDescent="0.2">
      <c r="A1035"/>
      <c r="B1035"/>
      <c r="C1035"/>
      <c r="F1035"/>
      <c r="G1035"/>
    </row>
    <row r="1036" spans="1:7" x14ac:dyDescent="0.2">
      <c r="A1036"/>
      <c r="B1036"/>
      <c r="C1036"/>
      <c r="F1036"/>
      <c r="G1036"/>
    </row>
    <row r="1037" spans="1:7" x14ac:dyDescent="0.2">
      <c r="A1037"/>
      <c r="B1037"/>
      <c r="C1037"/>
      <c r="F1037"/>
      <c r="G1037"/>
    </row>
    <row r="1038" spans="1:7" x14ac:dyDescent="0.2">
      <c r="A1038"/>
      <c r="B1038"/>
      <c r="C1038"/>
      <c r="F1038"/>
      <c r="G1038"/>
    </row>
    <row r="1039" spans="1:7" x14ac:dyDescent="0.2">
      <c r="A1039"/>
      <c r="B1039"/>
      <c r="C1039"/>
      <c r="F1039"/>
      <c r="G1039"/>
    </row>
    <row r="1040" spans="1:7" x14ac:dyDescent="0.2">
      <c r="A1040"/>
      <c r="B1040"/>
      <c r="C1040"/>
      <c r="F1040"/>
      <c r="G1040"/>
    </row>
    <row r="1041" spans="1:7" x14ac:dyDescent="0.2">
      <c r="A1041"/>
      <c r="B1041"/>
      <c r="C1041"/>
      <c r="F1041"/>
      <c r="G1041"/>
    </row>
    <row r="1042" spans="1:7" x14ac:dyDescent="0.2">
      <c r="A1042"/>
      <c r="B1042"/>
      <c r="C1042"/>
      <c r="F1042"/>
      <c r="G1042"/>
    </row>
    <row r="1043" spans="1:7" x14ac:dyDescent="0.2">
      <c r="A1043"/>
      <c r="B1043"/>
      <c r="C1043"/>
      <c r="F1043"/>
      <c r="G1043"/>
    </row>
    <row r="1044" spans="1:7" x14ac:dyDescent="0.2">
      <c r="A1044"/>
      <c r="B1044"/>
      <c r="C1044"/>
      <c r="F1044"/>
      <c r="G1044"/>
    </row>
    <row r="1045" spans="1:7" x14ac:dyDescent="0.2">
      <c r="A1045"/>
      <c r="B1045"/>
      <c r="C1045"/>
      <c r="F1045"/>
      <c r="G1045"/>
    </row>
    <row r="1046" spans="1:7" x14ac:dyDescent="0.2">
      <c r="A1046"/>
      <c r="B1046"/>
      <c r="C1046"/>
      <c r="F1046"/>
      <c r="G1046"/>
    </row>
    <row r="1047" spans="1:7" x14ac:dyDescent="0.2">
      <c r="A1047"/>
      <c r="B1047"/>
      <c r="C1047"/>
      <c r="F1047"/>
      <c r="G1047"/>
    </row>
    <row r="1048" spans="1:7" x14ac:dyDescent="0.2">
      <c r="A1048"/>
      <c r="B1048"/>
      <c r="C1048"/>
      <c r="F1048"/>
      <c r="G1048"/>
    </row>
    <row r="1049" spans="1:7" x14ac:dyDescent="0.2">
      <c r="A1049"/>
      <c r="B1049"/>
      <c r="C1049"/>
      <c r="F1049"/>
      <c r="G1049"/>
    </row>
    <row r="1050" spans="1:7" x14ac:dyDescent="0.2">
      <c r="A1050"/>
      <c r="B1050"/>
      <c r="C1050"/>
      <c r="F1050"/>
      <c r="G1050"/>
    </row>
    <row r="1051" spans="1:7" x14ac:dyDescent="0.2">
      <c r="A1051"/>
      <c r="B1051"/>
      <c r="C1051"/>
      <c r="F1051"/>
      <c r="G1051"/>
    </row>
    <row r="1052" spans="1:7" x14ac:dyDescent="0.2">
      <c r="A1052"/>
      <c r="B1052"/>
      <c r="C1052"/>
      <c r="F1052"/>
      <c r="G1052"/>
    </row>
    <row r="1053" spans="1:7" x14ac:dyDescent="0.2">
      <c r="A1053"/>
      <c r="B1053"/>
      <c r="C1053"/>
      <c r="F1053"/>
      <c r="G1053"/>
    </row>
    <row r="1054" spans="1:7" x14ac:dyDescent="0.2">
      <c r="A1054"/>
      <c r="B1054"/>
      <c r="C1054"/>
      <c r="F1054"/>
      <c r="G1054"/>
    </row>
    <row r="1055" spans="1:7" x14ac:dyDescent="0.2">
      <c r="A1055"/>
      <c r="B1055"/>
      <c r="C1055"/>
      <c r="F1055"/>
      <c r="G1055"/>
    </row>
    <row r="1056" spans="1:7" x14ac:dyDescent="0.2">
      <c r="A1056"/>
      <c r="B1056"/>
      <c r="C1056"/>
      <c r="F1056"/>
      <c r="G1056"/>
    </row>
    <row r="1057" spans="1:7" x14ac:dyDescent="0.2">
      <c r="A1057"/>
      <c r="B1057"/>
      <c r="C1057"/>
      <c r="F1057"/>
      <c r="G1057"/>
    </row>
    <row r="1058" spans="1:7" x14ac:dyDescent="0.2">
      <c r="A1058"/>
      <c r="B1058"/>
      <c r="C1058"/>
      <c r="F1058"/>
      <c r="G1058"/>
    </row>
    <row r="1059" spans="1:7" x14ac:dyDescent="0.2">
      <c r="A1059"/>
      <c r="B1059"/>
      <c r="C1059"/>
      <c r="F1059"/>
      <c r="G1059"/>
    </row>
    <row r="1060" spans="1:7" x14ac:dyDescent="0.2">
      <c r="A1060"/>
      <c r="B1060"/>
      <c r="C1060"/>
      <c r="F1060"/>
      <c r="G1060"/>
    </row>
    <row r="1061" spans="1:7" x14ac:dyDescent="0.2">
      <c r="A1061"/>
      <c r="B1061"/>
      <c r="C1061"/>
      <c r="F1061"/>
      <c r="G1061"/>
    </row>
    <row r="1062" spans="1:7" x14ac:dyDescent="0.2">
      <c r="A1062"/>
      <c r="B1062"/>
      <c r="C1062"/>
      <c r="F1062"/>
      <c r="G1062"/>
    </row>
    <row r="1063" spans="1:7" x14ac:dyDescent="0.2">
      <c r="A1063"/>
      <c r="B1063"/>
      <c r="C1063"/>
      <c r="F1063"/>
      <c r="G1063"/>
    </row>
    <row r="1064" spans="1:7" x14ac:dyDescent="0.2">
      <c r="A1064"/>
      <c r="B1064"/>
      <c r="C1064"/>
      <c r="F1064"/>
      <c r="G1064"/>
    </row>
    <row r="1065" spans="1:7" x14ac:dyDescent="0.2">
      <c r="A1065"/>
      <c r="B1065"/>
      <c r="C1065"/>
      <c r="F1065"/>
      <c r="G1065"/>
    </row>
    <row r="1066" spans="1:7" x14ac:dyDescent="0.2">
      <c r="A1066"/>
      <c r="B1066"/>
      <c r="C1066"/>
      <c r="F1066"/>
      <c r="G1066"/>
    </row>
    <row r="1067" spans="1:7" x14ac:dyDescent="0.2">
      <c r="A1067"/>
      <c r="B1067"/>
      <c r="C1067"/>
      <c r="F1067"/>
      <c r="G1067"/>
    </row>
    <row r="1068" spans="1:7" x14ac:dyDescent="0.2">
      <c r="A1068"/>
      <c r="B1068"/>
      <c r="C1068"/>
      <c r="F1068"/>
      <c r="G1068"/>
    </row>
    <row r="1069" spans="1:7" x14ac:dyDescent="0.2">
      <c r="A1069"/>
      <c r="B1069"/>
      <c r="C1069"/>
      <c r="F1069"/>
      <c r="G1069"/>
    </row>
    <row r="1070" spans="1:7" x14ac:dyDescent="0.2">
      <c r="A1070"/>
      <c r="B1070"/>
      <c r="C1070"/>
      <c r="F1070"/>
      <c r="G1070"/>
    </row>
    <row r="1071" spans="1:7" x14ac:dyDescent="0.2">
      <c r="A1071"/>
      <c r="B1071"/>
      <c r="C1071"/>
      <c r="F1071"/>
      <c r="G1071"/>
    </row>
    <row r="1072" spans="1:7" x14ac:dyDescent="0.2">
      <c r="A1072"/>
      <c r="B1072"/>
      <c r="C1072"/>
      <c r="F1072"/>
      <c r="G1072"/>
    </row>
    <row r="1073" spans="1:7" x14ac:dyDescent="0.2">
      <c r="A1073"/>
      <c r="B1073"/>
      <c r="C1073"/>
      <c r="F1073"/>
      <c r="G1073"/>
    </row>
    <row r="1074" spans="1:7" x14ac:dyDescent="0.2">
      <c r="A1074"/>
      <c r="B1074"/>
      <c r="C1074"/>
      <c r="F1074"/>
      <c r="G1074"/>
    </row>
    <row r="1075" spans="1:7" x14ac:dyDescent="0.2">
      <c r="A1075"/>
      <c r="B1075"/>
      <c r="C1075"/>
      <c r="F1075"/>
      <c r="G1075"/>
    </row>
    <row r="1076" spans="1:7" x14ac:dyDescent="0.2">
      <c r="A1076"/>
      <c r="B1076"/>
      <c r="C1076"/>
      <c r="F1076"/>
      <c r="G1076"/>
    </row>
    <row r="1077" spans="1:7" x14ac:dyDescent="0.2">
      <c r="A1077"/>
      <c r="B1077"/>
      <c r="C1077"/>
      <c r="F1077"/>
      <c r="G1077"/>
    </row>
    <row r="1078" spans="1:7" x14ac:dyDescent="0.2">
      <c r="A1078"/>
      <c r="B1078"/>
      <c r="C1078"/>
      <c r="F1078"/>
      <c r="G1078"/>
    </row>
    <row r="1079" spans="1:7" x14ac:dyDescent="0.2">
      <c r="A1079"/>
      <c r="B1079"/>
      <c r="C1079"/>
      <c r="F1079"/>
      <c r="G1079"/>
    </row>
    <row r="1080" spans="1:7" x14ac:dyDescent="0.2">
      <c r="A1080"/>
      <c r="B1080"/>
      <c r="C1080"/>
      <c r="F1080"/>
      <c r="G1080"/>
    </row>
    <row r="1081" spans="1:7" x14ac:dyDescent="0.2">
      <c r="A1081"/>
      <c r="B1081"/>
      <c r="C1081"/>
      <c r="F1081"/>
      <c r="G1081"/>
    </row>
    <row r="1082" spans="1:7" x14ac:dyDescent="0.2">
      <c r="A1082"/>
      <c r="B1082"/>
      <c r="C1082"/>
      <c r="F1082"/>
      <c r="G1082"/>
    </row>
    <row r="1083" spans="1:7" x14ac:dyDescent="0.2">
      <c r="A1083"/>
      <c r="B1083"/>
      <c r="C1083"/>
      <c r="F1083"/>
      <c r="G1083"/>
    </row>
    <row r="1084" spans="1:7" x14ac:dyDescent="0.2">
      <c r="A1084"/>
      <c r="B1084"/>
      <c r="C1084"/>
      <c r="F1084"/>
      <c r="G1084"/>
    </row>
    <row r="1085" spans="1:7" x14ac:dyDescent="0.2">
      <c r="A1085"/>
      <c r="B1085"/>
      <c r="C1085"/>
      <c r="F1085"/>
      <c r="G1085"/>
    </row>
    <row r="1086" spans="1:7" x14ac:dyDescent="0.2">
      <c r="A1086"/>
      <c r="B1086"/>
      <c r="C1086"/>
      <c r="F1086"/>
      <c r="G1086"/>
    </row>
    <row r="1087" spans="1:7" x14ac:dyDescent="0.2">
      <c r="A1087"/>
      <c r="B1087"/>
      <c r="C1087"/>
      <c r="F1087"/>
      <c r="G1087"/>
    </row>
    <row r="1088" spans="1:7" x14ac:dyDescent="0.2">
      <c r="A1088"/>
      <c r="B1088"/>
      <c r="C1088"/>
      <c r="F1088"/>
      <c r="G1088"/>
    </row>
    <row r="1089" spans="1:7" x14ac:dyDescent="0.2">
      <c r="A1089"/>
      <c r="B1089"/>
      <c r="C1089"/>
      <c r="F1089"/>
      <c r="G1089"/>
    </row>
    <row r="1090" spans="1:7" x14ac:dyDescent="0.2">
      <c r="A1090"/>
      <c r="B1090"/>
      <c r="C1090"/>
      <c r="F1090"/>
      <c r="G1090"/>
    </row>
    <row r="1091" spans="1:7" x14ac:dyDescent="0.2">
      <c r="A1091"/>
      <c r="B1091"/>
      <c r="C1091"/>
      <c r="F1091"/>
      <c r="G1091"/>
    </row>
    <row r="1092" spans="1:7" x14ac:dyDescent="0.2">
      <c r="A1092"/>
      <c r="B1092"/>
      <c r="C1092"/>
      <c r="F1092"/>
      <c r="G1092"/>
    </row>
    <row r="1093" spans="1:7" x14ac:dyDescent="0.2">
      <c r="A1093"/>
      <c r="B1093"/>
      <c r="C1093"/>
      <c r="F1093"/>
      <c r="G1093"/>
    </row>
    <row r="1094" spans="1:7" x14ac:dyDescent="0.2">
      <c r="A1094"/>
      <c r="B1094"/>
      <c r="C1094"/>
      <c r="F1094"/>
      <c r="G1094"/>
    </row>
    <row r="1095" spans="1:7" x14ac:dyDescent="0.2">
      <c r="A1095"/>
      <c r="B1095"/>
      <c r="C1095"/>
      <c r="F1095"/>
      <c r="G1095"/>
    </row>
    <row r="1096" spans="1:7" x14ac:dyDescent="0.2">
      <c r="A1096"/>
      <c r="B1096"/>
      <c r="C1096"/>
      <c r="F1096"/>
      <c r="G1096"/>
    </row>
    <row r="1097" spans="1:7" x14ac:dyDescent="0.2">
      <c r="A1097"/>
      <c r="B1097"/>
      <c r="C1097"/>
      <c r="F1097"/>
      <c r="G1097"/>
    </row>
    <row r="1098" spans="1:7" x14ac:dyDescent="0.2">
      <c r="A1098"/>
      <c r="B1098"/>
      <c r="C1098"/>
      <c r="F1098"/>
      <c r="G1098"/>
    </row>
    <row r="1099" spans="1:7" x14ac:dyDescent="0.2">
      <c r="A1099"/>
      <c r="B1099"/>
      <c r="C1099"/>
      <c r="F1099"/>
      <c r="G1099"/>
    </row>
    <row r="1100" spans="1:7" x14ac:dyDescent="0.2">
      <c r="A1100"/>
      <c r="B1100"/>
      <c r="C1100"/>
      <c r="F1100"/>
      <c r="G1100"/>
    </row>
    <row r="1101" spans="1:7" x14ac:dyDescent="0.2">
      <c r="A1101"/>
      <c r="B1101"/>
      <c r="C1101"/>
      <c r="F1101"/>
      <c r="G1101"/>
    </row>
    <row r="1102" spans="1:7" x14ac:dyDescent="0.2">
      <c r="A1102"/>
      <c r="B1102"/>
      <c r="C1102"/>
      <c r="F1102"/>
      <c r="G1102"/>
    </row>
    <row r="1103" spans="1:7" x14ac:dyDescent="0.2">
      <c r="A1103"/>
      <c r="B1103"/>
      <c r="C1103"/>
      <c r="F1103"/>
      <c r="G1103"/>
    </row>
    <row r="1104" spans="1:7" x14ac:dyDescent="0.2">
      <c r="A1104"/>
      <c r="B1104"/>
      <c r="C1104"/>
      <c r="F1104"/>
      <c r="G1104"/>
    </row>
    <row r="1105" spans="1:7" x14ac:dyDescent="0.2">
      <c r="A1105"/>
      <c r="B1105"/>
      <c r="C1105"/>
      <c r="F1105"/>
      <c r="G1105"/>
    </row>
    <row r="1106" spans="1:7" x14ac:dyDescent="0.2">
      <c r="A1106"/>
      <c r="B1106"/>
      <c r="C1106"/>
      <c r="F1106"/>
      <c r="G1106"/>
    </row>
    <row r="1107" spans="1:7" x14ac:dyDescent="0.2">
      <c r="A1107"/>
      <c r="B1107"/>
      <c r="C1107"/>
      <c r="F1107"/>
      <c r="G1107"/>
    </row>
    <row r="1108" spans="1:7" x14ac:dyDescent="0.2">
      <c r="A1108"/>
      <c r="B1108"/>
      <c r="C1108"/>
      <c r="F1108"/>
      <c r="G1108"/>
    </row>
    <row r="1109" spans="1:7" x14ac:dyDescent="0.2">
      <c r="A1109"/>
      <c r="B1109"/>
      <c r="C1109"/>
      <c r="F1109"/>
      <c r="G1109"/>
    </row>
    <row r="1110" spans="1:7" x14ac:dyDescent="0.2">
      <c r="A1110"/>
      <c r="B1110"/>
      <c r="C1110"/>
      <c r="F1110"/>
      <c r="G1110"/>
    </row>
    <row r="1111" spans="1:7" x14ac:dyDescent="0.2">
      <c r="A1111"/>
      <c r="B1111"/>
      <c r="C1111"/>
      <c r="F1111"/>
      <c r="G1111"/>
    </row>
    <row r="1112" spans="1:7" x14ac:dyDescent="0.2">
      <c r="A1112"/>
      <c r="B1112"/>
      <c r="C1112"/>
      <c r="F1112"/>
      <c r="G1112"/>
    </row>
    <row r="1113" spans="1:7" x14ac:dyDescent="0.2">
      <c r="A1113"/>
      <c r="B1113"/>
      <c r="C1113"/>
      <c r="F1113"/>
      <c r="G1113"/>
    </row>
    <row r="1114" spans="1:7" x14ac:dyDescent="0.2">
      <c r="A1114"/>
      <c r="B1114"/>
      <c r="C1114"/>
      <c r="F1114"/>
      <c r="G1114"/>
    </row>
    <row r="1115" spans="1:7" x14ac:dyDescent="0.2">
      <c r="A1115"/>
      <c r="B1115"/>
      <c r="C1115"/>
      <c r="F1115"/>
      <c r="G1115"/>
    </row>
    <row r="1116" spans="1:7" x14ac:dyDescent="0.2">
      <c r="A1116"/>
      <c r="B1116"/>
      <c r="C1116"/>
      <c r="F1116"/>
      <c r="G1116"/>
    </row>
    <row r="1117" spans="1:7" x14ac:dyDescent="0.2">
      <c r="A1117"/>
      <c r="B1117"/>
      <c r="C1117"/>
      <c r="F1117"/>
      <c r="G1117"/>
    </row>
    <row r="1118" spans="1:7" x14ac:dyDescent="0.2">
      <c r="A1118"/>
      <c r="B1118"/>
      <c r="C1118"/>
      <c r="F1118"/>
      <c r="G1118"/>
    </row>
    <row r="1119" spans="1:7" x14ac:dyDescent="0.2">
      <c r="A1119"/>
      <c r="B1119"/>
      <c r="C1119"/>
      <c r="F1119"/>
      <c r="G1119"/>
    </row>
    <row r="1120" spans="1:7" x14ac:dyDescent="0.2">
      <c r="A1120"/>
      <c r="B1120"/>
      <c r="C1120"/>
      <c r="F1120"/>
      <c r="G1120"/>
    </row>
    <row r="1121" spans="1:7" x14ac:dyDescent="0.2">
      <c r="A1121"/>
      <c r="B1121"/>
      <c r="C1121"/>
      <c r="F1121"/>
      <c r="G1121"/>
    </row>
    <row r="1122" spans="1:7" x14ac:dyDescent="0.2">
      <c r="A1122"/>
      <c r="B1122"/>
      <c r="C1122"/>
      <c r="F1122"/>
      <c r="G1122"/>
    </row>
    <row r="1123" spans="1:7" x14ac:dyDescent="0.2">
      <c r="A1123"/>
      <c r="B1123"/>
      <c r="C1123"/>
      <c r="F1123"/>
      <c r="G1123"/>
    </row>
    <row r="1124" spans="1:7" x14ac:dyDescent="0.2">
      <c r="A1124"/>
      <c r="B1124"/>
      <c r="C1124"/>
      <c r="F1124"/>
      <c r="G1124"/>
    </row>
    <row r="1125" spans="1:7" x14ac:dyDescent="0.2">
      <c r="A1125"/>
      <c r="B1125"/>
      <c r="C1125"/>
      <c r="F1125"/>
      <c r="G1125"/>
    </row>
    <row r="1126" spans="1:7" x14ac:dyDescent="0.2">
      <c r="A1126"/>
      <c r="B1126"/>
      <c r="C1126"/>
      <c r="F1126"/>
      <c r="G1126"/>
    </row>
    <row r="1127" spans="1:7" x14ac:dyDescent="0.2">
      <c r="A1127"/>
      <c r="B1127"/>
      <c r="C1127"/>
      <c r="F1127"/>
      <c r="G1127"/>
    </row>
    <row r="1128" spans="1:7" x14ac:dyDescent="0.2">
      <c r="A1128"/>
      <c r="B1128"/>
      <c r="C1128"/>
      <c r="F1128"/>
      <c r="G1128"/>
    </row>
    <row r="1129" spans="1:7" x14ac:dyDescent="0.2">
      <c r="A1129"/>
      <c r="B1129"/>
      <c r="C1129"/>
      <c r="F1129"/>
      <c r="G1129"/>
    </row>
    <row r="1130" spans="1:7" x14ac:dyDescent="0.2">
      <c r="A1130"/>
      <c r="B1130"/>
      <c r="C1130"/>
      <c r="F1130"/>
      <c r="G1130"/>
    </row>
    <row r="1131" spans="1:7" x14ac:dyDescent="0.2">
      <c r="A1131"/>
      <c r="B1131"/>
      <c r="C1131"/>
      <c r="F1131"/>
      <c r="G1131"/>
    </row>
    <row r="1132" spans="1:7" x14ac:dyDescent="0.2">
      <c r="A1132"/>
      <c r="B1132"/>
      <c r="C1132"/>
      <c r="F1132"/>
      <c r="G1132"/>
    </row>
    <row r="1133" spans="1:7" x14ac:dyDescent="0.2">
      <c r="A1133"/>
      <c r="B1133"/>
      <c r="C1133"/>
      <c r="F1133"/>
      <c r="G1133"/>
    </row>
    <row r="1134" spans="1:7" x14ac:dyDescent="0.2">
      <c r="A1134"/>
      <c r="B1134"/>
      <c r="C1134"/>
      <c r="F1134"/>
      <c r="G1134"/>
    </row>
    <row r="1135" spans="1:7" x14ac:dyDescent="0.2">
      <c r="A1135"/>
      <c r="B1135"/>
      <c r="C1135"/>
      <c r="F1135"/>
      <c r="G1135"/>
    </row>
    <row r="1136" spans="1:7" x14ac:dyDescent="0.2">
      <c r="A1136"/>
      <c r="B1136"/>
      <c r="C1136"/>
      <c r="F1136"/>
      <c r="G1136"/>
    </row>
    <row r="1137" spans="1:7" x14ac:dyDescent="0.2">
      <c r="A1137"/>
      <c r="B1137"/>
      <c r="C1137"/>
      <c r="F1137"/>
      <c r="G1137"/>
    </row>
    <row r="1138" spans="1:7" x14ac:dyDescent="0.2">
      <c r="A1138"/>
      <c r="B1138"/>
      <c r="C1138"/>
      <c r="F1138"/>
      <c r="G1138"/>
    </row>
    <row r="1139" spans="1:7" x14ac:dyDescent="0.2">
      <c r="A1139"/>
      <c r="B1139"/>
      <c r="C1139"/>
      <c r="F1139"/>
      <c r="G1139"/>
    </row>
    <row r="1140" spans="1:7" x14ac:dyDescent="0.2">
      <c r="A1140"/>
      <c r="B1140"/>
      <c r="C1140"/>
      <c r="F1140"/>
      <c r="G1140"/>
    </row>
    <row r="1141" spans="1:7" x14ac:dyDescent="0.2">
      <c r="A1141"/>
      <c r="B1141"/>
      <c r="C1141"/>
      <c r="F1141"/>
      <c r="G1141"/>
    </row>
    <row r="1142" spans="1:7" x14ac:dyDescent="0.2">
      <c r="A1142"/>
      <c r="B1142"/>
      <c r="C1142"/>
      <c r="F1142"/>
      <c r="G1142"/>
    </row>
    <row r="1143" spans="1:7" x14ac:dyDescent="0.2">
      <c r="A1143"/>
      <c r="B1143"/>
      <c r="C1143"/>
      <c r="F1143"/>
      <c r="G1143"/>
    </row>
    <row r="1144" spans="1:7" x14ac:dyDescent="0.2">
      <c r="A1144"/>
      <c r="B1144"/>
      <c r="C1144"/>
      <c r="F1144"/>
      <c r="G1144"/>
    </row>
    <row r="1145" spans="1:7" x14ac:dyDescent="0.2">
      <c r="A1145"/>
      <c r="B1145"/>
      <c r="C1145"/>
      <c r="F1145"/>
      <c r="G1145"/>
    </row>
    <row r="1146" spans="1:7" x14ac:dyDescent="0.2">
      <c r="A1146"/>
      <c r="B1146"/>
      <c r="C1146"/>
      <c r="F1146"/>
      <c r="G1146"/>
    </row>
    <row r="1147" spans="1:7" x14ac:dyDescent="0.2">
      <c r="A1147"/>
      <c r="B1147"/>
      <c r="C1147"/>
      <c r="F1147"/>
      <c r="G1147"/>
    </row>
    <row r="1148" spans="1:7" x14ac:dyDescent="0.2">
      <c r="A1148"/>
      <c r="B1148"/>
      <c r="C1148"/>
      <c r="F1148"/>
      <c r="G1148"/>
    </row>
    <row r="1149" spans="1:7" x14ac:dyDescent="0.2">
      <c r="A1149"/>
      <c r="B1149"/>
      <c r="C1149"/>
      <c r="F1149"/>
      <c r="G1149"/>
    </row>
    <row r="1150" spans="1:7" x14ac:dyDescent="0.2">
      <c r="A1150"/>
      <c r="B1150"/>
      <c r="C1150"/>
      <c r="F1150"/>
      <c r="G1150"/>
    </row>
    <row r="1151" spans="1:7" x14ac:dyDescent="0.2">
      <c r="A1151"/>
      <c r="B1151"/>
      <c r="C1151"/>
      <c r="F1151"/>
      <c r="G1151"/>
    </row>
    <row r="1152" spans="1:7" x14ac:dyDescent="0.2">
      <c r="A1152"/>
      <c r="B1152"/>
      <c r="C1152"/>
      <c r="F1152"/>
      <c r="G1152"/>
    </row>
    <row r="1153" spans="1:7" x14ac:dyDescent="0.2">
      <c r="A1153"/>
      <c r="B1153"/>
      <c r="C1153"/>
      <c r="F1153"/>
      <c r="G1153"/>
    </row>
    <row r="1154" spans="1:7" x14ac:dyDescent="0.2">
      <c r="A1154"/>
      <c r="B1154"/>
      <c r="C1154"/>
      <c r="F1154"/>
      <c r="G1154"/>
    </row>
    <row r="1155" spans="1:7" x14ac:dyDescent="0.2">
      <c r="A1155"/>
      <c r="B1155"/>
      <c r="C1155"/>
      <c r="F1155"/>
      <c r="G1155"/>
    </row>
    <row r="1156" spans="1:7" x14ac:dyDescent="0.2">
      <c r="A1156"/>
      <c r="B1156"/>
      <c r="C1156"/>
      <c r="F1156"/>
      <c r="G1156"/>
    </row>
    <row r="1157" spans="1:7" x14ac:dyDescent="0.2">
      <c r="A1157"/>
      <c r="B1157"/>
      <c r="C1157"/>
      <c r="F1157"/>
      <c r="G1157"/>
    </row>
    <row r="1158" spans="1:7" x14ac:dyDescent="0.2">
      <c r="A1158"/>
      <c r="B1158"/>
      <c r="C1158"/>
      <c r="F1158"/>
      <c r="G1158"/>
    </row>
    <row r="1159" spans="1:7" x14ac:dyDescent="0.2">
      <c r="A1159"/>
      <c r="B1159"/>
      <c r="C1159"/>
      <c r="F1159"/>
      <c r="G1159"/>
    </row>
    <row r="1160" spans="1:7" x14ac:dyDescent="0.2">
      <c r="A1160"/>
      <c r="B1160"/>
      <c r="C1160"/>
      <c r="F1160"/>
      <c r="G1160"/>
    </row>
    <row r="1161" spans="1:7" x14ac:dyDescent="0.2">
      <c r="A1161"/>
      <c r="B1161"/>
      <c r="C1161"/>
      <c r="F1161"/>
      <c r="G1161"/>
    </row>
    <row r="1162" spans="1:7" x14ac:dyDescent="0.2">
      <c r="A1162"/>
      <c r="B1162"/>
      <c r="C1162"/>
      <c r="F1162"/>
      <c r="G1162"/>
    </row>
    <row r="1163" spans="1:7" x14ac:dyDescent="0.2">
      <c r="A1163"/>
      <c r="B1163"/>
      <c r="C1163"/>
      <c r="F1163"/>
      <c r="G1163"/>
    </row>
    <row r="1164" spans="1:7" x14ac:dyDescent="0.2">
      <c r="A1164"/>
      <c r="B1164"/>
      <c r="C1164"/>
      <c r="F1164"/>
      <c r="G1164"/>
    </row>
    <row r="1165" spans="1:7" x14ac:dyDescent="0.2">
      <c r="A1165"/>
      <c r="B1165"/>
      <c r="C1165"/>
      <c r="F1165"/>
      <c r="G1165"/>
    </row>
    <row r="1166" spans="1:7" x14ac:dyDescent="0.2">
      <c r="A1166"/>
      <c r="B1166"/>
      <c r="C1166"/>
      <c r="F1166"/>
      <c r="G1166"/>
    </row>
    <row r="1167" spans="1:7" x14ac:dyDescent="0.2">
      <c r="A1167"/>
      <c r="B1167"/>
      <c r="C1167"/>
      <c r="F1167"/>
      <c r="G1167"/>
    </row>
    <row r="1168" spans="1:7" x14ac:dyDescent="0.2">
      <c r="A1168"/>
      <c r="B1168"/>
      <c r="C1168"/>
      <c r="F1168"/>
      <c r="G1168"/>
    </row>
    <row r="1169" spans="1:7" x14ac:dyDescent="0.2">
      <c r="A1169"/>
      <c r="B1169"/>
      <c r="C1169"/>
      <c r="F1169"/>
      <c r="G1169"/>
    </row>
    <row r="1170" spans="1:7" x14ac:dyDescent="0.2">
      <c r="A1170"/>
      <c r="B1170"/>
      <c r="C1170"/>
      <c r="F1170"/>
      <c r="G1170"/>
    </row>
    <row r="1171" spans="1:7" x14ac:dyDescent="0.2">
      <c r="A1171"/>
      <c r="B1171"/>
      <c r="C1171"/>
      <c r="F1171"/>
      <c r="G1171"/>
    </row>
    <row r="1172" spans="1:7" x14ac:dyDescent="0.2">
      <c r="A1172"/>
      <c r="B1172"/>
      <c r="C1172"/>
      <c r="F1172"/>
      <c r="G1172"/>
    </row>
    <row r="1173" spans="1:7" x14ac:dyDescent="0.2">
      <c r="A1173"/>
      <c r="B1173"/>
      <c r="C1173"/>
      <c r="F1173"/>
      <c r="G1173"/>
    </row>
    <row r="1174" spans="1:7" x14ac:dyDescent="0.2">
      <c r="A1174"/>
      <c r="B1174"/>
      <c r="C1174"/>
      <c r="F1174"/>
      <c r="G1174"/>
    </row>
    <row r="1175" spans="1:7" x14ac:dyDescent="0.2">
      <c r="A1175"/>
      <c r="B1175"/>
      <c r="C1175"/>
      <c r="F1175"/>
      <c r="G1175"/>
    </row>
    <row r="1176" spans="1:7" x14ac:dyDescent="0.2">
      <c r="A1176"/>
      <c r="B1176"/>
      <c r="C1176"/>
      <c r="F1176"/>
      <c r="G1176"/>
    </row>
    <row r="1177" spans="1:7" x14ac:dyDescent="0.2">
      <c r="A1177"/>
      <c r="B1177"/>
      <c r="C1177"/>
      <c r="F1177"/>
      <c r="G1177"/>
    </row>
    <row r="1178" spans="1:7" x14ac:dyDescent="0.2">
      <c r="A1178"/>
      <c r="B1178"/>
      <c r="C1178"/>
      <c r="F1178"/>
      <c r="G1178"/>
    </row>
    <row r="1179" spans="1:7" x14ac:dyDescent="0.2">
      <c r="A1179"/>
      <c r="B1179"/>
      <c r="C1179"/>
      <c r="F1179"/>
      <c r="G1179"/>
    </row>
    <row r="1180" spans="1:7" x14ac:dyDescent="0.2">
      <c r="A1180"/>
      <c r="B1180"/>
      <c r="C1180"/>
      <c r="F1180"/>
      <c r="G1180"/>
    </row>
    <row r="1181" spans="1:7" x14ac:dyDescent="0.2">
      <c r="A1181"/>
      <c r="B1181"/>
      <c r="C1181"/>
      <c r="F1181"/>
      <c r="G1181"/>
    </row>
    <row r="1182" spans="1:7" x14ac:dyDescent="0.2">
      <c r="A1182"/>
      <c r="B1182"/>
      <c r="C1182"/>
      <c r="F1182"/>
      <c r="G1182"/>
    </row>
    <row r="1183" spans="1:7" x14ac:dyDescent="0.2">
      <c r="A1183"/>
      <c r="B1183"/>
      <c r="C1183"/>
      <c r="F1183"/>
      <c r="G1183"/>
    </row>
    <row r="1184" spans="1:7" x14ac:dyDescent="0.2">
      <c r="A1184"/>
      <c r="B1184"/>
      <c r="C1184"/>
      <c r="F1184"/>
      <c r="G1184"/>
    </row>
    <row r="1185" spans="1:7" x14ac:dyDescent="0.2">
      <c r="A1185"/>
      <c r="B1185"/>
      <c r="C1185"/>
      <c r="F1185"/>
      <c r="G1185"/>
    </row>
    <row r="1186" spans="1:7" x14ac:dyDescent="0.2">
      <c r="A1186"/>
      <c r="B1186"/>
      <c r="C1186"/>
      <c r="F1186"/>
      <c r="G1186"/>
    </row>
    <row r="1187" spans="1:7" x14ac:dyDescent="0.2">
      <c r="A1187"/>
      <c r="B1187"/>
      <c r="C1187"/>
      <c r="F1187"/>
      <c r="G1187"/>
    </row>
    <row r="1188" spans="1:7" x14ac:dyDescent="0.2">
      <c r="A1188"/>
      <c r="B1188"/>
      <c r="C1188"/>
      <c r="F1188"/>
      <c r="G1188"/>
    </row>
    <row r="1189" spans="1:7" x14ac:dyDescent="0.2">
      <c r="A1189"/>
      <c r="B1189"/>
      <c r="C1189"/>
      <c r="F1189"/>
      <c r="G1189"/>
    </row>
    <row r="1190" spans="1:7" x14ac:dyDescent="0.2">
      <c r="A1190"/>
      <c r="B1190"/>
      <c r="C1190"/>
      <c r="F1190"/>
      <c r="G1190"/>
    </row>
    <row r="1191" spans="1:7" x14ac:dyDescent="0.2">
      <c r="A1191"/>
      <c r="B1191"/>
      <c r="C1191"/>
      <c r="F1191"/>
      <c r="G1191"/>
    </row>
    <row r="1192" spans="1:7" x14ac:dyDescent="0.2">
      <c r="A1192"/>
      <c r="B1192"/>
      <c r="C1192"/>
      <c r="F1192"/>
      <c r="G1192"/>
    </row>
    <row r="1193" spans="1:7" x14ac:dyDescent="0.2">
      <c r="A1193"/>
      <c r="B1193"/>
      <c r="C1193"/>
      <c r="F1193"/>
      <c r="G1193"/>
    </row>
    <row r="1194" spans="1:7" x14ac:dyDescent="0.2">
      <c r="A1194"/>
      <c r="B1194"/>
      <c r="C1194"/>
      <c r="F1194"/>
      <c r="G1194"/>
    </row>
    <row r="1195" spans="1:7" x14ac:dyDescent="0.2">
      <c r="A1195"/>
      <c r="B1195"/>
      <c r="C1195"/>
      <c r="F1195"/>
      <c r="G1195"/>
    </row>
    <row r="1196" spans="1:7" x14ac:dyDescent="0.2">
      <c r="A1196"/>
      <c r="B1196"/>
      <c r="C1196"/>
      <c r="F1196"/>
      <c r="G1196"/>
    </row>
    <row r="1197" spans="1:7" x14ac:dyDescent="0.2">
      <c r="A1197"/>
      <c r="B1197"/>
      <c r="C1197"/>
      <c r="F1197"/>
      <c r="G1197"/>
    </row>
    <row r="1198" spans="1:7" x14ac:dyDescent="0.2">
      <c r="A1198"/>
      <c r="B1198"/>
      <c r="C1198"/>
      <c r="F1198"/>
      <c r="G1198"/>
    </row>
    <row r="1199" spans="1:7" x14ac:dyDescent="0.2">
      <c r="A1199"/>
      <c r="B1199"/>
      <c r="C1199"/>
      <c r="F1199"/>
      <c r="G1199"/>
    </row>
    <row r="1200" spans="1:7" x14ac:dyDescent="0.2">
      <c r="A1200"/>
      <c r="B1200"/>
      <c r="C1200"/>
      <c r="F1200"/>
      <c r="G1200"/>
    </row>
    <row r="1201" spans="1:7" x14ac:dyDescent="0.2">
      <c r="A1201"/>
      <c r="B1201"/>
      <c r="C1201"/>
      <c r="F1201"/>
      <c r="G1201"/>
    </row>
    <row r="1202" spans="1:7" x14ac:dyDescent="0.2">
      <c r="A1202"/>
      <c r="B1202"/>
      <c r="C1202"/>
      <c r="F1202"/>
      <c r="G1202"/>
    </row>
    <row r="1203" spans="1:7" x14ac:dyDescent="0.2">
      <c r="A1203"/>
      <c r="B1203"/>
      <c r="C1203"/>
      <c r="F1203"/>
      <c r="G1203"/>
    </row>
    <row r="1204" spans="1:7" x14ac:dyDescent="0.2">
      <c r="A1204"/>
      <c r="B1204"/>
      <c r="C1204"/>
      <c r="F1204"/>
      <c r="G1204"/>
    </row>
    <row r="1205" spans="1:7" x14ac:dyDescent="0.2">
      <c r="A1205"/>
      <c r="B1205"/>
      <c r="C1205"/>
      <c r="F1205"/>
      <c r="G1205"/>
    </row>
    <row r="1206" spans="1:7" x14ac:dyDescent="0.2">
      <c r="A1206"/>
      <c r="B1206"/>
      <c r="C1206"/>
      <c r="F1206"/>
      <c r="G1206"/>
    </row>
    <row r="1207" spans="1:7" x14ac:dyDescent="0.2">
      <c r="A1207"/>
      <c r="B1207"/>
      <c r="C1207"/>
      <c r="F1207"/>
      <c r="G1207"/>
    </row>
    <row r="1208" spans="1:7" x14ac:dyDescent="0.2">
      <c r="A1208"/>
      <c r="B1208"/>
      <c r="C1208"/>
      <c r="F1208"/>
      <c r="G1208"/>
    </row>
    <row r="1209" spans="1:7" x14ac:dyDescent="0.2">
      <c r="A1209"/>
      <c r="B1209"/>
      <c r="C1209"/>
      <c r="F1209"/>
      <c r="G1209"/>
    </row>
    <row r="1210" spans="1:7" x14ac:dyDescent="0.2">
      <c r="A1210"/>
      <c r="B1210"/>
      <c r="C1210"/>
      <c r="F1210"/>
      <c r="G1210"/>
    </row>
    <row r="1211" spans="1:7" x14ac:dyDescent="0.2">
      <c r="A1211"/>
      <c r="B1211"/>
      <c r="C1211"/>
      <c r="F1211"/>
      <c r="G1211"/>
    </row>
    <row r="1212" spans="1:7" x14ac:dyDescent="0.2">
      <c r="A1212"/>
      <c r="B1212"/>
      <c r="C1212"/>
      <c r="F1212"/>
      <c r="G1212"/>
    </row>
    <row r="1213" spans="1:7" x14ac:dyDescent="0.2">
      <c r="A1213"/>
      <c r="B1213"/>
      <c r="C1213"/>
      <c r="F1213"/>
      <c r="G1213"/>
    </row>
    <row r="1214" spans="1:7" x14ac:dyDescent="0.2">
      <c r="A1214"/>
      <c r="B1214"/>
      <c r="C1214"/>
      <c r="F1214"/>
      <c r="G1214"/>
    </row>
    <row r="1215" spans="1:7" x14ac:dyDescent="0.2">
      <c r="A1215"/>
      <c r="B1215"/>
      <c r="C1215"/>
      <c r="F1215"/>
      <c r="G1215"/>
    </row>
    <row r="1216" spans="1:7" x14ac:dyDescent="0.2">
      <c r="A1216"/>
      <c r="B1216"/>
      <c r="C1216"/>
      <c r="F1216"/>
      <c r="G1216"/>
    </row>
    <row r="1217" spans="1:7" x14ac:dyDescent="0.2">
      <c r="A1217"/>
      <c r="B1217"/>
      <c r="C1217"/>
      <c r="F1217"/>
      <c r="G1217"/>
    </row>
    <row r="1218" spans="1:7" x14ac:dyDescent="0.2">
      <c r="A1218"/>
      <c r="B1218"/>
      <c r="C1218"/>
      <c r="F1218"/>
      <c r="G1218"/>
    </row>
    <row r="1219" spans="1:7" x14ac:dyDescent="0.2">
      <c r="A1219"/>
      <c r="B1219"/>
      <c r="C1219"/>
      <c r="F1219"/>
      <c r="G1219"/>
    </row>
    <row r="1220" spans="1:7" x14ac:dyDescent="0.2">
      <c r="A1220"/>
      <c r="B1220"/>
      <c r="C1220"/>
      <c r="F1220"/>
      <c r="G1220"/>
    </row>
    <row r="1221" spans="1:7" x14ac:dyDescent="0.2">
      <c r="A1221"/>
      <c r="B1221"/>
      <c r="C1221"/>
      <c r="F1221"/>
      <c r="G1221"/>
    </row>
    <row r="1222" spans="1:7" x14ac:dyDescent="0.2">
      <c r="A1222"/>
      <c r="B1222"/>
      <c r="C1222"/>
      <c r="F1222"/>
      <c r="G1222"/>
    </row>
    <row r="1223" spans="1:7" x14ac:dyDescent="0.2">
      <c r="A1223"/>
      <c r="B1223"/>
      <c r="C1223"/>
      <c r="F1223"/>
      <c r="G1223"/>
    </row>
    <row r="1224" spans="1:7" x14ac:dyDescent="0.2">
      <c r="A1224"/>
      <c r="B1224"/>
      <c r="C1224"/>
      <c r="F1224"/>
      <c r="G1224"/>
    </row>
    <row r="1225" spans="1:7" x14ac:dyDescent="0.2">
      <c r="A1225"/>
      <c r="B1225"/>
      <c r="C1225"/>
      <c r="F1225"/>
      <c r="G1225"/>
    </row>
    <row r="1226" spans="1:7" x14ac:dyDescent="0.2">
      <c r="A1226"/>
      <c r="B1226"/>
      <c r="C1226"/>
      <c r="F1226"/>
      <c r="G1226"/>
    </row>
    <row r="1227" spans="1:7" x14ac:dyDescent="0.2">
      <c r="A1227"/>
      <c r="B1227"/>
      <c r="C1227"/>
      <c r="F1227"/>
      <c r="G1227"/>
    </row>
    <row r="1228" spans="1:7" x14ac:dyDescent="0.2">
      <c r="A1228"/>
      <c r="B1228"/>
      <c r="C1228"/>
      <c r="F1228"/>
      <c r="G1228"/>
    </row>
    <row r="1229" spans="1:7" x14ac:dyDescent="0.2">
      <c r="A1229"/>
      <c r="B1229"/>
      <c r="C1229"/>
      <c r="F1229"/>
      <c r="G1229"/>
    </row>
    <row r="1230" spans="1:7" x14ac:dyDescent="0.2">
      <c r="A1230"/>
      <c r="B1230"/>
      <c r="C1230"/>
      <c r="F1230"/>
      <c r="G1230"/>
    </row>
    <row r="1231" spans="1:7" x14ac:dyDescent="0.2">
      <c r="A1231"/>
      <c r="B1231"/>
      <c r="C1231"/>
      <c r="F1231"/>
      <c r="G1231"/>
    </row>
    <row r="1232" spans="1:7" x14ac:dyDescent="0.2">
      <c r="A1232"/>
      <c r="B1232"/>
      <c r="C1232"/>
      <c r="F1232"/>
      <c r="G1232"/>
    </row>
    <row r="1233" spans="1:7" x14ac:dyDescent="0.2">
      <c r="A1233"/>
      <c r="B1233"/>
      <c r="C1233"/>
      <c r="F1233"/>
      <c r="G1233"/>
    </row>
    <row r="1234" spans="1:7" x14ac:dyDescent="0.2">
      <c r="A1234"/>
      <c r="B1234"/>
      <c r="C1234"/>
      <c r="F1234"/>
      <c r="G1234"/>
    </row>
    <row r="1235" spans="1:7" x14ac:dyDescent="0.2">
      <c r="A1235"/>
      <c r="B1235"/>
      <c r="C1235"/>
      <c r="F1235"/>
      <c r="G1235"/>
    </row>
    <row r="1236" spans="1:7" x14ac:dyDescent="0.2">
      <c r="A1236"/>
      <c r="B1236"/>
      <c r="C1236"/>
      <c r="F1236"/>
      <c r="G1236"/>
    </row>
    <row r="1237" spans="1:7" x14ac:dyDescent="0.2">
      <c r="A1237"/>
      <c r="B1237"/>
      <c r="C1237"/>
      <c r="F1237"/>
      <c r="G1237"/>
    </row>
    <row r="1238" spans="1:7" x14ac:dyDescent="0.2">
      <c r="A1238"/>
      <c r="B1238"/>
      <c r="C1238"/>
      <c r="F1238"/>
      <c r="G1238"/>
    </row>
    <row r="1239" spans="1:7" x14ac:dyDescent="0.2">
      <c r="A1239"/>
      <c r="B1239"/>
      <c r="C1239"/>
      <c r="F1239"/>
      <c r="G1239"/>
    </row>
    <row r="1240" spans="1:7" x14ac:dyDescent="0.2">
      <c r="A1240"/>
      <c r="B1240"/>
      <c r="C1240"/>
      <c r="F1240"/>
      <c r="G1240"/>
    </row>
    <row r="1241" spans="1:7" x14ac:dyDescent="0.2">
      <c r="A1241"/>
      <c r="B1241"/>
      <c r="C1241"/>
      <c r="F1241"/>
      <c r="G1241"/>
    </row>
    <row r="1242" spans="1:7" x14ac:dyDescent="0.2">
      <c r="A1242"/>
      <c r="B1242"/>
      <c r="C1242"/>
      <c r="F1242"/>
      <c r="G1242"/>
    </row>
    <row r="1243" spans="1:7" x14ac:dyDescent="0.2">
      <c r="A1243"/>
      <c r="B1243"/>
      <c r="C1243"/>
      <c r="F1243"/>
      <c r="G1243"/>
    </row>
    <row r="1244" spans="1:7" x14ac:dyDescent="0.2">
      <c r="A1244"/>
      <c r="B1244"/>
      <c r="C1244"/>
      <c r="F1244"/>
      <c r="G1244"/>
    </row>
    <row r="1245" spans="1:7" x14ac:dyDescent="0.2">
      <c r="A1245"/>
      <c r="B1245"/>
      <c r="C1245"/>
      <c r="F1245"/>
      <c r="G1245"/>
    </row>
    <row r="1246" spans="1:7" x14ac:dyDescent="0.2">
      <c r="A1246"/>
      <c r="B1246"/>
      <c r="C1246"/>
      <c r="F1246"/>
      <c r="G1246"/>
    </row>
    <row r="1247" spans="1:7" x14ac:dyDescent="0.2">
      <c r="A1247"/>
      <c r="B1247"/>
      <c r="C1247"/>
      <c r="F1247"/>
      <c r="G1247"/>
    </row>
    <row r="1248" spans="1:7" x14ac:dyDescent="0.2">
      <c r="A1248"/>
      <c r="B1248"/>
      <c r="C1248"/>
      <c r="F1248"/>
      <c r="G1248"/>
    </row>
    <row r="1249" spans="1:7" x14ac:dyDescent="0.2">
      <c r="A1249"/>
      <c r="B1249"/>
      <c r="C1249"/>
      <c r="F1249"/>
      <c r="G1249"/>
    </row>
    <row r="1250" spans="1:7" x14ac:dyDescent="0.2">
      <c r="A1250"/>
      <c r="B1250"/>
      <c r="C1250"/>
      <c r="F1250"/>
      <c r="G1250"/>
    </row>
    <row r="1251" spans="1:7" x14ac:dyDescent="0.2">
      <c r="A1251"/>
      <c r="B1251"/>
      <c r="C1251"/>
      <c r="F1251"/>
      <c r="G1251"/>
    </row>
    <row r="1252" spans="1:7" x14ac:dyDescent="0.2">
      <c r="A1252"/>
      <c r="B1252"/>
      <c r="C1252"/>
      <c r="F1252"/>
      <c r="G1252"/>
    </row>
    <row r="1253" spans="1:7" x14ac:dyDescent="0.2">
      <c r="A1253"/>
      <c r="B1253"/>
      <c r="C1253"/>
      <c r="F1253"/>
      <c r="G1253"/>
    </row>
    <row r="1254" spans="1:7" x14ac:dyDescent="0.2">
      <c r="A1254"/>
      <c r="B1254"/>
      <c r="C1254"/>
      <c r="F1254"/>
      <c r="G1254"/>
    </row>
    <row r="1255" spans="1:7" x14ac:dyDescent="0.2">
      <c r="A1255"/>
      <c r="B1255"/>
      <c r="C1255"/>
      <c r="F1255"/>
      <c r="G1255"/>
    </row>
    <row r="1256" spans="1:7" x14ac:dyDescent="0.2">
      <c r="A1256"/>
      <c r="B1256"/>
      <c r="C1256"/>
      <c r="F1256"/>
      <c r="G1256"/>
    </row>
    <row r="1257" spans="1:7" x14ac:dyDescent="0.2">
      <c r="A1257"/>
      <c r="B1257"/>
      <c r="C1257"/>
      <c r="F1257"/>
      <c r="G1257"/>
    </row>
    <row r="1258" spans="1:7" x14ac:dyDescent="0.2">
      <c r="A1258"/>
      <c r="B1258"/>
      <c r="C1258"/>
      <c r="F1258"/>
      <c r="G1258"/>
    </row>
    <row r="1259" spans="1:7" x14ac:dyDescent="0.2">
      <c r="A1259"/>
      <c r="B1259"/>
      <c r="C1259"/>
      <c r="F1259"/>
      <c r="G1259"/>
    </row>
    <row r="1260" spans="1:7" x14ac:dyDescent="0.2">
      <c r="A1260"/>
      <c r="B1260"/>
      <c r="C1260"/>
      <c r="F1260"/>
      <c r="G1260"/>
    </row>
    <row r="1261" spans="1:7" x14ac:dyDescent="0.2">
      <c r="A1261"/>
      <c r="B1261"/>
      <c r="C1261"/>
      <c r="F1261"/>
      <c r="G1261"/>
    </row>
    <row r="1262" spans="1:7" x14ac:dyDescent="0.2">
      <c r="A1262"/>
      <c r="B1262"/>
      <c r="C1262"/>
      <c r="F1262"/>
      <c r="G1262"/>
    </row>
    <row r="1263" spans="1:7" x14ac:dyDescent="0.2">
      <c r="A1263"/>
      <c r="B1263"/>
      <c r="C1263"/>
      <c r="F1263"/>
      <c r="G1263"/>
    </row>
    <row r="1264" spans="1:7" x14ac:dyDescent="0.2">
      <c r="A1264"/>
      <c r="B1264"/>
      <c r="C1264"/>
      <c r="F1264"/>
      <c r="G1264"/>
    </row>
    <row r="1265" spans="1:7" x14ac:dyDescent="0.2">
      <c r="A1265"/>
      <c r="B1265"/>
      <c r="C1265"/>
      <c r="F1265"/>
      <c r="G1265"/>
    </row>
    <row r="1266" spans="1:7" x14ac:dyDescent="0.2">
      <c r="A1266"/>
      <c r="B1266"/>
      <c r="C1266"/>
      <c r="F1266"/>
      <c r="G1266"/>
    </row>
    <row r="1267" spans="1:7" x14ac:dyDescent="0.2">
      <c r="A1267"/>
      <c r="B1267"/>
      <c r="C1267"/>
      <c r="F1267"/>
      <c r="G1267"/>
    </row>
    <row r="1268" spans="1:7" x14ac:dyDescent="0.2">
      <c r="A1268"/>
      <c r="B1268"/>
      <c r="C1268"/>
      <c r="F1268"/>
      <c r="G1268"/>
    </row>
    <row r="1269" spans="1:7" x14ac:dyDescent="0.2">
      <c r="A1269"/>
      <c r="B1269"/>
      <c r="C1269"/>
      <c r="F1269"/>
      <c r="G1269"/>
    </row>
    <row r="1270" spans="1:7" x14ac:dyDescent="0.2">
      <c r="A1270"/>
      <c r="B1270"/>
      <c r="C1270"/>
      <c r="F1270"/>
      <c r="G1270"/>
    </row>
    <row r="1271" spans="1:7" x14ac:dyDescent="0.2">
      <c r="A1271"/>
      <c r="B1271"/>
      <c r="C1271"/>
      <c r="F1271"/>
      <c r="G1271"/>
    </row>
    <row r="1272" spans="1:7" x14ac:dyDescent="0.2">
      <c r="A1272"/>
      <c r="B1272"/>
      <c r="C1272"/>
      <c r="F1272"/>
      <c r="G1272"/>
    </row>
    <row r="1273" spans="1:7" x14ac:dyDescent="0.2">
      <c r="A1273"/>
      <c r="B1273"/>
      <c r="C1273"/>
      <c r="F1273"/>
      <c r="G1273"/>
    </row>
    <row r="1274" spans="1:7" x14ac:dyDescent="0.2">
      <c r="A1274"/>
      <c r="B1274"/>
      <c r="C1274"/>
      <c r="F1274"/>
      <c r="G1274"/>
    </row>
    <row r="1275" spans="1:7" x14ac:dyDescent="0.2">
      <c r="A1275"/>
      <c r="B1275"/>
      <c r="C1275"/>
      <c r="F1275"/>
      <c r="G1275"/>
    </row>
    <row r="1276" spans="1:7" x14ac:dyDescent="0.2">
      <c r="A1276"/>
      <c r="B1276"/>
      <c r="C1276"/>
      <c r="F1276"/>
      <c r="G1276"/>
    </row>
    <row r="1277" spans="1:7" x14ac:dyDescent="0.2">
      <c r="A1277"/>
      <c r="B1277"/>
      <c r="C1277"/>
      <c r="F1277"/>
      <c r="G1277"/>
    </row>
    <row r="1278" spans="1:7" x14ac:dyDescent="0.2">
      <c r="A1278"/>
      <c r="B1278"/>
      <c r="C1278"/>
      <c r="F1278"/>
      <c r="G1278"/>
    </row>
    <row r="1279" spans="1:7" x14ac:dyDescent="0.2">
      <c r="A1279"/>
      <c r="B1279"/>
      <c r="C1279"/>
      <c r="F1279"/>
      <c r="G1279"/>
    </row>
    <row r="1280" spans="1:7" x14ac:dyDescent="0.2">
      <c r="A1280"/>
      <c r="B1280"/>
      <c r="C1280"/>
      <c r="F1280"/>
      <c r="G1280"/>
    </row>
    <row r="1281" spans="1:7" x14ac:dyDescent="0.2">
      <c r="A1281"/>
      <c r="B1281"/>
      <c r="C1281"/>
      <c r="F1281"/>
      <c r="G1281"/>
    </row>
    <row r="1282" spans="1:7" x14ac:dyDescent="0.2">
      <c r="A1282"/>
      <c r="B1282"/>
      <c r="C1282"/>
      <c r="F1282"/>
      <c r="G1282"/>
    </row>
    <row r="1283" spans="1:7" x14ac:dyDescent="0.2">
      <c r="A1283"/>
      <c r="B1283"/>
      <c r="C1283"/>
      <c r="F1283"/>
      <c r="G1283"/>
    </row>
    <row r="1284" spans="1:7" x14ac:dyDescent="0.2">
      <c r="A1284"/>
      <c r="B1284"/>
      <c r="C1284"/>
      <c r="F1284"/>
      <c r="G1284"/>
    </row>
    <row r="1285" spans="1:7" x14ac:dyDescent="0.2">
      <c r="A1285"/>
      <c r="B1285"/>
      <c r="C1285"/>
      <c r="F1285"/>
      <c r="G1285"/>
    </row>
    <row r="1286" spans="1:7" x14ac:dyDescent="0.2">
      <c r="A1286"/>
      <c r="B1286"/>
      <c r="C1286"/>
      <c r="F1286"/>
      <c r="G1286"/>
    </row>
    <row r="1287" spans="1:7" x14ac:dyDescent="0.2">
      <c r="A1287"/>
      <c r="B1287"/>
      <c r="C1287"/>
      <c r="F1287"/>
      <c r="G1287"/>
    </row>
    <row r="1288" spans="1:7" x14ac:dyDescent="0.2">
      <c r="A1288"/>
      <c r="B1288"/>
      <c r="C1288"/>
      <c r="F1288"/>
      <c r="G1288"/>
    </row>
    <row r="1289" spans="1:7" x14ac:dyDescent="0.2">
      <c r="A1289"/>
      <c r="B1289"/>
      <c r="C1289"/>
      <c r="F1289"/>
      <c r="G1289"/>
    </row>
    <row r="1290" spans="1:7" x14ac:dyDescent="0.2">
      <c r="A1290"/>
      <c r="B1290"/>
      <c r="C1290"/>
      <c r="F1290"/>
      <c r="G1290"/>
    </row>
    <row r="1291" spans="1:7" x14ac:dyDescent="0.2">
      <c r="A1291"/>
      <c r="B1291"/>
      <c r="C1291"/>
      <c r="F1291"/>
      <c r="G1291"/>
    </row>
    <row r="1292" spans="1:7" x14ac:dyDescent="0.2">
      <c r="A1292"/>
      <c r="B1292"/>
      <c r="C1292"/>
      <c r="F1292"/>
      <c r="G1292"/>
    </row>
    <row r="1293" spans="1:7" x14ac:dyDescent="0.2">
      <c r="A1293"/>
      <c r="B1293"/>
      <c r="C1293"/>
      <c r="F1293"/>
      <c r="G1293"/>
    </row>
    <row r="1294" spans="1:7" x14ac:dyDescent="0.2">
      <c r="A1294"/>
      <c r="B1294"/>
      <c r="C1294"/>
      <c r="F1294"/>
      <c r="G1294"/>
    </row>
    <row r="1295" spans="1:7" x14ac:dyDescent="0.2">
      <c r="A1295"/>
      <c r="B1295"/>
      <c r="C1295"/>
      <c r="F1295"/>
      <c r="G1295"/>
    </row>
    <row r="1296" spans="1:7" x14ac:dyDescent="0.2">
      <c r="A1296"/>
      <c r="B1296"/>
      <c r="C1296"/>
      <c r="F1296"/>
      <c r="G1296"/>
    </row>
    <row r="1297" spans="1:7" x14ac:dyDescent="0.2">
      <c r="A1297"/>
      <c r="B1297"/>
      <c r="C1297"/>
      <c r="F1297"/>
      <c r="G1297"/>
    </row>
    <row r="1298" spans="1:7" x14ac:dyDescent="0.2">
      <c r="A1298"/>
      <c r="B1298"/>
      <c r="C1298"/>
      <c r="F1298"/>
      <c r="G1298"/>
    </row>
    <row r="1299" spans="1:7" x14ac:dyDescent="0.2">
      <c r="A1299"/>
      <c r="B1299"/>
      <c r="C1299"/>
      <c r="F1299"/>
      <c r="G1299"/>
    </row>
    <row r="1300" spans="1:7" x14ac:dyDescent="0.2">
      <c r="A1300"/>
      <c r="B1300"/>
      <c r="C1300"/>
      <c r="F1300"/>
      <c r="G1300"/>
    </row>
    <row r="1301" spans="1:7" x14ac:dyDescent="0.2">
      <c r="A1301"/>
      <c r="B1301"/>
      <c r="C1301"/>
      <c r="F1301"/>
      <c r="G1301"/>
    </row>
    <row r="1302" spans="1:7" x14ac:dyDescent="0.2">
      <c r="A1302"/>
      <c r="B1302"/>
      <c r="C1302"/>
      <c r="F1302"/>
      <c r="G1302"/>
    </row>
    <row r="1303" spans="1:7" x14ac:dyDescent="0.2">
      <c r="A1303"/>
      <c r="B1303"/>
      <c r="C1303"/>
      <c r="F1303"/>
      <c r="G1303"/>
    </row>
    <row r="1304" spans="1:7" x14ac:dyDescent="0.2">
      <c r="A1304"/>
      <c r="B1304"/>
      <c r="C1304"/>
      <c r="F1304"/>
      <c r="G1304"/>
    </row>
    <row r="1305" spans="1:7" x14ac:dyDescent="0.2">
      <c r="A1305"/>
      <c r="B1305"/>
      <c r="C1305"/>
      <c r="F1305"/>
      <c r="G1305"/>
    </row>
    <row r="1306" spans="1:7" x14ac:dyDescent="0.2">
      <c r="A1306"/>
      <c r="B1306"/>
      <c r="C1306"/>
      <c r="F1306"/>
      <c r="G1306"/>
    </row>
    <row r="1307" spans="1:7" x14ac:dyDescent="0.2">
      <c r="A1307"/>
      <c r="B1307"/>
      <c r="C1307"/>
      <c r="F1307"/>
      <c r="G1307"/>
    </row>
    <row r="1308" spans="1:7" x14ac:dyDescent="0.2">
      <c r="A1308"/>
      <c r="B1308"/>
      <c r="C1308"/>
      <c r="F1308"/>
      <c r="G1308"/>
    </row>
    <row r="1309" spans="1:7" x14ac:dyDescent="0.2">
      <c r="A1309"/>
      <c r="B1309"/>
      <c r="C1309"/>
      <c r="F1309"/>
      <c r="G1309"/>
    </row>
    <row r="1310" spans="1:7" x14ac:dyDescent="0.2">
      <c r="A1310"/>
      <c r="B1310"/>
      <c r="C1310"/>
      <c r="F1310"/>
      <c r="G1310"/>
    </row>
    <row r="1311" spans="1:7" x14ac:dyDescent="0.2">
      <c r="A1311"/>
      <c r="B1311"/>
      <c r="C1311"/>
      <c r="F1311"/>
      <c r="G1311"/>
    </row>
    <row r="1312" spans="1:7" x14ac:dyDescent="0.2">
      <c r="A1312"/>
      <c r="B1312"/>
      <c r="C1312"/>
      <c r="F1312"/>
      <c r="G1312"/>
    </row>
    <row r="1313" spans="1:7" x14ac:dyDescent="0.2">
      <c r="A1313"/>
      <c r="B1313"/>
      <c r="C1313"/>
      <c r="F1313"/>
      <c r="G1313"/>
    </row>
    <row r="1314" spans="1:7" x14ac:dyDescent="0.2">
      <c r="A1314"/>
      <c r="B1314"/>
      <c r="C1314"/>
      <c r="F1314"/>
      <c r="G1314"/>
    </row>
    <row r="1315" spans="1:7" x14ac:dyDescent="0.2">
      <c r="A1315"/>
      <c r="B1315"/>
      <c r="C1315"/>
      <c r="F1315"/>
      <c r="G1315"/>
    </row>
    <row r="1316" spans="1:7" x14ac:dyDescent="0.2">
      <c r="A1316"/>
      <c r="B1316"/>
      <c r="C1316"/>
      <c r="F1316"/>
      <c r="G1316"/>
    </row>
    <row r="1317" spans="1:7" x14ac:dyDescent="0.2">
      <c r="A1317"/>
      <c r="B1317"/>
      <c r="C1317"/>
      <c r="F1317"/>
      <c r="G1317"/>
    </row>
    <row r="1318" spans="1:7" x14ac:dyDescent="0.2">
      <c r="A1318"/>
      <c r="B1318"/>
      <c r="C1318"/>
      <c r="F1318"/>
      <c r="G1318"/>
    </row>
    <row r="1319" spans="1:7" x14ac:dyDescent="0.2">
      <c r="A1319"/>
      <c r="B1319"/>
      <c r="C1319"/>
      <c r="F1319"/>
      <c r="G1319"/>
    </row>
    <row r="1320" spans="1:7" x14ac:dyDescent="0.2">
      <c r="A1320"/>
      <c r="B1320"/>
      <c r="C1320"/>
      <c r="F1320"/>
      <c r="G1320"/>
    </row>
    <row r="1321" spans="1:7" x14ac:dyDescent="0.2">
      <c r="A1321"/>
      <c r="B1321"/>
      <c r="C1321"/>
      <c r="F1321"/>
      <c r="G1321"/>
    </row>
    <row r="1322" spans="1:7" x14ac:dyDescent="0.2">
      <c r="A1322"/>
      <c r="B1322"/>
      <c r="C1322"/>
      <c r="F1322"/>
      <c r="G1322"/>
    </row>
    <row r="1323" spans="1:7" x14ac:dyDescent="0.2">
      <c r="A1323"/>
      <c r="B1323"/>
      <c r="C1323"/>
      <c r="F1323"/>
      <c r="G1323"/>
    </row>
    <row r="1324" spans="1:7" x14ac:dyDescent="0.2">
      <c r="A1324"/>
      <c r="B1324"/>
      <c r="C1324"/>
      <c r="F1324"/>
      <c r="G1324"/>
    </row>
    <row r="1325" spans="1:7" x14ac:dyDescent="0.2">
      <c r="A1325"/>
      <c r="B1325"/>
      <c r="C1325"/>
      <c r="F1325"/>
      <c r="G1325"/>
    </row>
    <row r="1326" spans="1:7" x14ac:dyDescent="0.2">
      <c r="A1326"/>
      <c r="B1326"/>
      <c r="C1326"/>
      <c r="F1326"/>
      <c r="G1326"/>
    </row>
    <row r="1327" spans="1:7" x14ac:dyDescent="0.2">
      <c r="A1327"/>
      <c r="B1327"/>
      <c r="C1327"/>
      <c r="F1327"/>
      <c r="G1327"/>
    </row>
    <row r="1328" spans="1:7" x14ac:dyDescent="0.2">
      <c r="A1328"/>
      <c r="B1328"/>
      <c r="C1328"/>
      <c r="F1328"/>
      <c r="G1328"/>
    </row>
    <row r="1329" spans="1:7" x14ac:dyDescent="0.2">
      <c r="A1329"/>
      <c r="B1329"/>
      <c r="C1329"/>
      <c r="F1329"/>
      <c r="G1329"/>
    </row>
    <row r="1330" spans="1:7" x14ac:dyDescent="0.2">
      <c r="A1330"/>
      <c r="B1330"/>
      <c r="C1330"/>
      <c r="F1330"/>
      <c r="G1330"/>
    </row>
    <row r="1331" spans="1:7" x14ac:dyDescent="0.2">
      <c r="A1331"/>
      <c r="B1331"/>
      <c r="C1331"/>
      <c r="F1331"/>
      <c r="G1331"/>
    </row>
    <row r="1332" spans="1:7" x14ac:dyDescent="0.2">
      <c r="A1332"/>
      <c r="B1332"/>
      <c r="C1332"/>
      <c r="F1332"/>
      <c r="G1332"/>
    </row>
    <row r="1333" spans="1:7" x14ac:dyDescent="0.2">
      <c r="A1333"/>
      <c r="B1333"/>
      <c r="C1333"/>
      <c r="F1333"/>
      <c r="G1333"/>
    </row>
    <row r="1334" spans="1:7" x14ac:dyDescent="0.2">
      <c r="A1334"/>
      <c r="B1334"/>
      <c r="C1334"/>
      <c r="F1334"/>
      <c r="G1334"/>
    </row>
    <row r="1335" spans="1:7" x14ac:dyDescent="0.2">
      <c r="A1335"/>
      <c r="B1335"/>
      <c r="C1335"/>
      <c r="F1335"/>
      <c r="G1335"/>
    </row>
    <row r="1336" spans="1:7" x14ac:dyDescent="0.2">
      <c r="A1336"/>
      <c r="B1336"/>
      <c r="C1336"/>
      <c r="F1336"/>
      <c r="G1336"/>
    </row>
    <row r="1337" spans="1:7" x14ac:dyDescent="0.2">
      <c r="A1337"/>
      <c r="B1337"/>
      <c r="C1337"/>
      <c r="F1337"/>
      <c r="G1337"/>
    </row>
    <row r="1338" spans="1:7" x14ac:dyDescent="0.2">
      <c r="A1338"/>
      <c r="B1338"/>
      <c r="C1338"/>
      <c r="F1338"/>
      <c r="G1338"/>
    </row>
    <row r="1339" spans="1:7" x14ac:dyDescent="0.2">
      <c r="A1339"/>
      <c r="B1339"/>
      <c r="C1339"/>
      <c r="F1339"/>
      <c r="G1339"/>
    </row>
    <row r="1340" spans="1:7" x14ac:dyDescent="0.2">
      <c r="A1340"/>
      <c r="B1340"/>
      <c r="C1340"/>
      <c r="F1340"/>
      <c r="G1340"/>
    </row>
    <row r="1341" spans="1:7" x14ac:dyDescent="0.2">
      <c r="A1341"/>
      <c r="B1341"/>
      <c r="C1341"/>
      <c r="F1341"/>
      <c r="G1341"/>
    </row>
    <row r="1342" spans="1:7" x14ac:dyDescent="0.2">
      <c r="A1342"/>
      <c r="B1342"/>
      <c r="C1342"/>
      <c r="F1342"/>
      <c r="G1342"/>
    </row>
    <row r="1343" spans="1:7" x14ac:dyDescent="0.2">
      <c r="A1343"/>
      <c r="B1343"/>
      <c r="C1343"/>
      <c r="F1343"/>
      <c r="G1343"/>
    </row>
    <row r="1344" spans="1:7" x14ac:dyDescent="0.2">
      <c r="A1344"/>
      <c r="B1344"/>
      <c r="C1344"/>
      <c r="F1344"/>
      <c r="G1344"/>
    </row>
    <row r="1345" spans="1:7" x14ac:dyDescent="0.2">
      <c r="A1345"/>
      <c r="B1345"/>
      <c r="C1345"/>
      <c r="F1345"/>
      <c r="G1345"/>
    </row>
    <row r="1346" spans="1:7" x14ac:dyDescent="0.2">
      <c r="A1346"/>
      <c r="B1346"/>
      <c r="C1346"/>
      <c r="F1346"/>
      <c r="G1346"/>
    </row>
    <row r="1347" spans="1:7" x14ac:dyDescent="0.2">
      <c r="A1347"/>
      <c r="B1347"/>
      <c r="C1347"/>
      <c r="F1347"/>
      <c r="G1347"/>
    </row>
    <row r="1348" spans="1:7" x14ac:dyDescent="0.2">
      <c r="A1348"/>
      <c r="B1348"/>
      <c r="C1348"/>
      <c r="F1348"/>
      <c r="G1348"/>
    </row>
    <row r="1349" spans="1:7" x14ac:dyDescent="0.2">
      <c r="A1349"/>
      <c r="B1349"/>
      <c r="C1349"/>
      <c r="F1349"/>
      <c r="G1349"/>
    </row>
    <row r="1350" spans="1:7" x14ac:dyDescent="0.2">
      <c r="A1350"/>
      <c r="B1350"/>
      <c r="C1350"/>
      <c r="F1350"/>
      <c r="G1350"/>
    </row>
    <row r="1351" spans="1:7" x14ac:dyDescent="0.2">
      <c r="A1351"/>
      <c r="B1351"/>
      <c r="C1351"/>
      <c r="F1351"/>
      <c r="G1351"/>
    </row>
    <row r="1352" spans="1:7" x14ac:dyDescent="0.2">
      <c r="A1352"/>
      <c r="B1352"/>
      <c r="C1352"/>
      <c r="F1352"/>
      <c r="G1352"/>
    </row>
    <row r="1353" spans="1:7" x14ac:dyDescent="0.2">
      <c r="A1353"/>
      <c r="B1353"/>
      <c r="C1353"/>
      <c r="F1353"/>
      <c r="G1353"/>
    </row>
    <row r="1354" spans="1:7" x14ac:dyDescent="0.2">
      <c r="A1354"/>
      <c r="B1354"/>
      <c r="C1354"/>
      <c r="F1354"/>
      <c r="G1354"/>
    </row>
    <row r="1355" spans="1:7" x14ac:dyDescent="0.2">
      <c r="A1355"/>
      <c r="B1355"/>
      <c r="C1355"/>
      <c r="F1355"/>
      <c r="G1355"/>
    </row>
    <row r="1356" spans="1:7" x14ac:dyDescent="0.2">
      <c r="A1356"/>
      <c r="B1356"/>
      <c r="C1356"/>
      <c r="F1356"/>
      <c r="G1356"/>
    </row>
    <row r="1357" spans="1:7" x14ac:dyDescent="0.2">
      <c r="A1357"/>
      <c r="B1357"/>
      <c r="C1357"/>
      <c r="F1357"/>
      <c r="G1357"/>
    </row>
    <row r="1358" spans="1:7" x14ac:dyDescent="0.2">
      <c r="A1358"/>
      <c r="B1358"/>
      <c r="C1358"/>
      <c r="F1358"/>
      <c r="G1358"/>
    </row>
    <row r="1359" spans="1:7" x14ac:dyDescent="0.2">
      <c r="A1359"/>
      <c r="B1359"/>
      <c r="C1359"/>
      <c r="F1359"/>
      <c r="G1359"/>
    </row>
    <row r="1360" spans="1:7" x14ac:dyDescent="0.2">
      <c r="A1360"/>
      <c r="B1360"/>
      <c r="C1360"/>
      <c r="F1360"/>
      <c r="G1360"/>
    </row>
    <row r="1361" spans="1:7" x14ac:dyDescent="0.2">
      <c r="A1361"/>
      <c r="B1361"/>
      <c r="C1361"/>
      <c r="F1361"/>
      <c r="G1361"/>
    </row>
    <row r="1362" spans="1:7" x14ac:dyDescent="0.2">
      <c r="A1362"/>
      <c r="B1362"/>
      <c r="C1362"/>
      <c r="F1362"/>
      <c r="G1362"/>
    </row>
    <row r="1363" spans="1:7" x14ac:dyDescent="0.2">
      <c r="A1363"/>
      <c r="B1363"/>
      <c r="C1363"/>
      <c r="F1363"/>
      <c r="G1363"/>
    </row>
    <row r="1364" spans="1:7" x14ac:dyDescent="0.2">
      <c r="A1364"/>
      <c r="B1364"/>
      <c r="C1364"/>
      <c r="F1364"/>
      <c r="G1364"/>
    </row>
    <row r="1365" spans="1:7" x14ac:dyDescent="0.2">
      <c r="A1365"/>
      <c r="B1365"/>
      <c r="C1365"/>
      <c r="F1365"/>
      <c r="G1365"/>
    </row>
    <row r="1366" spans="1:7" x14ac:dyDescent="0.2">
      <c r="A1366"/>
      <c r="B1366"/>
      <c r="C1366"/>
      <c r="F1366"/>
      <c r="G1366"/>
    </row>
    <row r="1367" spans="1:7" x14ac:dyDescent="0.2">
      <c r="A1367"/>
      <c r="B1367"/>
      <c r="C1367"/>
      <c r="F1367"/>
      <c r="G1367"/>
    </row>
    <row r="1368" spans="1:7" x14ac:dyDescent="0.2">
      <c r="A1368"/>
      <c r="B1368"/>
      <c r="C1368"/>
      <c r="F1368"/>
      <c r="G1368"/>
    </row>
    <row r="1369" spans="1:7" x14ac:dyDescent="0.2">
      <c r="A1369"/>
      <c r="B1369"/>
      <c r="C1369"/>
      <c r="F1369"/>
      <c r="G1369"/>
    </row>
    <row r="1370" spans="1:7" x14ac:dyDescent="0.2">
      <c r="A1370"/>
      <c r="B1370"/>
      <c r="C1370"/>
      <c r="F1370"/>
      <c r="G1370"/>
    </row>
    <row r="1371" spans="1:7" x14ac:dyDescent="0.2">
      <c r="A1371"/>
      <c r="B1371"/>
      <c r="C1371"/>
      <c r="F1371"/>
      <c r="G1371"/>
    </row>
    <row r="1372" spans="1:7" x14ac:dyDescent="0.2">
      <c r="A1372"/>
      <c r="B1372"/>
      <c r="C1372"/>
      <c r="F1372"/>
      <c r="G1372"/>
    </row>
    <row r="1373" spans="1:7" x14ac:dyDescent="0.2">
      <c r="A1373"/>
      <c r="B1373"/>
      <c r="C1373"/>
      <c r="F1373"/>
      <c r="G1373"/>
    </row>
    <row r="1374" spans="1:7" x14ac:dyDescent="0.2">
      <c r="A1374"/>
      <c r="B1374"/>
      <c r="C1374"/>
      <c r="F1374"/>
      <c r="G1374"/>
    </row>
    <row r="1375" spans="1:7" x14ac:dyDescent="0.2">
      <c r="A1375"/>
      <c r="B1375"/>
      <c r="C1375"/>
      <c r="F1375"/>
      <c r="G1375"/>
    </row>
    <row r="1376" spans="1:7" x14ac:dyDescent="0.2">
      <c r="A1376"/>
      <c r="B1376"/>
      <c r="C1376"/>
      <c r="F1376"/>
      <c r="G1376"/>
    </row>
    <row r="1377" spans="1:7" x14ac:dyDescent="0.2">
      <c r="A1377"/>
      <c r="B1377"/>
      <c r="C1377"/>
      <c r="F1377"/>
      <c r="G1377"/>
    </row>
    <row r="1378" spans="1:7" x14ac:dyDescent="0.2">
      <c r="A1378"/>
      <c r="B1378"/>
      <c r="C1378"/>
      <c r="F1378"/>
      <c r="G1378"/>
    </row>
    <row r="1379" spans="1:7" x14ac:dyDescent="0.2">
      <c r="A1379"/>
      <c r="B1379"/>
      <c r="C1379"/>
      <c r="F1379"/>
      <c r="G1379"/>
    </row>
    <row r="1380" spans="1:7" x14ac:dyDescent="0.2">
      <c r="A1380"/>
      <c r="B1380"/>
      <c r="C1380"/>
      <c r="F1380"/>
      <c r="G1380"/>
    </row>
    <row r="1381" spans="1:7" x14ac:dyDescent="0.2">
      <c r="A1381"/>
      <c r="B1381"/>
      <c r="C1381"/>
      <c r="F1381"/>
      <c r="G1381"/>
    </row>
    <row r="1382" spans="1:7" x14ac:dyDescent="0.2">
      <c r="A1382"/>
      <c r="B1382"/>
      <c r="C1382"/>
      <c r="F1382"/>
      <c r="G1382"/>
    </row>
    <row r="1383" spans="1:7" x14ac:dyDescent="0.2">
      <c r="A1383"/>
      <c r="B1383"/>
      <c r="C1383"/>
      <c r="F1383"/>
      <c r="G1383"/>
    </row>
    <row r="1384" spans="1:7" x14ac:dyDescent="0.2">
      <c r="A1384"/>
      <c r="B1384"/>
      <c r="C1384"/>
      <c r="F1384"/>
      <c r="G1384"/>
    </row>
    <row r="1385" spans="1:7" x14ac:dyDescent="0.2">
      <c r="A1385"/>
      <c r="B1385"/>
      <c r="C1385"/>
      <c r="F1385"/>
      <c r="G1385"/>
    </row>
    <row r="1386" spans="1:7" x14ac:dyDescent="0.2">
      <c r="A1386"/>
      <c r="B1386"/>
      <c r="C1386"/>
      <c r="F1386"/>
      <c r="G1386"/>
    </row>
    <row r="1387" spans="1:7" x14ac:dyDescent="0.2">
      <c r="A1387"/>
      <c r="B1387"/>
      <c r="C1387"/>
      <c r="F1387"/>
      <c r="G1387"/>
    </row>
    <row r="1388" spans="1:7" x14ac:dyDescent="0.2">
      <c r="A1388"/>
      <c r="B1388"/>
      <c r="C1388"/>
      <c r="F1388"/>
      <c r="G1388"/>
    </row>
    <row r="1389" spans="1:7" x14ac:dyDescent="0.2">
      <c r="A1389"/>
      <c r="B1389"/>
      <c r="C1389"/>
      <c r="F1389"/>
      <c r="G1389"/>
    </row>
    <row r="1390" spans="1:7" x14ac:dyDescent="0.2">
      <c r="A1390"/>
      <c r="B1390"/>
      <c r="C1390"/>
      <c r="F1390"/>
      <c r="G1390"/>
    </row>
    <row r="1391" spans="1:7" x14ac:dyDescent="0.2">
      <c r="A1391"/>
      <c r="B1391"/>
      <c r="C1391"/>
      <c r="F1391"/>
      <c r="G1391"/>
    </row>
    <row r="1392" spans="1:7" x14ac:dyDescent="0.2">
      <c r="A1392"/>
      <c r="B1392"/>
      <c r="C1392"/>
      <c r="F1392"/>
      <c r="G1392"/>
    </row>
    <row r="1393" spans="1:7" x14ac:dyDescent="0.2">
      <c r="A1393"/>
      <c r="B1393"/>
      <c r="C1393"/>
      <c r="F1393"/>
      <c r="G1393"/>
    </row>
    <row r="1394" spans="1:7" x14ac:dyDescent="0.2">
      <c r="A1394"/>
      <c r="B1394"/>
      <c r="C1394"/>
      <c r="F1394"/>
      <c r="G1394"/>
    </row>
    <row r="1395" spans="1:7" x14ac:dyDescent="0.2">
      <c r="A1395"/>
      <c r="B1395"/>
      <c r="C1395"/>
      <c r="F1395"/>
      <c r="G1395"/>
    </row>
    <row r="1396" spans="1:7" x14ac:dyDescent="0.2">
      <c r="A1396"/>
      <c r="B1396"/>
      <c r="C1396"/>
      <c r="F1396"/>
      <c r="G1396"/>
    </row>
    <row r="1397" spans="1:7" x14ac:dyDescent="0.2">
      <c r="A1397"/>
      <c r="B1397"/>
      <c r="C1397"/>
      <c r="F1397"/>
      <c r="G1397"/>
    </row>
    <row r="1398" spans="1:7" x14ac:dyDescent="0.2">
      <c r="A1398"/>
      <c r="B1398"/>
      <c r="C1398"/>
      <c r="F1398"/>
      <c r="G1398"/>
    </row>
    <row r="1399" spans="1:7" x14ac:dyDescent="0.2">
      <c r="A1399"/>
      <c r="B1399"/>
      <c r="C1399"/>
      <c r="F1399"/>
      <c r="G1399"/>
    </row>
    <row r="1400" spans="1:7" x14ac:dyDescent="0.2">
      <c r="A1400"/>
      <c r="B1400"/>
      <c r="C1400"/>
      <c r="F1400"/>
      <c r="G1400"/>
    </row>
    <row r="1401" spans="1:7" x14ac:dyDescent="0.2">
      <c r="A1401"/>
      <c r="B1401"/>
      <c r="C1401"/>
      <c r="F1401"/>
      <c r="G1401"/>
    </row>
    <row r="1402" spans="1:7" x14ac:dyDescent="0.2">
      <c r="A1402"/>
      <c r="B1402"/>
      <c r="C1402"/>
      <c r="F1402"/>
      <c r="G1402"/>
    </row>
    <row r="1403" spans="1:7" x14ac:dyDescent="0.2">
      <c r="A1403"/>
      <c r="B1403"/>
      <c r="C1403"/>
      <c r="F1403"/>
      <c r="G1403"/>
    </row>
    <row r="1404" spans="1:7" x14ac:dyDescent="0.2">
      <c r="A1404"/>
      <c r="B1404"/>
      <c r="C1404"/>
      <c r="F1404"/>
      <c r="G1404"/>
    </row>
    <row r="1405" spans="1:7" x14ac:dyDescent="0.2">
      <c r="A1405"/>
      <c r="B1405"/>
      <c r="C1405"/>
      <c r="F1405"/>
      <c r="G1405"/>
    </row>
    <row r="1406" spans="1:7" x14ac:dyDescent="0.2">
      <c r="A1406"/>
      <c r="B1406"/>
      <c r="C1406"/>
      <c r="F1406"/>
      <c r="G1406"/>
    </row>
    <row r="1407" spans="1:7" x14ac:dyDescent="0.2">
      <c r="A1407"/>
      <c r="B1407"/>
      <c r="C1407"/>
      <c r="F1407"/>
      <c r="G1407"/>
    </row>
    <row r="1408" spans="1:7" x14ac:dyDescent="0.2">
      <c r="A1408"/>
      <c r="B1408"/>
      <c r="C1408"/>
      <c r="F1408"/>
      <c r="G1408"/>
    </row>
    <row r="1409" spans="1:7" x14ac:dyDescent="0.2">
      <c r="A1409"/>
      <c r="B1409"/>
      <c r="C1409"/>
      <c r="F1409"/>
      <c r="G1409"/>
    </row>
    <row r="1410" spans="1:7" x14ac:dyDescent="0.2">
      <c r="A1410"/>
      <c r="B1410"/>
      <c r="C1410"/>
      <c r="F1410"/>
      <c r="G1410"/>
    </row>
    <row r="1411" spans="1:7" x14ac:dyDescent="0.2">
      <c r="A1411"/>
      <c r="B1411"/>
      <c r="C1411"/>
      <c r="F1411"/>
      <c r="G1411"/>
    </row>
    <row r="1412" spans="1:7" x14ac:dyDescent="0.2">
      <c r="A1412"/>
      <c r="B1412"/>
      <c r="C1412"/>
      <c r="F1412"/>
      <c r="G1412"/>
    </row>
    <row r="1413" spans="1:7" x14ac:dyDescent="0.2">
      <c r="A1413"/>
      <c r="B1413"/>
      <c r="C1413"/>
      <c r="F1413"/>
      <c r="G1413"/>
    </row>
    <row r="1414" spans="1:7" x14ac:dyDescent="0.2">
      <c r="A1414"/>
      <c r="B1414"/>
      <c r="C1414"/>
      <c r="F1414"/>
      <c r="G1414"/>
    </row>
    <row r="1415" spans="1:7" x14ac:dyDescent="0.2">
      <c r="A1415"/>
      <c r="B1415"/>
      <c r="C1415"/>
      <c r="F1415"/>
      <c r="G1415"/>
    </row>
    <row r="1416" spans="1:7" x14ac:dyDescent="0.2">
      <c r="A1416"/>
      <c r="B1416"/>
      <c r="C1416"/>
      <c r="F1416"/>
      <c r="G1416"/>
    </row>
    <row r="1417" spans="1:7" x14ac:dyDescent="0.2">
      <c r="A1417"/>
      <c r="B1417"/>
      <c r="C1417"/>
      <c r="F1417"/>
      <c r="G1417"/>
    </row>
    <row r="1418" spans="1:7" x14ac:dyDescent="0.2">
      <c r="A1418"/>
      <c r="B1418"/>
      <c r="C1418"/>
      <c r="F1418"/>
      <c r="G1418"/>
    </row>
    <row r="1419" spans="1:7" x14ac:dyDescent="0.2">
      <c r="A1419"/>
      <c r="B1419"/>
      <c r="C1419"/>
      <c r="F1419"/>
      <c r="G1419"/>
    </row>
    <row r="1420" spans="1:7" x14ac:dyDescent="0.2">
      <c r="A1420"/>
      <c r="B1420"/>
      <c r="C1420"/>
      <c r="F1420"/>
      <c r="G1420"/>
    </row>
    <row r="1421" spans="1:7" x14ac:dyDescent="0.2">
      <c r="A1421"/>
      <c r="B1421"/>
      <c r="C1421"/>
      <c r="F1421"/>
      <c r="G1421"/>
    </row>
    <row r="1422" spans="1:7" x14ac:dyDescent="0.2">
      <c r="A1422"/>
      <c r="B1422"/>
      <c r="C1422"/>
      <c r="F1422"/>
      <c r="G1422"/>
    </row>
    <row r="1423" spans="1:7" x14ac:dyDescent="0.2">
      <c r="A1423"/>
      <c r="B1423"/>
      <c r="C1423"/>
      <c r="F1423"/>
      <c r="G1423"/>
    </row>
    <row r="1424" spans="1:7" x14ac:dyDescent="0.2">
      <c r="A1424"/>
      <c r="B1424"/>
      <c r="C1424"/>
      <c r="F1424"/>
      <c r="G1424"/>
    </row>
    <row r="1425" spans="1:7" x14ac:dyDescent="0.2">
      <c r="A1425"/>
      <c r="B1425"/>
      <c r="C1425"/>
      <c r="F1425"/>
      <c r="G1425"/>
    </row>
    <row r="1426" spans="1:7" x14ac:dyDescent="0.2">
      <c r="A1426"/>
      <c r="B1426"/>
      <c r="C1426"/>
      <c r="F1426"/>
      <c r="G1426"/>
    </row>
    <row r="1427" spans="1:7" x14ac:dyDescent="0.2">
      <c r="A1427"/>
      <c r="B1427"/>
      <c r="C1427"/>
      <c r="F1427"/>
      <c r="G1427"/>
    </row>
    <row r="1428" spans="1:7" x14ac:dyDescent="0.2">
      <c r="A1428"/>
      <c r="B1428"/>
      <c r="C1428"/>
      <c r="F1428"/>
      <c r="G1428"/>
    </row>
    <row r="1429" spans="1:7" x14ac:dyDescent="0.2">
      <c r="A1429"/>
      <c r="B1429"/>
      <c r="C1429"/>
      <c r="F1429"/>
      <c r="G1429"/>
    </row>
    <row r="1430" spans="1:7" x14ac:dyDescent="0.2">
      <c r="A1430"/>
      <c r="B1430"/>
      <c r="C1430"/>
      <c r="F1430"/>
      <c r="G1430"/>
    </row>
    <row r="1431" spans="1:7" x14ac:dyDescent="0.2">
      <c r="A1431"/>
      <c r="B1431"/>
      <c r="C1431"/>
      <c r="F1431"/>
      <c r="G1431"/>
    </row>
    <row r="1432" spans="1:7" x14ac:dyDescent="0.2">
      <c r="A1432"/>
      <c r="B1432"/>
      <c r="C1432"/>
      <c r="F1432"/>
      <c r="G1432"/>
    </row>
    <row r="1433" spans="1:7" x14ac:dyDescent="0.2">
      <c r="A1433"/>
      <c r="B1433"/>
      <c r="C1433"/>
      <c r="F1433"/>
      <c r="G1433"/>
    </row>
    <row r="1434" spans="1:7" x14ac:dyDescent="0.2">
      <c r="A1434"/>
      <c r="B1434"/>
      <c r="C1434"/>
      <c r="F1434"/>
      <c r="G1434"/>
    </row>
    <row r="1435" spans="1:7" x14ac:dyDescent="0.2">
      <c r="A1435"/>
      <c r="B1435"/>
      <c r="C1435"/>
      <c r="F1435"/>
      <c r="G1435"/>
    </row>
    <row r="1436" spans="1:7" x14ac:dyDescent="0.2">
      <c r="A1436"/>
      <c r="B1436"/>
      <c r="C1436"/>
      <c r="F1436"/>
      <c r="G1436"/>
    </row>
    <row r="1437" spans="1:7" x14ac:dyDescent="0.2">
      <c r="A1437"/>
      <c r="B1437"/>
      <c r="C1437"/>
      <c r="F1437"/>
      <c r="G1437"/>
    </row>
    <row r="1438" spans="1:7" x14ac:dyDescent="0.2">
      <c r="A1438"/>
      <c r="B1438"/>
      <c r="C1438"/>
      <c r="F1438"/>
      <c r="G1438"/>
    </row>
    <row r="1439" spans="1:7" x14ac:dyDescent="0.2">
      <c r="A1439"/>
      <c r="B1439"/>
      <c r="C1439"/>
      <c r="F1439"/>
      <c r="G1439"/>
    </row>
    <row r="1440" spans="1:7" x14ac:dyDescent="0.2">
      <c r="A1440"/>
      <c r="B1440"/>
      <c r="C1440"/>
      <c r="F1440"/>
      <c r="G1440"/>
    </row>
    <row r="1441" spans="1:7" x14ac:dyDescent="0.2">
      <c r="A1441"/>
      <c r="B1441"/>
      <c r="C1441"/>
      <c r="F1441"/>
      <c r="G1441"/>
    </row>
    <row r="1442" spans="1:7" x14ac:dyDescent="0.2">
      <c r="A1442"/>
      <c r="B1442"/>
      <c r="C1442"/>
      <c r="F1442"/>
      <c r="G1442"/>
    </row>
    <row r="1443" spans="1:7" x14ac:dyDescent="0.2">
      <c r="A1443"/>
      <c r="B1443"/>
      <c r="C1443"/>
      <c r="F1443"/>
      <c r="G1443"/>
    </row>
    <row r="1444" spans="1:7" x14ac:dyDescent="0.2">
      <c r="A1444"/>
      <c r="B1444"/>
      <c r="C1444"/>
      <c r="F1444"/>
      <c r="G1444"/>
    </row>
    <row r="1445" spans="1:7" x14ac:dyDescent="0.2">
      <c r="A1445"/>
      <c r="B1445"/>
      <c r="C1445"/>
      <c r="F1445"/>
      <c r="G1445"/>
    </row>
    <row r="1446" spans="1:7" x14ac:dyDescent="0.2">
      <c r="A1446"/>
      <c r="B1446"/>
      <c r="C1446"/>
      <c r="F1446"/>
      <c r="G1446"/>
    </row>
    <row r="1447" spans="1:7" x14ac:dyDescent="0.2">
      <c r="A1447"/>
      <c r="B1447"/>
      <c r="C1447"/>
      <c r="F1447"/>
      <c r="G1447"/>
    </row>
    <row r="1448" spans="1:7" x14ac:dyDescent="0.2">
      <c r="A1448"/>
      <c r="B1448"/>
      <c r="C1448"/>
      <c r="F1448"/>
      <c r="G1448"/>
    </row>
    <row r="1449" spans="1:7" x14ac:dyDescent="0.2">
      <c r="A1449"/>
      <c r="B1449"/>
      <c r="C1449"/>
      <c r="F1449"/>
      <c r="G1449"/>
    </row>
    <row r="1450" spans="1:7" x14ac:dyDescent="0.2">
      <c r="A1450"/>
      <c r="B1450"/>
      <c r="C1450"/>
      <c r="F1450"/>
      <c r="G1450"/>
    </row>
    <row r="1451" spans="1:7" x14ac:dyDescent="0.2">
      <c r="A1451"/>
      <c r="B1451"/>
      <c r="C1451"/>
      <c r="F1451"/>
      <c r="G1451"/>
    </row>
    <row r="1452" spans="1:7" x14ac:dyDescent="0.2">
      <c r="A1452"/>
      <c r="B1452"/>
      <c r="C1452"/>
      <c r="F1452"/>
      <c r="G1452"/>
    </row>
    <row r="1453" spans="1:7" x14ac:dyDescent="0.2">
      <c r="A1453"/>
      <c r="B1453"/>
      <c r="C1453"/>
      <c r="F1453"/>
      <c r="G1453"/>
    </row>
    <row r="1454" spans="1:7" x14ac:dyDescent="0.2">
      <c r="A1454"/>
      <c r="B1454"/>
      <c r="C1454"/>
      <c r="F1454"/>
      <c r="G1454"/>
    </row>
    <row r="1455" spans="1:7" x14ac:dyDescent="0.2">
      <c r="A1455"/>
      <c r="B1455"/>
      <c r="C1455"/>
      <c r="F1455"/>
      <c r="G1455"/>
    </row>
    <row r="1456" spans="1:7" x14ac:dyDescent="0.2">
      <c r="A1456"/>
      <c r="B1456"/>
      <c r="C1456"/>
      <c r="F1456"/>
      <c r="G1456"/>
    </row>
    <row r="1457" spans="1:7" x14ac:dyDescent="0.2">
      <c r="A1457"/>
      <c r="B1457"/>
      <c r="C1457"/>
      <c r="F1457"/>
      <c r="G1457"/>
    </row>
    <row r="1458" spans="1:7" x14ac:dyDescent="0.2">
      <c r="A1458"/>
      <c r="B1458"/>
      <c r="C1458"/>
      <c r="F1458"/>
      <c r="G1458"/>
    </row>
    <row r="1459" spans="1:7" x14ac:dyDescent="0.2">
      <c r="A1459"/>
      <c r="B1459"/>
      <c r="C1459"/>
      <c r="F1459"/>
      <c r="G1459"/>
    </row>
    <row r="1460" spans="1:7" x14ac:dyDescent="0.2">
      <c r="A1460"/>
      <c r="B1460"/>
      <c r="C1460"/>
      <c r="F1460"/>
      <c r="G1460"/>
    </row>
    <row r="1461" spans="1:7" x14ac:dyDescent="0.2">
      <c r="A1461"/>
      <c r="B1461"/>
      <c r="C1461"/>
      <c r="F1461"/>
      <c r="G1461"/>
    </row>
    <row r="1462" spans="1:7" x14ac:dyDescent="0.2">
      <c r="A1462"/>
      <c r="B1462"/>
      <c r="C1462"/>
      <c r="F1462"/>
      <c r="G1462"/>
    </row>
    <row r="1463" spans="1:7" x14ac:dyDescent="0.2">
      <c r="A1463"/>
      <c r="B1463"/>
      <c r="C1463"/>
      <c r="F1463"/>
      <c r="G1463"/>
    </row>
    <row r="1464" spans="1:7" x14ac:dyDescent="0.2">
      <c r="A1464"/>
      <c r="B1464"/>
      <c r="C1464"/>
      <c r="F1464"/>
      <c r="G1464"/>
    </row>
    <row r="1465" spans="1:7" x14ac:dyDescent="0.2">
      <c r="A1465"/>
      <c r="B1465"/>
      <c r="C1465"/>
      <c r="F1465"/>
      <c r="G1465"/>
    </row>
    <row r="1466" spans="1:7" x14ac:dyDescent="0.2">
      <c r="A1466"/>
      <c r="B1466"/>
      <c r="C1466"/>
      <c r="F1466"/>
      <c r="G1466"/>
    </row>
    <row r="1467" spans="1:7" x14ac:dyDescent="0.2">
      <c r="A1467"/>
      <c r="B1467"/>
      <c r="C1467"/>
      <c r="F1467"/>
      <c r="G1467"/>
    </row>
    <row r="1468" spans="1:7" x14ac:dyDescent="0.2">
      <c r="A1468"/>
      <c r="B1468"/>
      <c r="C1468"/>
      <c r="F1468"/>
      <c r="G1468"/>
    </row>
    <row r="1469" spans="1:7" x14ac:dyDescent="0.2">
      <c r="A1469"/>
      <c r="B1469"/>
      <c r="C1469"/>
      <c r="F1469"/>
      <c r="G1469"/>
    </row>
    <row r="1470" spans="1:7" x14ac:dyDescent="0.2">
      <c r="A1470"/>
      <c r="B1470"/>
      <c r="C1470"/>
      <c r="F1470"/>
      <c r="G1470"/>
    </row>
    <row r="1471" spans="1:7" x14ac:dyDescent="0.2">
      <c r="A1471"/>
      <c r="B1471"/>
      <c r="C1471"/>
      <c r="F1471"/>
      <c r="G1471"/>
    </row>
    <row r="1472" spans="1:7" x14ac:dyDescent="0.2">
      <c r="A1472"/>
      <c r="B1472"/>
      <c r="C1472"/>
      <c r="F1472"/>
      <c r="G1472"/>
    </row>
    <row r="1473" spans="1:7" x14ac:dyDescent="0.2">
      <c r="A1473"/>
      <c r="B1473"/>
      <c r="C1473"/>
      <c r="F1473"/>
      <c r="G1473"/>
    </row>
    <row r="1474" spans="1:7" x14ac:dyDescent="0.2">
      <c r="A1474"/>
      <c r="B1474"/>
      <c r="C1474"/>
      <c r="F1474"/>
      <c r="G1474"/>
    </row>
    <row r="1475" spans="1:7" x14ac:dyDescent="0.2">
      <c r="A1475"/>
      <c r="B1475"/>
      <c r="C1475"/>
      <c r="F1475"/>
      <c r="G1475"/>
    </row>
    <row r="1476" spans="1:7" x14ac:dyDescent="0.2">
      <c r="A1476"/>
      <c r="B1476"/>
      <c r="C1476"/>
      <c r="F1476"/>
      <c r="G1476"/>
    </row>
    <row r="1477" spans="1:7" x14ac:dyDescent="0.2">
      <c r="A1477"/>
      <c r="B1477"/>
      <c r="C1477"/>
      <c r="F1477"/>
      <c r="G1477"/>
    </row>
    <row r="1478" spans="1:7" x14ac:dyDescent="0.2">
      <c r="A1478"/>
      <c r="B1478"/>
      <c r="C1478"/>
      <c r="F1478"/>
      <c r="G1478"/>
    </row>
    <row r="1479" spans="1:7" x14ac:dyDescent="0.2">
      <c r="A1479"/>
      <c r="B1479"/>
      <c r="C1479"/>
      <c r="F1479"/>
      <c r="G1479"/>
    </row>
    <row r="1480" spans="1:7" x14ac:dyDescent="0.2">
      <c r="A1480"/>
      <c r="B1480"/>
      <c r="C1480"/>
      <c r="F1480"/>
      <c r="G1480"/>
    </row>
    <row r="1481" spans="1:7" x14ac:dyDescent="0.2">
      <c r="A1481"/>
      <c r="B1481"/>
      <c r="C1481"/>
      <c r="F1481"/>
      <c r="G1481"/>
    </row>
    <row r="1482" spans="1:7" x14ac:dyDescent="0.2">
      <c r="A1482"/>
      <c r="B1482"/>
      <c r="C1482"/>
      <c r="F1482"/>
      <c r="G1482"/>
    </row>
    <row r="1483" spans="1:7" x14ac:dyDescent="0.2">
      <c r="A1483"/>
      <c r="B1483"/>
      <c r="C1483"/>
      <c r="F1483"/>
      <c r="G1483"/>
    </row>
    <row r="1484" spans="1:7" x14ac:dyDescent="0.2">
      <c r="A1484"/>
      <c r="B1484"/>
      <c r="C1484"/>
      <c r="F1484"/>
      <c r="G1484"/>
    </row>
    <row r="1485" spans="1:7" x14ac:dyDescent="0.2">
      <c r="A1485"/>
      <c r="B1485"/>
      <c r="C1485"/>
      <c r="F1485"/>
      <c r="G1485"/>
    </row>
    <row r="1486" spans="1:7" x14ac:dyDescent="0.2">
      <c r="A1486"/>
      <c r="B1486"/>
      <c r="C1486"/>
      <c r="F1486"/>
      <c r="G1486"/>
    </row>
    <row r="1487" spans="1:7" x14ac:dyDescent="0.2">
      <c r="A1487"/>
      <c r="B1487"/>
      <c r="C1487"/>
      <c r="F1487"/>
      <c r="G1487"/>
    </row>
    <row r="1488" spans="1:7" x14ac:dyDescent="0.2">
      <c r="A1488"/>
      <c r="B1488"/>
      <c r="C1488"/>
      <c r="F1488"/>
      <c r="G1488"/>
    </row>
    <row r="1489" spans="1:7" x14ac:dyDescent="0.2">
      <c r="A1489"/>
      <c r="B1489"/>
      <c r="C1489"/>
      <c r="F1489"/>
      <c r="G1489"/>
    </row>
    <row r="1490" spans="1:7" x14ac:dyDescent="0.2">
      <c r="A1490"/>
      <c r="B1490"/>
      <c r="C1490"/>
      <c r="F1490"/>
      <c r="G1490"/>
    </row>
    <row r="1491" spans="1:7" x14ac:dyDescent="0.2">
      <c r="A1491"/>
      <c r="B1491"/>
      <c r="C1491"/>
      <c r="F1491"/>
      <c r="G1491"/>
    </row>
    <row r="1492" spans="1:7" x14ac:dyDescent="0.2">
      <c r="A1492"/>
      <c r="B1492"/>
      <c r="C1492"/>
      <c r="F1492"/>
      <c r="G1492"/>
    </row>
    <row r="1493" spans="1:7" x14ac:dyDescent="0.2">
      <c r="A1493"/>
      <c r="B1493"/>
      <c r="C1493"/>
      <c r="F1493"/>
      <c r="G1493"/>
    </row>
    <row r="1494" spans="1:7" x14ac:dyDescent="0.2">
      <c r="A1494"/>
      <c r="B1494"/>
      <c r="C1494"/>
      <c r="F1494"/>
      <c r="G1494"/>
    </row>
    <row r="1495" spans="1:7" x14ac:dyDescent="0.2">
      <c r="A1495"/>
      <c r="B1495"/>
      <c r="C1495"/>
      <c r="F1495"/>
      <c r="G1495"/>
    </row>
    <row r="1496" spans="1:7" x14ac:dyDescent="0.2">
      <c r="A1496"/>
      <c r="B1496"/>
      <c r="C1496"/>
      <c r="F1496"/>
      <c r="G1496"/>
    </row>
    <row r="1497" spans="1:7" x14ac:dyDescent="0.2">
      <c r="A1497"/>
      <c r="B1497"/>
      <c r="C1497"/>
      <c r="F1497"/>
      <c r="G1497"/>
    </row>
    <row r="1498" spans="1:7" x14ac:dyDescent="0.2">
      <c r="A1498"/>
      <c r="B1498"/>
      <c r="C1498"/>
      <c r="F1498"/>
      <c r="G1498"/>
    </row>
    <row r="1499" spans="1:7" x14ac:dyDescent="0.2">
      <c r="A1499"/>
      <c r="B1499"/>
      <c r="C1499"/>
      <c r="F1499"/>
      <c r="G1499"/>
    </row>
    <row r="1500" spans="1:7" x14ac:dyDescent="0.2">
      <c r="A1500"/>
      <c r="B1500"/>
      <c r="C1500"/>
      <c r="F1500"/>
      <c r="G1500"/>
    </row>
    <row r="1501" spans="1:7" x14ac:dyDescent="0.2">
      <c r="A1501"/>
      <c r="B1501"/>
      <c r="C1501"/>
      <c r="F1501"/>
      <c r="G1501"/>
    </row>
    <row r="1502" spans="1:7" x14ac:dyDescent="0.2">
      <c r="A1502"/>
      <c r="B1502"/>
      <c r="C1502"/>
      <c r="F1502"/>
      <c r="G1502"/>
    </row>
    <row r="1503" spans="1:7" x14ac:dyDescent="0.2">
      <c r="A1503"/>
      <c r="B1503"/>
      <c r="C1503"/>
      <c r="F1503"/>
      <c r="G1503"/>
    </row>
    <row r="1504" spans="1:7" x14ac:dyDescent="0.2">
      <c r="A1504"/>
      <c r="B1504"/>
      <c r="C1504"/>
      <c r="F1504"/>
      <c r="G1504"/>
    </row>
    <row r="1505" spans="1:7" x14ac:dyDescent="0.2">
      <c r="A1505"/>
      <c r="B1505"/>
      <c r="C1505"/>
      <c r="F1505"/>
      <c r="G1505"/>
    </row>
    <row r="1506" spans="1:7" x14ac:dyDescent="0.2">
      <c r="A1506"/>
      <c r="B1506"/>
      <c r="C1506"/>
      <c r="F1506"/>
      <c r="G1506"/>
    </row>
    <row r="1507" spans="1:7" x14ac:dyDescent="0.2">
      <c r="A1507"/>
      <c r="B1507"/>
      <c r="C1507"/>
      <c r="F1507"/>
      <c r="G1507"/>
    </row>
    <row r="1508" spans="1:7" x14ac:dyDescent="0.2">
      <c r="A1508"/>
      <c r="B1508"/>
      <c r="C1508"/>
      <c r="F1508"/>
      <c r="G1508"/>
    </row>
    <row r="1509" spans="1:7" x14ac:dyDescent="0.2">
      <c r="A1509"/>
      <c r="B1509"/>
      <c r="C1509"/>
      <c r="F1509"/>
      <c r="G1509"/>
    </row>
    <row r="1510" spans="1:7" x14ac:dyDescent="0.2">
      <c r="A1510"/>
      <c r="B1510"/>
      <c r="C1510"/>
      <c r="F1510"/>
      <c r="G1510"/>
    </row>
    <row r="1511" spans="1:7" x14ac:dyDescent="0.2">
      <c r="A1511"/>
      <c r="B1511"/>
      <c r="C1511"/>
      <c r="F1511"/>
      <c r="G1511"/>
    </row>
    <row r="1512" spans="1:7" x14ac:dyDescent="0.2">
      <c r="A1512"/>
      <c r="B1512"/>
      <c r="C1512"/>
      <c r="F1512"/>
      <c r="G1512"/>
    </row>
    <row r="1513" spans="1:7" x14ac:dyDescent="0.2">
      <c r="A1513"/>
      <c r="B1513"/>
      <c r="C1513"/>
      <c r="F1513"/>
      <c r="G1513"/>
    </row>
    <row r="1514" spans="1:7" x14ac:dyDescent="0.2">
      <c r="A1514"/>
      <c r="B1514"/>
      <c r="C1514"/>
      <c r="F1514"/>
      <c r="G1514"/>
    </row>
    <row r="1515" spans="1:7" x14ac:dyDescent="0.2">
      <c r="A1515"/>
      <c r="B1515"/>
      <c r="C1515"/>
      <c r="F1515"/>
      <c r="G1515"/>
    </row>
    <row r="1516" spans="1:7" x14ac:dyDescent="0.2">
      <c r="A1516"/>
      <c r="B1516"/>
      <c r="C1516"/>
      <c r="F1516"/>
      <c r="G1516"/>
    </row>
    <row r="1517" spans="1:7" x14ac:dyDescent="0.2">
      <c r="A1517"/>
      <c r="B1517"/>
      <c r="C1517"/>
      <c r="F1517"/>
      <c r="G1517"/>
    </row>
    <row r="1518" spans="1:7" x14ac:dyDescent="0.2">
      <c r="A1518"/>
      <c r="B1518"/>
      <c r="C1518"/>
      <c r="F1518"/>
      <c r="G1518"/>
    </row>
    <row r="1519" spans="1:7" x14ac:dyDescent="0.2">
      <c r="A1519"/>
      <c r="B1519"/>
      <c r="C1519"/>
      <c r="F1519"/>
      <c r="G1519"/>
    </row>
    <row r="1520" spans="1:7" x14ac:dyDescent="0.2">
      <c r="A1520"/>
      <c r="B1520"/>
      <c r="C1520"/>
      <c r="F1520"/>
      <c r="G1520"/>
    </row>
    <row r="1521" spans="1:7" x14ac:dyDescent="0.2">
      <c r="A1521"/>
      <c r="B1521"/>
      <c r="C1521"/>
      <c r="F1521"/>
      <c r="G1521"/>
    </row>
    <row r="1522" spans="1:7" x14ac:dyDescent="0.2">
      <c r="A1522"/>
      <c r="B1522"/>
      <c r="C1522"/>
      <c r="F1522"/>
      <c r="G1522"/>
    </row>
    <row r="1523" spans="1:7" x14ac:dyDescent="0.2">
      <c r="A1523"/>
      <c r="B1523"/>
      <c r="C1523"/>
      <c r="F1523"/>
      <c r="G1523"/>
    </row>
    <row r="1524" spans="1:7" x14ac:dyDescent="0.2">
      <c r="A1524"/>
      <c r="B1524"/>
      <c r="C1524"/>
      <c r="F1524"/>
      <c r="G1524"/>
    </row>
    <row r="1525" spans="1:7" x14ac:dyDescent="0.2">
      <c r="A1525"/>
      <c r="B1525"/>
      <c r="C1525"/>
      <c r="F1525"/>
      <c r="G1525"/>
    </row>
    <row r="1526" spans="1:7" x14ac:dyDescent="0.2">
      <c r="A1526"/>
      <c r="B1526"/>
      <c r="C1526"/>
      <c r="F1526"/>
      <c r="G1526"/>
    </row>
    <row r="1527" spans="1:7" x14ac:dyDescent="0.2">
      <c r="A1527"/>
      <c r="B1527"/>
      <c r="C1527"/>
      <c r="F1527"/>
      <c r="G1527"/>
    </row>
    <row r="1528" spans="1:7" x14ac:dyDescent="0.2">
      <c r="A1528"/>
      <c r="B1528"/>
      <c r="C1528"/>
      <c r="F1528"/>
      <c r="G1528"/>
    </row>
    <row r="1529" spans="1:7" x14ac:dyDescent="0.2">
      <c r="A1529"/>
      <c r="B1529"/>
      <c r="C1529"/>
      <c r="F1529"/>
      <c r="G1529"/>
    </row>
    <row r="1530" spans="1:7" x14ac:dyDescent="0.2">
      <c r="A1530"/>
      <c r="B1530"/>
      <c r="C1530"/>
      <c r="F1530"/>
      <c r="G1530"/>
    </row>
    <row r="1531" spans="1:7" x14ac:dyDescent="0.2">
      <c r="A1531"/>
      <c r="B1531"/>
      <c r="C1531"/>
      <c r="F1531"/>
      <c r="G1531"/>
    </row>
    <row r="1532" spans="1:7" x14ac:dyDescent="0.2">
      <c r="A1532"/>
      <c r="B1532"/>
      <c r="C1532"/>
      <c r="F1532"/>
      <c r="G1532"/>
    </row>
    <row r="1533" spans="1:7" x14ac:dyDescent="0.2">
      <c r="A1533"/>
      <c r="B1533"/>
      <c r="C1533"/>
      <c r="F1533"/>
      <c r="G1533"/>
    </row>
    <row r="1534" spans="1:7" x14ac:dyDescent="0.2">
      <c r="A1534"/>
      <c r="B1534"/>
      <c r="C1534"/>
      <c r="F1534"/>
      <c r="G1534"/>
    </row>
    <row r="1535" spans="1:7" x14ac:dyDescent="0.2">
      <c r="A1535"/>
      <c r="B1535"/>
      <c r="C1535"/>
      <c r="F1535"/>
      <c r="G1535"/>
    </row>
    <row r="1536" spans="1:7" x14ac:dyDescent="0.2">
      <c r="A1536"/>
      <c r="B1536"/>
      <c r="C1536"/>
      <c r="F1536"/>
      <c r="G1536"/>
    </row>
    <row r="1537" spans="1:7" x14ac:dyDescent="0.2">
      <c r="A1537"/>
      <c r="B1537"/>
      <c r="C1537"/>
      <c r="F1537"/>
      <c r="G1537"/>
    </row>
    <row r="1538" spans="1:7" x14ac:dyDescent="0.2">
      <c r="A1538"/>
      <c r="B1538"/>
      <c r="C1538"/>
      <c r="F1538"/>
      <c r="G1538"/>
    </row>
    <row r="1539" spans="1:7" x14ac:dyDescent="0.2">
      <c r="A1539"/>
      <c r="B1539"/>
      <c r="C1539"/>
      <c r="F1539"/>
      <c r="G1539"/>
    </row>
    <row r="1540" spans="1:7" x14ac:dyDescent="0.2">
      <c r="A1540"/>
      <c r="B1540"/>
      <c r="C1540"/>
      <c r="F1540"/>
      <c r="G1540"/>
    </row>
    <row r="1541" spans="1:7" x14ac:dyDescent="0.2">
      <c r="A1541"/>
      <c r="B1541"/>
      <c r="C1541"/>
      <c r="F1541"/>
      <c r="G1541"/>
    </row>
    <row r="1542" spans="1:7" x14ac:dyDescent="0.2">
      <c r="A1542"/>
      <c r="B1542"/>
      <c r="C1542"/>
      <c r="F1542"/>
      <c r="G1542"/>
    </row>
    <row r="1543" spans="1:7" x14ac:dyDescent="0.2">
      <c r="A1543"/>
      <c r="B1543"/>
      <c r="C1543"/>
      <c r="F1543"/>
      <c r="G1543"/>
    </row>
    <row r="1544" spans="1:7" x14ac:dyDescent="0.2">
      <c r="A1544"/>
      <c r="B1544"/>
      <c r="C1544"/>
      <c r="F1544"/>
      <c r="G1544"/>
    </row>
    <row r="1545" spans="1:7" x14ac:dyDescent="0.2">
      <c r="A1545"/>
      <c r="B1545"/>
      <c r="C1545"/>
      <c r="F1545"/>
      <c r="G1545"/>
    </row>
    <row r="1546" spans="1:7" x14ac:dyDescent="0.2">
      <c r="A1546"/>
      <c r="B1546"/>
      <c r="C1546"/>
      <c r="F1546"/>
      <c r="G1546"/>
    </row>
    <row r="1547" spans="1:7" x14ac:dyDescent="0.2">
      <c r="A1547"/>
      <c r="B1547"/>
      <c r="C1547"/>
      <c r="F1547"/>
      <c r="G1547"/>
    </row>
    <row r="1548" spans="1:7" x14ac:dyDescent="0.2">
      <c r="A1548"/>
      <c r="B1548"/>
      <c r="C1548"/>
      <c r="F1548"/>
      <c r="G1548"/>
    </row>
    <row r="1549" spans="1:7" x14ac:dyDescent="0.2">
      <c r="A1549"/>
      <c r="B1549"/>
      <c r="C1549"/>
      <c r="F1549"/>
      <c r="G1549"/>
    </row>
    <row r="1550" spans="1:7" x14ac:dyDescent="0.2">
      <c r="A1550"/>
      <c r="B1550"/>
      <c r="C1550"/>
      <c r="F1550"/>
      <c r="G1550"/>
    </row>
    <row r="1551" spans="1:7" x14ac:dyDescent="0.2">
      <c r="A1551"/>
      <c r="B1551"/>
      <c r="C1551"/>
      <c r="F1551"/>
      <c r="G1551"/>
    </row>
    <row r="1552" spans="1:7" x14ac:dyDescent="0.2">
      <c r="A1552"/>
      <c r="B1552"/>
      <c r="C1552"/>
      <c r="F1552"/>
      <c r="G1552"/>
    </row>
    <row r="1553" spans="1:7" x14ac:dyDescent="0.2">
      <c r="A1553"/>
      <c r="B1553"/>
      <c r="C1553"/>
      <c r="F1553"/>
      <c r="G1553"/>
    </row>
    <row r="1554" spans="1:7" x14ac:dyDescent="0.2">
      <c r="A1554"/>
      <c r="B1554"/>
      <c r="C1554"/>
      <c r="F1554"/>
      <c r="G1554"/>
    </row>
    <row r="1555" spans="1:7" x14ac:dyDescent="0.2">
      <c r="A1555"/>
      <c r="B1555"/>
      <c r="C1555"/>
      <c r="F1555"/>
      <c r="G1555"/>
    </row>
    <row r="1556" spans="1:7" x14ac:dyDescent="0.2">
      <c r="A1556"/>
      <c r="B1556"/>
      <c r="C1556"/>
      <c r="F1556"/>
      <c r="G1556"/>
    </row>
    <row r="1557" spans="1:7" x14ac:dyDescent="0.2">
      <c r="A1557"/>
      <c r="B1557"/>
      <c r="C1557"/>
      <c r="F1557"/>
      <c r="G1557"/>
    </row>
    <row r="1558" spans="1:7" x14ac:dyDescent="0.2">
      <c r="A1558"/>
      <c r="B1558"/>
      <c r="C1558"/>
      <c r="F1558"/>
      <c r="G1558"/>
    </row>
    <row r="1559" spans="1:7" x14ac:dyDescent="0.2">
      <c r="A1559"/>
      <c r="B1559"/>
      <c r="C1559"/>
      <c r="F1559"/>
      <c r="G1559"/>
    </row>
    <row r="1560" spans="1:7" x14ac:dyDescent="0.2">
      <c r="A1560"/>
      <c r="B1560"/>
      <c r="C1560"/>
      <c r="F1560"/>
      <c r="G1560"/>
    </row>
    <row r="1561" spans="1:7" x14ac:dyDescent="0.2">
      <c r="A1561"/>
      <c r="B1561"/>
      <c r="C1561"/>
      <c r="F1561"/>
      <c r="G1561"/>
    </row>
    <row r="1562" spans="1:7" x14ac:dyDescent="0.2">
      <c r="A1562"/>
      <c r="B1562"/>
      <c r="C1562"/>
      <c r="F1562"/>
      <c r="G1562"/>
    </row>
    <row r="1563" spans="1:7" x14ac:dyDescent="0.2">
      <c r="A1563"/>
      <c r="B1563"/>
      <c r="C1563"/>
      <c r="F1563"/>
      <c r="G1563"/>
    </row>
    <row r="1564" spans="1:7" x14ac:dyDescent="0.2">
      <c r="A1564"/>
      <c r="B1564"/>
      <c r="C1564"/>
      <c r="F1564"/>
      <c r="G1564"/>
    </row>
    <row r="1565" spans="1:7" x14ac:dyDescent="0.2">
      <c r="A1565"/>
      <c r="B1565"/>
      <c r="C1565"/>
      <c r="F1565"/>
      <c r="G1565"/>
    </row>
    <row r="1566" spans="1:7" x14ac:dyDescent="0.2">
      <c r="A1566"/>
      <c r="B1566"/>
      <c r="C1566"/>
      <c r="F1566"/>
      <c r="G1566"/>
    </row>
    <row r="1567" spans="1:7" x14ac:dyDescent="0.2">
      <c r="A1567"/>
      <c r="B1567"/>
      <c r="C1567"/>
      <c r="F1567"/>
      <c r="G1567"/>
    </row>
    <row r="1568" spans="1:7" x14ac:dyDescent="0.2">
      <c r="A1568"/>
      <c r="B1568"/>
      <c r="C1568"/>
      <c r="F1568"/>
      <c r="G1568"/>
    </row>
    <row r="1569" spans="1:7" x14ac:dyDescent="0.2">
      <c r="A1569"/>
      <c r="B1569"/>
      <c r="C1569"/>
      <c r="F1569"/>
      <c r="G1569"/>
    </row>
    <row r="1570" spans="1:7" x14ac:dyDescent="0.2">
      <c r="A1570"/>
      <c r="B1570"/>
      <c r="C1570"/>
      <c r="F1570"/>
      <c r="G1570"/>
    </row>
    <row r="1571" spans="1:7" x14ac:dyDescent="0.2">
      <c r="A1571"/>
      <c r="B1571"/>
      <c r="C1571"/>
      <c r="F1571"/>
      <c r="G1571"/>
    </row>
    <row r="1572" spans="1:7" x14ac:dyDescent="0.2">
      <c r="A1572"/>
      <c r="B1572"/>
      <c r="C1572"/>
      <c r="F1572"/>
      <c r="G1572"/>
    </row>
    <row r="1573" spans="1:7" x14ac:dyDescent="0.2">
      <c r="A1573"/>
      <c r="B1573"/>
      <c r="C1573"/>
      <c r="F1573"/>
      <c r="G1573"/>
    </row>
    <row r="1574" spans="1:7" x14ac:dyDescent="0.2">
      <c r="A1574"/>
      <c r="B1574"/>
      <c r="C1574"/>
      <c r="F1574"/>
      <c r="G1574"/>
    </row>
    <row r="1575" spans="1:7" x14ac:dyDescent="0.2">
      <c r="A1575"/>
      <c r="B1575"/>
      <c r="C1575"/>
      <c r="F1575"/>
      <c r="G1575"/>
    </row>
    <row r="1576" spans="1:7" x14ac:dyDescent="0.2">
      <c r="A1576"/>
      <c r="B1576"/>
      <c r="C1576"/>
      <c r="F1576"/>
      <c r="G1576"/>
    </row>
    <row r="1577" spans="1:7" x14ac:dyDescent="0.2">
      <c r="A1577"/>
      <c r="B1577"/>
      <c r="C1577"/>
      <c r="F1577"/>
      <c r="G1577"/>
    </row>
    <row r="1578" spans="1:7" x14ac:dyDescent="0.2">
      <c r="A1578"/>
      <c r="B1578"/>
      <c r="C1578"/>
      <c r="F1578"/>
      <c r="G1578"/>
    </row>
    <row r="1579" spans="1:7" x14ac:dyDescent="0.2">
      <c r="A1579"/>
      <c r="B1579"/>
      <c r="C1579"/>
      <c r="F1579"/>
      <c r="G1579"/>
    </row>
    <row r="1580" spans="1:7" x14ac:dyDescent="0.2">
      <c r="A1580"/>
      <c r="B1580"/>
      <c r="C1580"/>
      <c r="F1580"/>
      <c r="G1580"/>
    </row>
    <row r="1581" spans="1:7" x14ac:dyDescent="0.2">
      <c r="A1581"/>
      <c r="B1581"/>
      <c r="C1581"/>
      <c r="F1581"/>
      <c r="G1581"/>
    </row>
    <row r="1582" spans="1:7" x14ac:dyDescent="0.2">
      <c r="A1582"/>
      <c r="B1582"/>
      <c r="C1582"/>
      <c r="F1582"/>
      <c r="G1582"/>
    </row>
    <row r="1583" spans="1:7" x14ac:dyDescent="0.2">
      <c r="A1583"/>
      <c r="B1583"/>
      <c r="C1583"/>
      <c r="F1583"/>
      <c r="G1583"/>
    </row>
    <row r="1584" spans="1:7" x14ac:dyDescent="0.2">
      <c r="A1584"/>
      <c r="B1584"/>
      <c r="C1584"/>
      <c r="F1584"/>
      <c r="G1584"/>
    </row>
    <row r="1585" spans="1:7" x14ac:dyDescent="0.2">
      <c r="A1585"/>
      <c r="B1585"/>
      <c r="C1585"/>
      <c r="F1585"/>
      <c r="G1585"/>
    </row>
    <row r="1586" spans="1:7" x14ac:dyDescent="0.2">
      <c r="A1586"/>
      <c r="B1586"/>
      <c r="C1586"/>
      <c r="F1586"/>
      <c r="G1586"/>
    </row>
    <row r="1587" spans="1:7" x14ac:dyDescent="0.2">
      <c r="A1587"/>
      <c r="B1587"/>
      <c r="C1587"/>
      <c r="F1587"/>
      <c r="G1587"/>
    </row>
    <row r="1588" spans="1:7" x14ac:dyDescent="0.2">
      <c r="A1588"/>
      <c r="B1588"/>
      <c r="C1588"/>
      <c r="F1588"/>
      <c r="G1588"/>
    </row>
    <row r="1589" spans="1:7" x14ac:dyDescent="0.2">
      <c r="A1589"/>
      <c r="B1589"/>
      <c r="C1589"/>
      <c r="F1589"/>
      <c r="G1589"/>
    </row>
    <row r="1590" spans="1:7" x14ac:dyDescent="0.2">
      <c r="A1590"/>
      <c r="B1590"/>
      <c r="C1590"/>
      <c r="F1590"/>
      <c r="G1590"/>
    </row>
    <row r="1591" spans="1:7" x14ac:dyDescent="0.2">
      <c r="A1591"/>
      <c r="B1591"/>
      <c r="C1591"/>
      <c r="F1591"/>
      <c r="G1591"/>
    </row>
    <row r="1592" spans="1:7" x14ac:dyDescent="0.2">
      <c r="A1592"/>
      <c r="B1592"/>
      <c r="C1592"/>
      <c r="F1592"/>
      <c r="G1592"/>
    </row>
    <row r="1593" spans="1:7" x14ac:dyDescent="0.2">
      <c r="A1593"/>
      <c r="B1593"/>
      <c r="C1593"/>
      <c r="F1593"/>
      <c r="G1593"/>
    </row>
    <row r="1594" spans="1:7" x14ac:dyDescent="0.2">
      <c r="A1594"/>
      <c r="B1594"/>
      <c r="C1594"/>
      <c r="F1594"/>
      <c r="G1594"/>
    </row>
    <row r="1595" spans="1:7" x14ac:dyDescent="0.2">
      <c r="A1595"/>
      <c r="B1595"/>
      <c r="C1595"/>
      <c r="F1595"/>
      <c r="G1595"/>
    </row>
    <row r="1596" spans="1:7" x14ac:dyDescent="0.2">
      <c r="A1596"/>
      <c r="B1596"/>
      <c r="C1596"/>
      <c r="F1596"/>
      <c r="G1596"/>
    </row>
    <row r="1597" spans="1:7" x14ac:dyDescent="0.2">
      <c r="A1597"/>
      <c r="B1597"/>
      <c r="C1597"/>
      <c r="F1597"/>
      <c r="G1597"/>
    </row>
    <row r="1598" spans="1:7" x14ac:dyDescent="0.2">
      <c r="A1598"/>
      <c r="B1598"/>
      <c r="C1598"/>
      <c r="F1598"/>
      <c r="G1598"/>
    </row>
    <row r="1599" spans="1:7" x14ac:dyDescent="0.2">
      <c r="A1599"/>
      <c r="B1599"/>
      <c r="C1599"/>
      <c r="F1599"/>
      <c r="G1599"/>
    </row>
    <row r="1600" spans="1:7" x14ac:dyDescent="0.2">
      <c r="A1600"/>
      <c r="B1600"/>
      <c r="C1600"/>
      <c r="F1600"/>
      <c r="G1600"/>
    </row>
    <row r="1601" spans="1:7" x14ac:dyDescent="0.2">
      <c r="A1601"/>
      <c r="B1601"/>
      <c r="C1601"/>
      <c r="F1601"/>
      <c r="G1601"/>
    </row>
    <row r="1602" spans="1:7" x14ac:dyDescent="0.2">
      <c r="A1602"/>
      <c r="B1602"/>
      <c r="C1602"/>
      <c r="F1602"/>
      <c r="G1602"/>
    </row>
    <row r="1603" spans="1:7" x14ac:dyDescent="0.2">
      <c r="A1603"/>
      <c r="B1603"/>
      <c r="C1603"/>
      <c r="F1603"/>
      <c r="G1603"/>
    </row>
    <row r="1604" spans="1:7" x14ac:dyDescent="0.2">
      <c r="A1604"/>
      <c r="B1604"/>
      <c r="C1604"/>
      <c r="F1604"/>
      <c r="G1604"/>
    </row>
    <row r="1605" spans="1:7" x14ac:dyDescent="0.2">
      <c r="A1605"/>
      <c r="B1605"/>
      <c r="C1605"/>
      <c r="F1605"/>
      <c r="G1605"/>
    </row>
    <row r="1606" spans="1:7" x14ac:dyDescent="0.2">
      <c r="A1606"/>
      <c r="B1606"/>
      <c r="C1606"/>
      <c r="F1606"/>
      <c r="G1606"/>
    </row>
    <row r="1607" spans="1:7" x14ac:dyDescent="0.2">
      <c r="A1607"/>
      <c r="B1607"/>
      <c r="C1607"/>
      <c r="F1607"/>
      <c r="G1607"/>
    </row>
    <row r="1608" spans="1:7" x14ac:dyDescent="0.2">
      <c r="A1608"/>
      <c r="B1608"/>
      <c r="C1608"/>
      <c r="F1608"/>
      <c r="G1608"/>
    </row>
    <row r="1609" spans="1:7" x14ac:dyDescent="0.2">
      <c r="A1609"/>
      <c r="B1609"/>
      <c r="C1609"/>
      <c r="F1609"/>
      <c r="G1609"/>
    </row>
    <row r="1610" spans="1:7" x14ac:dyDescent="0.2">
      <c r="A1610"/>
      <c r="B1610"/>
      <c r="C1610"/>
      <c r="F1610"/>
      <c r="G1610"/>
    </row>
    <row r="1611" spans="1:7" x14ac:dyDescent="0.2">
      <c r="A1611"/>
      <c r="B1611"/>
      <c r="C1611"/>
      <c r="F1611"/>
      <c r="G1611"/>
    </row>
    <row r="1612" spans="1:7" x14ac:dyDescent="0.2">
      <c r="A1612"/>
      <c r="B1612"/>
      <c r="C1612"/>
      <c r="F1612"/>
      <c r="G1612"/>
    </row>
    <row r="1613" spans="1:7" x14ac:dyDescent="0.2">
      <c r="A1613"/>
      <c r="B1613"/>
      <c r="C1613"/>
      <c r="F1613"/>
      <c r="G1613"/>
    </row>
    <row r="1614" spans="1:7" x14ac:dyDescent="0.2">
      <c r="A1614"/>
      <c r="B1614"/>
      <c r="C1614"/>
      <c r="F1614"/>
      <c r="G1614"/>
    </row>
    <row r="1615" spans="1:7" x14ac:dyDescent="0.2">
      <c r="A1615"/>
      <c r="B1615"/>
      <c r="C1615"/>
      <c r="F1615"/>
      <c r="G1615"/>
    </row>
    <row r="1616" spans="1:7" x14ac:dyDescent="0.2">
      <c r="A1616"/>
      <c r="B1616"/>
      <c r="C1616"/>
      <c r="F1616"/>
      <c r="G1616"/>
    </row>
    <row r="1617" spans="1:7" x14ac:dyDescent="0.2">
      <c r="A1617"/>
      <c r="B1617"/>
      <c r="C1617"/>
      <c r="F1617"/>
      <c r="G1617"/>
    </row>
    <row r="1618" spans="1:7" x14ac:dyDescent="0.2">
      <c r="A1618"/>
      <c r="B1618"/>
      <c r="C1618"/>
      <c r="F1618"/>
      <c r="G1618"/>
    </row>
    <row r="1619" spans="1:7" x14ac:dyDescent="0.2">
      <c r="A1619"/>
      <c r="B1619"/>
      <c r="C1619"/>
      <c r="F1619"/>
      <c r="G1619"/>
    </row>
    <row r="1620" spans="1:7" x14ac:dyDescent="0.2">
      <c r="A1620"/>
      <c r="B1620"/>
      <c r="C1620"/>
      <c r="F1620"/>
      <c r="G1620"/>
    </row>
    <row r="1621" spans="1:7" x14ac:dyDescent="0.2">
      <c r="A1621"/>
      <c r="B1621"/>
      <c r="C1621"/>
      <c r="F1621"/>
      <c r="G1621"/>
    </row>
    <row r="1622" spans="1:7" x14ac:dyDescent="0.2">
      <c r="A1622"/>
      <c r="B1622"/>
      <c r="C1622"/>
      <c r="F1622"/>
      <c r="G1622"/>
    </row>
    <row r="1623" spans="1:7" x14ac:dyDescent="0.2">
      <c r="A1623"/>
      <c r="B1623"/>
      <c r="C1623"/>
      <c r="F1623"/>
      <c r="G1623"/>
    </row>
    <row r="1624" spans="1:7" x14ac:dyDescent="0.2">
      <c r="A1624"/>
      <c r="B1624"/>
      <c r="C1624"/>
      <c r="F1624"/>
      <c r="G1624"/>
    </row>
    <row r="1625" spans="1:7" x14ac:dyDescent="0.2">
      <c r="A1625"/>
      <c r="B1625"/>
      <c r="C1625"/>
      <c r="F1625"/>
      <c r="G1625"/>
    </row>
    <row r="1626" spans="1:7" x14ac:dyDescent="0.2">
      <c r="A1626"/>
      <c r="B1626"/>
      <c r="C1626"/>
      <c r="F1626"/>
      <c r="G1626"/>
    </row>
    <row r="1627" spans="1:7" x14ac:dyDescent="0.2">
      <c r="A1627"/>
      <c r="B1627"/>
      <c r="C1627"/>
      <c r="F1627"/>
      <c r="G1627"/>
    </row>
    <row r="1628" spans="1:7" x14ac:dyDescent="0.2">
      <c r="A1628"/>
      <c r="B1628"/>
      <c r="C1628"/>
      <c r="F1628"/>
      <c r="G1628"/>
    </row>
    <row r="1629" spans="1:7" x14ac:dyDescent="0.2">
      <c r="A1629"/>
      <c r="B1629"/>
      <c r="C1629"/>
      <c r="F1629"/>
      <c r="G1629"/>
    </row>
    <row r="1630" spans="1:7" x14ac:dyDescent="0.2">
      <c r="A1630"/>
      <c r="B1630"/>
      <c r="C1630"/>
      <c r="F1630"/>
      <c r="G1630"/>
    </row>
    <row r="1631" spans="1:7" x14ac:dyDescent="0.2">
      <c r="A1631"/>
      <c r="B1631"/>
      <c r="C1631"/>
      <c r="F1631"/>
      <c r="G1631"/>
    </row>
    <row r="1632" spans="1:7" x14ac:dyDescent="0.2">
      <c r="A1632"/>
      <c r="B1632"/>
      <c r="C1632"/>
      <c r="F1632"/>
      <c r="G1632"/>
    </row>
    <row r="1633" spans="1:7" x14ac:dyDescent="0.2">
      <c r="A1633"/>
      <c r="B1633"/>
      <c r="C1633"/>
      <c r="F1633"/>
      <c r="G1633"/>
    </row>
    <row r="1634" spans="1:7" x14ac:dyDescent="0.2">
      <c r="A1634"/>
      <c r="B1634"/>
      <c r="C1634"/>
      <c r="F1634"/>
      <c r="G1634"/>
    </row>
    <row r="1635" spans="1:7" x14ac:dyDescent="0.2">
      <c r="A1635"/>
      <c r="B1635"/>
      <c r="C1635"/>
      <c r="F1635"/>
      <c r="G1635"/>
    </row>
    <row r="1636" spans="1:7" x14ac:dyDescent="0.2">
      <c r="A1636"/>
      <c r="B1636"/>
      <c r="C1636"/>
      <c r="F1636"/>
      <c r="G1636"/>
    </row>
    <row r="1637" spans="1:7" x14ac:dyDescent="0.2">
      <c r="A1637"/>
      <c r="B1637"/>
      <c r="C1637"/>
      <c r="F1637"/>
      <c r="G1637"/>
    </row>
    <row r="1638" spans="1:7" x14ac:dyDescent="0.2">
      <c r="A1638"/>
      <c r="B1638"/>
      <c r="C1638"/>
      <c r="F1638"/>
      <c r="G1638"/>
    </row>
    <row r="1639" spans="1:7" x14ac:dyDescent="0.2">
      <c r="A1639"/>
      <c r="B1639"/>
      <c r="C1639"/>
      <c r="F1639"/>
      <c r="G1639"/>
    </row>
    <row r="1640" spans="1:7" x14ac:dyDescent="0.2">
      <c r="A1640"/>
      <c r="B1640"/>
      <c r="C1640"/>
      <c r="F1640"/>
      <c r="G1640"/>
    </row>
    <row r="1641" spans="1:7" x14ac:dyDescent="0.2">
      <c r="A1641"/>
      <c r="B1641"/>
      <c r="C1641"/>
      <c r="F1641"/>
      <c r="G1641"/>
    </row>
    <row r="1642" spans="1:7" x14ac:dyDescent="0.2">
      <c r="A1642"/>
      <c r="B1642"/>
      <c r="C1642"/>
      <c r="F1642"/>
      <c r="G1642"/>
    </row>
    <row r="1643" spans="1:7" x14ac:dyDescent="0.2">
      <c r="A1643"/>
      <c r="B1643"/>
      <c r="C1643"/>
      <c r="F1643"/>
      <c r="G1643"/>
    </row>
    <row r="1644" spans="1:7" x14ac:dyDescent="0.2">
      <c r="A1644"/>
      <c r="B1644"/>
      <c r="C1644"/>
      <c r="F1644"/>
      <c r="G1644"/>
    </row>
    <row r="1645" spans="1:7" x14ac:dyDescent="0.2">
      <c r="A1645"/>
      <c r="B1645"/>
      <c r="C1645"/>
      <c r="F1645"/>
      <c r="G1645"/>
    </row>
    <row r="1646" spans="1:7" x14ac:dyDescent="0.2">
      <c r="A1646"/>
      <c r="B1646"/>
      <c r="C1646"/>
      <c r="F1646"/>
      <c r="G1646"/>
    </row>
    <row r="1647" spans="1:7" x14ac:dyDescent="0.2">
      <c r="A1647"/>
      <c r="B1647"/>
      <c r="C1647"/>
      <c r="F1647"/>
      <c r="G1647"/>
    </row>
    <row r="1648" spans="1:7" x14ac:dyDescent="0.2">
      <c r="A1648"/>
      <c r="B1648"/>
      <c r="C1648"/>
      <c r="F1648"/>
      <c r="G1648"/>
    </row>
    <row r="1649" spans="1:7" x14ac:dyDescent="0.2">
      <c r="A1649"/>
      <c r="B1649"/>
      <c r="C1649"/>
      <c r="F1649"/>
      <c r="G1649"/>
    </row>
    <row r="1650" spans="1:7" x14ac:dyDescent="0.2">
      <c r="A1650"/>
      <c r="B1650"/>
      <c r="C1650"/>
      <c r="F1650"/>
      <c r="G1650"/>
    </row>
    <row r="1651" spans="1:7" x14ac:dyDescent="0.2">
      <c r="A1651"/>
      <c r="B1651"/>
      <c r="C1651"/>
      <c r="F1651"/>
      <c r="G1651"/>
    </row>
    <row r="1652" spans="1:7" x14ac:dyDescent="0.2">
      <c r="A1652"/>
      <c r="B1652"/>
      <c r="C1652"/>
      <c r="F1652"/>
      <c r="G1652"/>
    </row>
    <row r="1653" spans="1:7" x14ac:dyDescent="0.2">
      <c r="A1653"/>
      <c r="B1653"/>
      <c r="C1653"/>
      <c r="F1653"/>
      <c r="G1653"/>
    </row>
    <row r="1654" spans="1:7" x14ac:dyDescent="0.2">
      <c r="A1654"/>
      <c r="B1654"/>
      <c r="C1654"/>
      <c r="F1654"/>
      <c r="G1654"/>
    </row>
    <row r="1655" spans="1:7" x14ac:dyDescent="0.2">
      <c r="A1655"/>
      <c r="B1655"/>
      <c r="C1655"/>
      <c r="F1655"/>
      <c r="G1655"/>
    </row>
    <row r="1656" spans="1:7" x14ac:dyDescent="0.2">
      <c r="A1656"/>
      <c r="B1656"/>
      <c r="C1656"/>
      <c r="F1656"/>
      <c r="G1656"/>
    </row>
    <row r="1657" spans="1:7" x14ac:dyDescent="0.2">
      <c r="A1657"/>
      <c r="B1657"/>
      <c r="C1657"/>
      <c r="F1657"/>
      <c r="G1657"/>
    </row>
    <row r="1658" spans="1:7" x14ac:dyDescent="0.2">
      <c r="A1658"/>
      <c r="B1658"/>
      <c r="C1658"/>
      <c r="F1658"/>
      <c r="G1658"/>
    </row>
    <row r="1659" spans="1:7" x14ac:dyDescent="0.2">
      <c r="A1659"/>
      <c r="B1659"/>
      <c r="C1659"/>
      <c r="F1659"/>
      <c r="G1659"/>
    </row>
    <row r="1660" spans="1:7" x14ac:dyDescent="0.2">
      <c r="A1660"/>
      <c r="B1660"/>
      <c r="C1660"/>
      <c r="F1660"/>
      <c r="G1660"/>
    </row>
    <row r="1661" spans="1:7" x14ac:dyDescent="0.2">
      <c r="A1661"/>
      <c r="B1661"/>
      <c r="C1661"/>
      <c r="F1661"/>
      <c r="G1661"/>
    </row>
    <row r="1662" spans="1:7" x14ac:dyDescent="0.2">
      <c r="A1662"/>
      <c r="B1662"/>
      <c r="C1662"/>
      <c r="F1662"/>
      <c r="G1662"/>
    </row>
    <row r="1663" spans="1:7" x14ac:dyDescent="0.2">
      <c r="A1663"/>
      <c r="B1663"/>
      <c r="C1663"/>
      <c r="F1663"/>
      <c r="G1663"/>
    </row>
    <row r="1664" spans="1:7" x14ac:dyDescent="0.2">
      <c r="A1664"/>
      <c r="B1664"/>
      <c r="C1664"/>
      <c r="F1664"/>
      <c r="G1664"/>
    </row>
    <row r="1665" spans="1:7" x14ac:dyDescent="0.2">
      <c r="A1665"/>
      <c r="B1665"/>
      <c r="C1665"/>
      <c r="F1665"/>
      <c r="G1665"/>
    </row>
    <row r="1666" spans="1:7" x14ac:dyDescent="0.2">
      <c r="A1666"/>
      <c r="B1666"/>
      <c r="C1666"/>
      <c r="F1666"/>
      <c r="G1666"/>
    </row>
    <row r="1667" spans="1:7" x14ac:dyDescent="0.2">
      <c r="A1667"/>
      <c r="B1667"/>
      <c r="C1667"/>
      <c r="F1667"/>
      <c r="G1667"/>
    </row>
    <row r="1668" spans="1:7" x14ac:dyDescent="0.2">
      <c r="A1668"/>
      <c r="B1668"/>
      <c r="C1668"/>
      <c r="F1668"/>
      <c r="G1668"/>
    </row>
    <row r="1669" spans="1:7" x14ac:dyDescent="0.2">
      <c r="A1669"/>
      <c r="B1669"/>
      <c r="C1669"/>
      <c r="F1669"/>
      <c r="G1669"/>
    </row>
    <row r="1670" spans="1:7" x14ac:dyDescent="0.2">
      <c r="A1670"/>
      <c r="B1670"/>
      <c r="C1670"/>
      <c r="F1670"/>
      <c r="G1670"/>
    </row>
    <row r="1671" spans="1:7" x14ac:dyDescent="0.2">
      <c r="A1671"/>
      <c r="B1671"/>
      <c r="C1671"/>
      <c r="F1671"/>
      <c r="G1671"/>
    </row>
    <row r="1672" spans="1:7" x14ac:dyDescent="0.2">
      <c r="A1672"/>
      <c r="B1672"/>
      <c r="C1672"/>
      <c r="F1672"/>
      <c r="G1672"/>
    </row>
    <row r="1673" spans="1:7" x14ac:dyDescent="0.2">
      <c r="A1673"/>
      <c r="B1673"/>
      <c r="C1673"/>
      <c r="F1673"/>
      <c r="G1673"/>
    </row>
    <row r="1674" spans="1:7" x14ac:dyDescent="0.2">
      <c r="A1674"/>
      <c r="B1674"/>
      <c r="C1674"/>
      <c r="F1674"/>
      <c r="G1674"/>
    </row>
    <row r="1675" spans="1:7" x14ac:dyDescent="0.2">
      <c r="A1675"/>
      <c r="B1675"/>
      <c r="C1675"/>
      <c r="F1675"/>
      <c r="G1675"/>
    </row>
    <row r="1676" spans="1:7" x14ac:dyDescent="0.2">
      <c r="A1676"/>
      <c r="B1676"/>
      <c r="C1676"/>
      <c r="F1676"/>
      <c r="G1676"/>
    </row>
    <row r="1677" spans="1:7" x14ac:dyDescent="0.2">
      <c r="A1677"/>
      <c r="B1677"/>
      <c r="C1677"/>
      <c r="F1677"/>
      <c r="G1677"/>
    </row>
    <row r="1678" spans="1:7" x14ac:dyDescent="0.2">
      <c r="A1678"/>
      <c r="B1678"/>
      <c r="C1678"/>
      <c r="F1678"/>
      <c r="G1678"/>
    </row>
    <row r="1679" spans="1:7" x14ac:dyDescent="0.2">
      <c r="A1679"/>
      <c r="B1679"/>
      <c r="C1679"/>
      <c r="F1679"/>
      <c r="G1679"/>
    </row>
    <row r="1680" spans="1:7" x14ac:dyDescent="0.2">
      <c r="A1680"/>
      <c r="B1680"/>
      <c r="C1680"/>
      <c r="F1680"/>
      <c r="G1680"/>
    </row>
    <row r="1681" spans="1:7" x14ac:dyDescent="0.2">
      <c r="A1681"/>
      <c r="B1681"/>
      <c r="C1681"/>
      <c r="F1681"/>
      <c r="G1681"/>
    </row>
    <row r="1682" spans="1:7" x14ac:dyDescent="0.2">
      <c r="A1682"/>
      <c r="B1682"/>
      <c r="C1682"/>
      <c r="F1682"/>
      <c r="G1682"/>
    </row>
    <row r="1683" spans="1:7" x14ac:dyDescent="0.2">
      <c r="A1683"/>
      <c r="B1683"/>
      <c r="C1683"/>
      <c r="F1683"/>
      <c r="G1683"/>
    </row>
    <row r="1684" spans="1:7" x14ac:dyDescent="0.2">
      <c r="A1684"/>
      <c r="B1684"/>
      <c r="C1684"/>
      <c r="F1684"/>
      <c r="G1684"/>
    </row>
    <row r="1685" spans="1:7" x14ac:dyDescent="0.2">
      <c r="A1685"/>
      <c r="B1685"/>
      <c r="C1685"/>
      <c r="F1685"/>
      <c r="G1685"/>
    </row>
    <row r="1686" spans="1:7" x14ac:dyDescent="0.2">
      <c r="A1686"/>
      <c r="B1686"/>
      <c r="C1686"/>
      <c r="F1686"/>
      <c r="G1686"/>
    </row>
    <row r="1687" spans="1:7" x14ac:dyDescent="0.2">
      <c r="A1687"/>
      <c r="B1687"/>
      <c r="C1687"/>
      <c r="F1687"/>
      <c r="G1687"/>
    </row>
    <row r="1688" spans="1:7" x14ac:dyDescent="0.2">
      <c r="A1688"/>
      <c r="B1688"/>
      <c r="C1688"/>
      <c r="F1688"/>
      <c r="G1688"/>
    </row>
    <row r="1689" spans="1:7" x14ac:dyDescent="0.2">
      <c r="A1689"/>
      <c r="B1689"/>
      <c r="C1689"/>
      <c r="F1689"/>
      <c r="G1689"/>
    </row>
    <row r="1690" spans="1:7" x14ac:dyDescent="0.2">
      <c r="A1690"/>
      <c r="B1690"/>
      <c r="C1690"/>
      <c r="F1690"/>
      <c r="G1690"/>
    </row>
    <row r="1691" spans="1:7" x14ac:dyDescent="0.2">
      <c r="A1691"/>
      <c r="B1691"/>
      <c r="C1691"/>
      <c r="F1691"/>
      <c r="G1691"/>
    </row>
    <row r="1692" spans="1:7" x14ac:dyDescent="0.2">
      <c r="A1692"/>
      <c r="B1692"/>
      <c r="C1692"/>
      <c r="F1692"/>
      <c r="G1692"/>
    </row>
    <row r="1693" spans="1:7" x14ac:dyDescent="0.2">
      <c r="A1693"/>
      <c r="B1693"/>
      <c r="C1693"/>
      <c r="F1693"/>
      <c r="G1693"/>
    </row>
    <row r="1694" spans="1:7" x14ac:dyDescent="0.2">
      <c r="A1694"/>
      <c r="B1694"/>
      <c r="C1694"/>
      <c r="F1694"/>
      <c r="G1694"/>
    </row>
    <row r="1695" spans="1:7" x14ac:dyDescent="0.2">
      <c r="A1695"/>
      <c r="B1695"/>
      <c r="C1695"/>
      <c r="F1695"/>
      <c r="G1695"/>
    </row>
    <row r="1696" spans="1:7" x14ac:dyDescent="0.2">
      <c r="A1696"/>
      <c r="B1696"/>
      <c r="C1696"/>
      <c r="F1696"/>
      <c r="G1696"/>
    </row>
    <row r="1697" spans="1:7" x14ac:dyDescent="0.2">
      <c r="A1697"/>
      <c r="B1697"/>
      <c r="C1697"/>
      <c r="F1697"/>
      <c r="G1697"/>
    </row>
    <row r="1698" spans="1:7" x14ac:dyDescent="0.2">
      <c r="A1698"/>
      <c r="B1698"/>
      <c r="C1698"/>
      <c r="F1698"/>
      <c r="G1698"/>
    </row>
    <row r="1699" spans="1:7" x14ac:dyDescent="0.2">
      <c r="A1699"/>
      <c r="B1699"/>
      <c r="C1699"/>
      <c r="F1699"/>
      <c r="G1699"/>
    </row>
    <row r="1700" spans="1:7" x14ac:dyDescent="0.2">
      <c r="A1700"/>
      <c r="B1700"/>
      <c r="C1700"/>
      <c r="F1700"/>
      <c r="G1700"/>
    </row>
    <row r="1701" spans="1:7" x14ac:dyDescent="0.2">
      <c r="A1701"/>
      <c r="B1701"/>
      <c r="C1701"/>
      <c r="F1701"/>
      <c r="G1701"/>
    </row>
    <row r="1702" spans="1:7" x14ac:dyDescent="0.2">
      <c r="A1702"/>
      <c r="B1702"/>
      <c r="C1702"/>
      <c r="F1702"/>
      <c r="G1702"/>
    </row>
    <row r="1703" spans="1:7" x14ac:dyDescent="0.2">
      <c r="A1703"/>
      <c r="B1703"/>
      <c r="C1703"/>
      <c r="F1703"/>
      <c r="G1703"/>
    </row>
    <row r="1704" spans="1:7" x14ac:dyDescent="0.2">
      <c r="A1704"/>
      <c r="B1704"/>
      <c r="C1704"/>
      <c r="F1704"/>
      <c r="G1704"/>
    </row>
    <row r="1705" spans="1:7" x14ac:dyDescent="0.2">
      <c r="A1705"/>
      <c r="B1705"/>
      <c r="C1705"/>
      <c r="F1705"/>
      <c r="G1705"/>
    </row>
    <row r="1706" spans="1:7" x14ac:dyDescent="0.2">
      <c r="A1706"/>
      <c r="B1706"/>
      <c r="C1706"/>
      <c r="F1706"/>
      <c r="G1706"/>
    </row>
    <row r="1707" spans="1:7" x14ac:dyDescent="0.2">
      <c r="A1707"/>
      <c r="B1707"/>
      <c r="C1707"/>
      <c r="F1707"/>
      <c r="G1707"/>
    </row>
    <row r="1708" spans="1:7" x14ac:dyDescent="0.2">
      <c r="A1708"/>
      <c r="B1708"/>
      <c r="C1708"/>
      <c r="F1708"/>
      <c r="G1708"/>
    </row>
    <row r="1709" spans="1:7" x14ac:dyDescent="0.2">
      <c r="A1709"/>
      <c r="B1709"/>
      <c r="C1709"/>
      <c r="F1709"/>
      <c r="G1709"/>
    </row>
    <row r="1710" spans="1:7" x14ac:dyDescent="0.2">
      <c r="A1710"/>
      <c r="B1710"/>
      <c r="C1710"/>
      <c r="F1710"/>
      <c r="G1710"/>
    </row>
    <row r="1711" spans="1:7" x14ac:dyDescent="0.2">
      <c r="A1711"/>
      <c r="B1711"/>
      <c r="C1711"/>
      <c r="F1711"/>
      <c r="G1711"/>
    </row>
    <row r="1712" spans="1:7" x14ac:dyDescent="0.2">
      <c r="A1712"/>
      <c r="B1712"/>
      <c r="C1712"/>
      <c r="F1712"/>
      <c r="G1712"/>
    </row>
    <row r="1713" spans="1:7" x14ac:dyDescent="0.2">
      <c r="A1713"/>
      <c r="B1713"/>
      <c r="C1713"/>
      <c r="F1713"/>
      <c r="G1713"/>
    </row>
    <row r="1714" spans="1:7" x14ac:dyDescent="0.2">
      <c r="A1714"/>
      <c r="B1714"/>
      <c r="C1714"/>
      <c r="F1714"/>
      <c r="G1714"/>
    </row>
    <row r="1715" spans="1:7" x14ac:dyDescent="0.2">
      <c r="A1715"/>
      <c r="B1715"/>
      <c r="C1715"/>
      <c r="F1715"/>
      <c r="G1715"/>
    </row>
    <row r="1716" spans="1:7" x14ac:dyDescent="0.2">
      <c r="A1716"/>
      <c r="B1716"/>
      <c r="C1716"/>
      <c r="F1716"/>
      <c r="G1716"/>
    </row>
    <row r="1717" spans="1:7" x14ac:dyDescent="0.2">
      <c r="A1717"/>
      <c r="B1717"/>
      <c r="C1717"/>
      <c r="F1717"/>
      <c r="G1717"/>
    </row>
    <row r="1718" spans="1:7" x14ac:dyDescent="0.2">
      <c r="A1718"/>
      <c r="B1718"/>
      <c r="C1718"/>
      <c r="F1718"/>
      <c r="G1718"/>
    </row>
    <row r="1719" spans="1:7" x14ac:dyDescent="0.2">
      <c r="A1719"/>
      <c r="B1719"/>
      <c r="C1719"/>
      <c r="F1719"/>
      <c r="G1719"/>
    </row>
    <row r="1720" spans="1:7" x14ac:dyDescent="0.2">
      <c r="A1720"/>
      <c r="B1720"/>
      <c r="C1720"/>
      <c r="F1720"/>
      <c r="G1720"/>
    </row>
    <row r="1721" spans="1:7" x14ac:dyDescent="0.2">
      <c r="A1721"/>
      <c r="B1721"/>
      <c r="C1721"/>
      <c r="F1721"/>
      <c r="G1721"/>
    </row>
    <row r="1722" spans="1:7" x14ac:dyDescent="0.2">
      <c r="A1722"/>
      <c r="B1722"/>
      <c r="C1722"/>
      <c r="F1722"/>
      <c r="G1722"/>
    </row>
    <row r="1723" spans="1:7" x14ac:dyDescent="0.2">
      <c r="A1723"/>
      <c r="B1723"/>
      <c r="C1723"/>
      <c r="F1723"/>
      <c r="G1723"/>
    </row>
    <row r="1724" spans="1:7" x14ac:dyDescent="0.2">
      <c r="A1724"/>
      <c r="B1724"/>
      <c r="C1724"/>
      <c r="F1724"/>
      <c r="G1724"/>
    </row>
    <row r="1725" spans="1:7" x14ac:dyDescent="0.2">
      <c r="A1725"/>
      <c r="B1725"/>
      <c r="C1725"/>
      <c r="F1725"/>
      <c r="G1725"/>
    </row>
    <row r="1726" spans="1:7" x14ac:dyDescent="0.2">
      <c r="A1726"/>
      <c r="B1726"/>
      <c r="C1726"/>
      <c r="F1726"/>
      <c r="G1726"/>
    </row>
    <row r="1727" spans="1:7" x14ac:dyDescent="0.2">
      <c r="A1727"/>
      <c r="B1727"/>
      <c r="C1727"/>
      <c r="F1727"/>
      <c r="G1727"/>
    </row>
    <row r="1728" spans="1:7" x14ac:dyDescent="0.2">
      <c r="A1728"/>
      <c r="B1728"/>
      <c r="C1728"/>
      <c r="F1728"/>
      <c r="G1728"/>
    </row>
    <row r="1729" spans="1:7" x14ac:dyDescent="0.2">
      <c r="A1729"/>
      <c r="B1729"/>
      <c r="C1729"/>
      <c r="F1729"/>
      <c r="G1729"/>
    </row>
    <row r="1730" spans="1:7" x14ac:dyDescent="0.2">
      <c r="A1730"/>
      <c r="B1730"/>
      <c r="C1730"/>
      <c r="F1730"/>
      <c r="G1730"/>
    </row>
    <row r="1731" spans="1:7" x14ac:dyDescent="0.2">
      <c r="A1731"/>
      <c r="B1731"/>
      <c r="C1731"/>
      <c r="F1731"/>
      <c r="G1731"/>
    </row>
    <row r="1732" spans="1:7" x14ac:dyDescent="0.2">
      <c r="A1732"/>
      <c r="B1732"/>
      <c r="C1732"/>
      <c r="F1732"/>
      <c r="G1732"/>
    </row>
    <row r="1733" spans="1:7" x14ac:dyDescent="0.2">
      <c r="A1733"/>
      <c r="B1733"/>
      <c r="C1733"/>
      <c r="F1733"/>
      <c r="G1733"/>
    </row>
    <row r="1734" spans="1:7" x14ac:dyDescent="0.2">
      <c r="A1734"/>
      <c r="B1734"/>
      <c r="C1734"/>
      <c r="F1734"/>
      <c r="G1734"/>
    </row>
    <row r="1735" spans="1:7" x14ac:dyDescent="0.2">
      <c r="A1735"/>
      <c r="B1735"/>
      <c r="C1735"/>
      <c r="F1735"/>
      <c r="G1735"/>
    </row>
    <row r="1736" spans="1:7" x14ac:dyDescent="0.2">
      <c r="A1736"/>
      <c r="B1736"/>
      <c r="C1736"/>
      <c r="F1736"/>
      <c r="G1736"/>
    </row>
    <row r="1737" spans="1:7" x14ac:dyDescent="0.2">
      <c r="A1737"/>
      <c r="B1737"/>
      <c r="C1737"/>
      <c r="F1737"/>
      <c r="G1737"/>
    </row>
    <row r="1738" spans="1:7" x14ac:dyDescent="0.2">
      <c r="A1738"/>
      <c r="B1738"/>
      <c r="C1738"/>
      <c r="F1738"/>
      <c r="G1738"/>
    </row>
    <row r="1739" spans="1:7" x14ac:dyDescent="0.2">
      <c r="A1739"/>
      <c r="B1739"/>
      <c r="C1739"/>
      <c r="F1739"/>
      <c r="G1739"/>
    </row>
    <row r="1740" spans="1:7" x14ac:dyDescent="0.2">
      <c r="A1740"/>
      <c r="B1740"/>
      <c r="C1740"/>
      <c r="F1740"/>
      <c r="G1740"/>
    </row>
    <row r="1741" spans="1:7" x14ac:dyDescent="0.2">
      <c r="A1741"/>
      <c r="B1741"/>
      <c r="C1741"/>
      <c r="F1741"/>
      <c r="G1741"/>
    </row>
    <row r="1742" spans="1:7" x14ac:dyDescent="0.2">
      <c r="A1742"/>
      <c r="B1742"/>
      <c r="C1742"/>
      <c r="F1742"/>
      <c r="G1742"/>
    </row>
    <row r="1743" spans="1:7" x14ac:dyDescent="0.2">
      <c r="A1743"/>
      <c r="B1743"/>
      <c r="C1743"/>
      <c r="F1743"/>
      <c r="G1743"/>
    </row>
    <row r="1744" spans="1:7" x14ac:dyDescent="0.2">
      <c r="A1744"/>
      <c r="B1744"/>
      <c r="C1744"/>
      <c r="F1744"/>
      <c r="G1744"/>
    </row>
    <row r="1745" spans="1:7" x14ac:dyDescent="0.2">
      <c r="A1745"/>
      <c r="B1745"/>
      <c r="C1745"/>
      <c r="F1745"/>
      <c r="G1745"/>
    </row>
    <row r="1746" spans="1:7" x14ac:dyDescent="0.2">
      <c r="A1746"/>
      <c r="B1746"/>
      <c r="C1746"/>
      <c r="F1746"/>
      <c r="G1746"/>
    </row>
    <row r="1747" spans="1:7" x14ac:dyDescent="0.2">
      <c r="A1747"/>
      <c r="B1747"/>
      <c r="C1747"/>
      <c r="F1747"/>
      <c r="G1747"/>
    </row>
    <row r="1748" spans="1:7" x14ac:dyDescent="0.2">
      <c r="A1748"/>
      <c r="B1748"/>
      <c r="C1748"/>
      <c r="F1748"/>
      <c r="G1748"/>
    </row>
    <row r="1749" spans="1:7" x14ac:dyDescent="0.2">
      <c r="A1749"/>
      <c r="B1749"/>
      <c r="C1749"/>
      <c r="F1749"/>
      <c r="G1749"/>
    </row>
    <row r="1750" spans="1:7" x14ac:dyDescent="0.2">
      <c r="A1750"/>
      <c r="B1750"/>
      <c r="C1750"/>
      <c r="F1750"/>
      <c r="G1750"/>
    </row>
    <row r="1751" spans="1:7" x14ac:dyDescent="0.2">
      <c r="A1751"/>
      <c r="B1751"/>
      <c r="C1751"/>
      <c r="F1751"/>
      <c r="G1751"/>
    </row>
    <row r="1752" spans="1:7" x14ac:dyDescent="0.2">
      <c r="A1752"/>
      <c r="B1752"/>
      <c r="C1752"/>
      <c r="F1752"/>
      <c r="G1752"/>
    </row>
    <row r="1753" spans="1:7" x14ac:dyDescent="0.2">
      <c r="A1753"/>
      <c r="B1753"/>
      <c r="C1753"/>
      <c r="F1753"/>
      <c r="G1753"/>
    </row>
    <row r="1754" spans="1:7" x14ac:dyDescent="0.2">
      <c r="A1754"/>
      <c r="B1754"/>
      <c r="C1754"/>
      <c r="F1754"/>
      <c r="G1754"/>
    </row>
    <row r="1755" spans="1:7" x14ac:dyDescent="0.2">
      <c r="A1755"/>
      <c r="B1755"/>
      <c r="C1755"/>
      <c r="F1755"/>
      <c r="G1755"/>
    </row>
    <row r="1756" spans="1:7" x14ac:dyDescent="0.2">
      <c r="A1756"/>
      <c r="B1756"/>
      <c r="C1756"/>
      <c r="F1756"/>
      <c r="G1756"/>
    </row>
    <row r="1757" spans="1:7" x14ac:dyDescent="0.2">
      <c r="A1757"/>
      <c r="B1757"/>
      <c r="C1757"/>
      <c r="F1757"/>
      <c r="G1757"/>
    </row>
    <row r="1758" spans="1:7" x14ac:dyDescent="0.2">
      <c r="A1758"/>
      <c r="B1758"/>
      <c r="C1758"/>
      <c r="F1758"/>
      <c r="G1758"/>
    </row>
    <row r="1759" spans="1:7" x14ac:dyDescent="0.2">
      <c r="A1759"/>
      <c r="B1759"/>
      <c r="C1759"/>
      <c r="F1759"/>
      <c r="G1759"/>
    </row>
    <row r="1760" spans="1:7" x14ac:dyDescent="0.2">
      <c r="A1760"/>
      <c r="B1760"/>
      <c r="C1760"/>
      <c r="F1760"/>
      <c r="G1760"/>
    </row>
    <row r="1761" spans="1:7" x14ac:dyDescent="0.2">
      <c r="A1761"/>
      <c r="B1761"/>
      <c r="C1761"/>
      <c r="F1761"/>
      <c r="G1761"/>
    </row>
    <row r="1762" spans="1:7" x14ac:dyDescent="0.2">
      <c r="A1762"/>
      <c r="B1762"/>
      <c r="C1762"/>
      <c r="F1762"/>
      <c r="G1762"/>
    </row>
    <row r="1763" spans="1:7" x14ac:dyDescent="0.2">
      <c r="A1763"/>
      <c r="B1763"/>
      <c r="C1763"/>
      <c r="F1763"/>
      <c r="G1763"/>
    </row>
    <row r="1764" spans="1:7" x14ac:dyDescent="0.2">
      <c r="A1764"/>
      <c r="B1764"/>
      <c r="C1764"/>
      <c r="F1764"/>
      <c r="G1764"/>
    </row>
    <row r="1765" spans="1:7" x14ac:dyDescent="0.2">
      <c r="A1765"/>
      <c r="B1765"/>
      <c r="C1765"/>
      <c r="F1765"/>
      <c r="G1765"/>
    </row>
    <row r="1766" spans="1:7" x14ac:dyDescent="0.2">
      <c r="A1766"/>
      <c r="B1766"/>
      <c r="C1766"/>
      <c r="F1766"/>
      <c r="G1766"/>
    </row>
    <row r="1767" spans="1:7" x14ac:dyDescent="0.2">
      <c r="A1767"/>
      <c r="B1767"/>
      <c r="C1767"/>
      <c r="F1767"/>
      <c r="G1767"/>
    </row>
    <row r="1768" spans="1:7" x14ac:dyDescent="0.2">
      <c r="A1768"/>
      <c r="B1768"/>
      <c r="C1768"/>
      <c r="F1768"/>
      <c r="G1768"/>
    </row>
    <row r="1769" spans="1:7" x14ac:dyDescent="0.2">
      <c r="A1769"/>
      <c r="B1769"/>
      <c r="C1769"/>
      <c r="F1769"/>
      <c r="G1769"/>
    </row>
    <row r="1770" spans="1:7" x14ac:dyDescent="0.2">
      <c r="A1770"/>
      <c r="B1770"/>
      <c r="C1770"/>
      <c r="F1770"/>
      <c r="G1770"/>
    </row>
    <row r="1771" spans="1:7" x14ac:dyDescent="0.2">
      <c r="A1771"/>
      <c r="B1771"/>
      <c r="C1771"/>
      <c r="F1771"/>
      <c r="G1771"/>
    </row>
    <row r="1772" spans="1:7" x14ac:dyDescent="0.2">
      <c r="A1772"/>
      <c r="B1772"/>
      <c r="C1772"/>
      <c r="F1772"/>
      <c r="G1772"/>
    </row>
    <row r="1773" spans="1:7" x14ac:dyDescent="0.2">
      <c r="A1773"/>
      <c r="B1773"/>
      <c r="C1773"/>
      <c r="F1773"/>
      <c r="G1773"/>
    </row>
    <row r="1774" spans="1:7" x14ac:dyDescent="0.2">
      <c r="A1774"/>
      <c r="B1774"/>
      <c r="C1774"/>
      <c r="F1774"/>
      <c r="G1774"/>
    </row>
    <row r="1775" spans="1:7" x14ac:dyDescent="0.2">
      <c r="A1775"/>
      <c r="B1775"/>
      <c r="C1775"/>
      <c r="F1775"/>
      <c r="G1775"/>
    </row>
    <row r="1776" spans="1:7" x14ac:dyDescent="0.2">
      <c r="A1776"/>
      <c r="B1776"/>
      <c r="C1776"/>
      <c r="F1776"/>
      <c r="G1776"/>
    </row>
    <row r="1777" spans="1:7" x14ac:dyDescent="0.2">
      <c r="A1777"/>
      <c r="B1777"/>
      <c r="C1777"/>
      <c r="F1777"/>
      <c r="G1777"/>
    </row>
    <row r="1778" spans="1:7" x14ac:dyDescent="0.2">
      <c r="A1778"/>
      <c r="B1778"/>
      <c r="C1778"/>
      <c r="F1778"/>
      <c r="G1778"/>
    </row>
    <row r="1779" spans="1:7" x14ac:dyDescent="0.2">
      <c r="A1779"/>
      <c r="B1779"/>
      <c r="C1779"/>
      <c r="F1779"/>
      <c r="G1779"/>
    </row>
    <row r="1780" spans="1:7" x14ac:dyDescent="0.2">
      <c r="A1780"/>
      <c r="B1780"/>
      <c r="C1780"/>
      <c r="F1780"/>
      <c r="G1780"/>
    </row>
    <row r="1781" spans="1:7" x14ac:dyDescent="0.2">
      <c r="A1781"/>
      <c r="B1781"/>
      <c r="C1781"/>
      <c r="F1781"/>
      <c r="G1781"/>
    </row>
    <row r="1782" spans="1:7" x14ac:dyDescent="0.2">
      <c r="A1782"/>
      <c r="B1782"/>
      <c r="C1782"/>
      <c r="F1782"/>
      <c r="G1782"/>
    </row>
    <row r="1783" spans="1:7" x14ac:dyDescent="0.2">
      <c r="A1783"/>
      <c r="B1783"/>
      <c r="C1783"/>
      <c r="F1783"/>
      <c r="G1783"/>
    </row>
    <row r="1784" spans="1:7" x14ac:dyDescent="0.2">
      <c r="A1784"/>
      <c r="B1784"/>
      <c r="C1784"/>
      <c r="F1784"/>
      <c r="G1784"/>
    </row>
    <row r="1785" spans="1:7" x14ac:dyDescent="0.2">
      <c r="A1785"/>
      <c r="B1785"/>
      <c r="C1785"/>
      <c r="F1785"/>
      <c r="G1785"/>
    </row>
    <row r="1786" spans="1:7" x14ac:dyDescent="0.2">
      <c r="A1786"/>
      <c r="B1786"/>
      <c r="C1786"/>
      <c r="F1786"/>
      <c r="G1786"/>
    </row>
    <row r="1787" spans="1:7" x14ac:dyDescent="0.2">
      <c r="A1787"/>
      <c r="B1787"/>
      <c r="C1787"/>
      <c r="F1787"/>
      <c r="G1787"/>
    </row>
    <row r="1788" spans="1:7" x14ac:dyDescent="0.2">
      <c r="A1788"/>
      <c r="B1788"/>
      <c r="C1788"/>
      <c r="F1788"/>
      <c r="G1788"/>
    </row>
    <row r="1789" spans="1:7" x14ac:dyDescent="0.2">
      <c r="A1789"/>
      <c r="B1789"/>
      <c r="C1789"/>
      <c r="F1789"/>
      <c r="G1789"/>
    </row>
    <row r="1790" spans="1:7" x14ac:dyDescent="0.2">
      <c r="A1790"/>
      <c r="B1790"/>
      <c r="C1790"/>
      <c r="F1790"/>
      <c r="G1790"/>
    </row>
    <row r="1791" spans="1:7" x14ac:dyDescent="0.2">
      <c r="A1791"/>
      <c r="B1791"/>
      <c r="C1791"/>
      <c r="F1791"/>
      <c r="G1791"/>
    </row>
    <row r="1792" spans="1:7" x14ac:dyDescent="0.2">
      <c r="A1792"/>
      <c r="B1792"/>
      <c r="C1792"/>
      <c r="F1792"/>
      <c r="G1792"/>
    </row>
    <row r="1793" spans="1:7" x14ac:dyDescent="0.2">
      <c r="A1793"/>
      <c r="B1793"/>
      <c r="C1793"/>
      <c r="F1793"/>
      <c r="G1793"/>
    </row>
    <row r="1794" spans="1:7" x14ac:dyDescent="0.2">
      <c r="A1794"/>
      <c r="B1794"/>
      <c r="C1794"/>
      <c r="F1794"/>
      <c r="G1794"/>
    </row>
    <row r="1795" spans="1:7" x14ac:dyDescent="0.2">
      <c r="A1795"/>
      <c r="B1795"/>
      <c r="C1795"/>
      <c r="F1795"/>
      <c r="G1795"/>
    </row>
    <row r="1796" spans="1:7" x14ac:dyDescent="0.2">
      <c r="A1796"/>
      <c r="B1796"/>
      <c r="C1796"/>
      <c r="F1796"/>
      <c r="G1796"/>
    </row>
    <row r="1797" spans="1:7" x14ac:dyDescent="0.2">
      <c r="A1797"/>
      <c r="B1797"/>
      <c r="C1797"/>
      <c r="F1797"/>
      <c r="G1797"/>
    </row>
    <row r="1798" spans="1:7" x14ac:dyDescent="0.2">
      <c r="A1798"/>
      <c r="B1798"/>
      <c r="C1798"/>
      <c r="F1798"/>
      <c r="G1798"/>
    </row>
    <row r="1799" spans="1:7" x14ac:dyDescent="0.2">
      <c r="A1799"/>
      <c r="B1799"/>
      <c r="C1799"/>
      <c r="F1799"/>
      <c r="G1799"/>
    </row>
    <row r="1800" spans="1:7" x14ac:dyDescent="0.2">
      <c r="A1800"/>
      <c r="B1800"/>
      <c r="C1800"/>
      <c r="F1800"/>
      <c r="G1800"/>
    </row>
    <row r="1801" spans="1:7" x14ac:dyDescent="0.2">
      <c r="A1801"/>
      <c r="B1801"/>
      <c r="C1801"/>
      <c r="F1801"/>
      <c r="G1801"/>
    </row>
    <row r="1802" spans="1:7" x14ac:dyDescent="0.2">
      <c r="A1802"/>
      <c r="B1802"/>
      <c r="C1802"/>
      <c r="F1802"/>
      <c r="G1802"/>
    </row>
    <row r="1803" spans="1:7" x14ac:dyDescent="0.2">
      <c r="A1803"/>
      <c r="B1803"/>
      <c r="C1803"/>
      <c r="F1803"/>
      <c r="G1803"/>
    </row>
    <row r="1804" spans="1:7" x14ac:dyDescent="0.2">
      <c r="A1804"/>
      <c r="B1804"/>
      <c r="C1804"/>
      <c r="F1804"/>
      <c r="G1804"/>
    </row>
    <row r="1805" spans="1:7" x14ac:dyDescent="0.2">
      <c r="A1805"/>
      <c r="B1805"/>
      <c r="C1805"/>
      <c r="F1805"/>
      <c r="G1805"/>
    </row>
    <row r="1806" spans="1:7" x14ac:dyDescent="0.2">
      <c r="A1806"/>
      <c r="B1806"/>
      <c r="C1806"/>
      <c r="F1806"/>
      <c r="G1806"/>
    </row>
    <row r="1807" spans="1:7" x14ac:dyDescent="0.2">
      <c r="A1807"/>
      <c r="B1807"/>
      <c r="C1807"/>
      <c r="F1807"/>
      <c r="G1807"/>
    </row>
    <row r="1808" spans="1:7" x14ac:dyDescent="0.2">
      <c r="A1808"/>
      <c r="B1808"/>
      <c r="C1808"/>
      <c r="F1808"/>
      <c r="G1808"/>
    </row>
    <row r="1809" spans="1:7" x14ac:dyDescent="0.2">
      <c r="A1809"/>
      <c r="B1809"/>
      <c r="C1809"/>
      <c r="F1809"/>
      <c r="G1809"/>
    </row>
    <row r="1810" spans="1:7" x14ac:dyDescent="0.2">
      <c r="A1810"/>
      <c r="B1810"/>
      <c r="C1810"/>
      <c r="F1810"/>
      <c r="G1810"/>
    </row>
    <row r="1811" spans="1:7" x14ac:dyDescent="0.2">
      <c r="A1811"/>
      <c r="B1811"/>
      <c r="C1811"/>
      <c r="F1811"/>
      <c r="G1811"/>
    </row>
    <row r="1812" spans="1:7" x14ac:dyDescent="0.2">
      <c r="A1812"/>
      <c r="B1812"/>
      <c r="C1812"/>
      <c r="F1812"/>
      <c r="G1812"/>
    </row>
    <row r="1813" spans="1:7" x14ac:dyDescent="0.2">
      <c r="A1813"/>
      <c r="B1813"/>
      <c r="C1813"/>
      <c r="F1813"/>
      <c r="G1813"/>
    </row>
    <row r="1814" spans="1:7" x14ac:dyDescent="0.2">
      <c r="A1814"/>
      <c r="B1814"/>
      <c r="C1814"/>
      <c r="F1814"/>
      <c r="G1814"/>
    </row>
    <row r="1815" spans="1:7" x14ac:dyDescent="0.2">
      <c r="A1815"/>
      <c r="B1815"/>
      <c r="C1815"/>
      <c r="F1815"/>
      <c r="G1815"/>
    </row>
    <row r="1816" spans="1:7" x14ac:dyDescent="0.2">
      <c r="A1816"/>
      <c r="B1816"/>
      <c r="C1816"/>
      <c r="F1816"/>
      <c r="G1816"/>
    </row>
    <row r="1817" spans="1:7" x14ac:dyDescent="0.2">
      <c r="A1817"/>
      <c r="B1817"/>
      <c r="C1817"/>
      <c r="F1817"/>
      <c r="G1817"/>
    </row>
    <row r="1818" spans="1:7" x14ac:dyDescent="0.2">
      <c r="A1818"/>
      <c r="B1818"/>
      <c r="C1818"/>
      <c r="F1818"/>
      <c r="G1818"/>
    </row>
    <row r="1819" spans="1:7" x14ac:dyDescent="0.2">
      <c r="A1819"/>
      <c r="B1819"/>
      <c r="C1819"/>
      <c r="F1819"/>
      <c r="G1819"/>
    </row>
    <row r="1820" spans="1:7" x14ac:dyDescent="0.2">
      <c r="A1820"/>
      <c r="B1820"/>
      <c r="C1820"/>
      <c r="F1820"/>
      <c r="G1820"/>
    </row>
    <row r="1821" spans="1:7" x14ac:dyDescent="0.2">
      <c r="A1821"/>
      <c r="B1821"/>
      <c r="C1821"/>
      <c r="F1821"/>
      <c r="G1821"/>
    </row>
    <row r="1822" spans="1:7" x14ac:dyDescent="0.2">
      <c r="A1822"/>
      <c r="B1822"/>
      <c r="C1822"/>
      <c r="F1822"/>
      <c r="G1822"/>
    </row>
    <row r="1823" spans="1:7" x14ac:dyDescent="0.2">
      <c r="A1823"/>
      <c r="B1823"/>
      <c r="C1823"/>
      <c r="F1823"/>
      <c r="G1823"/>
    </row>
    <row r="1824" spans="1:7" x14ac:dyDescent="0.2">
      <c r="A1824"/>
      <c r="B1824"/>
      <c r="C1824"/>
      <c r="F1824"/>
      <c r="G1824"/>
    </row>
    <row r="1825" spans="1:7" x14ac:dyDescent="0.2">
      <c r="A1825"/>
      <c r="B1825"/>
      <c r="C1825"/>
      <c r="F1825"/>
      <c r="G1825"/>
    </row>
    <row r="1826" spans="1:7" x14ac:dyDescent="0.2">
      <c r="A1826"/>
      <c r="B1826"/>
      <c r="C1826"/>
      <c r="F1826"/>
      <c r="G1826"/>
    </row>
    <row r="1827" spans="1:7" x14ac:dyDescent="0.2">
      <c r="A1827"/>
      <c r="B1827"/>
      <c r="C1827"/>
      <c r="F1827"/>
      <c r="G1827"/>
    </row>
    <row r="1828" spans="1:7" x14ac:dyDescent="0.2">
      <c r="A1828"/>
      <c r="B1828"/>
      <c r="C1828"/>
      <c r="F1828"/>
      <c r="G1828"/>
    </row>
    <row r="1829" spans="1:7" x14ac:dyDescent="0.2">
      <c r="A1829"/>
      <c r="B1829"/>
      <c r="C1829"/>
      <c r="F1829"/>
      <c r="G1829"/>
    </row>
    <row r="1830" spans="1:7" x14ac:dyDescent="0.2">
      <c r="A1830"/>
      <c r="B1830"/>
      <c r="C1830"/>
      <c r="F1830"/>
      <c r="G1830"/>
    </row>
    <row r="1831" spans="1:7" x14ac:dyDescent="0.2">
      <c r="A1831"/>
      <c r="B1831"/>
      <c r="C1831"/>
      <c r="F1831"/>
      <c r="G1831"/>
    </row>
    <row r="1832" spans="1:7" x14ac:dyDescent="0.2">
      <c r="A1832"/>
      <c r="B1832"/>
      <c r="C1832"/>
      <c r="F1832"/>
      <c r="G1832"/>
    </row>
    <row r="1833" spans="1:7" x14ac:dyDescent="0.2">
      <c r="A1833"/>
      <c r="B1833"/>
      <c r="C1833"/>
      <c r="F1833"/>
      <c r="G1833"/>
    </row>
    <row r="1834" spans="1:7" x14ac:dyDescent="0.2">
      <c r="A1834"/>
      <c r="B1834"/>
      <c r="C1834"/>
      <c r="F1834"/>
      <c r="G1834"/>
    </row>
    <row r="1835" spans="1:7" x14ac:dyDescent="0.2">
      <c r="A1835"/>
      <c r="B1835"/>
      <c r="C1835"/>
      <c r="F1835"/>
      <c r="G1835"/>
    </row>
    <row r="1836" spans="1:7" x14ac:dyDescent="0.2">
      <c r="A1836"/>
      <c r="B1836"/>
      <c r="C1836"/>
      <c r="F1836"/>
      <c r="G1836"/>
    </row>
    <row r="1837" spans="1:7" x14ac:dyDescent="0.2">
      <c r="A1837"/>
      <c r="B1837"/>
      <c r="C1837"/>
      <c r="F1837"/>
      <c r="G1837"/>
    </row>
    <row r="1838" spans="1:7" x14ac:dyDescent="0.2">
      <c r="A1838"/>
      <c r="B1838"/>
      <c r="C1838"/>
      <c r="F1838"/>
      <c r="G1838"/>
    </row>
    <row r="1839" spans="1:7" x14ac:dyDescent="0.2">
      <c r="A1839"/>
      <c r="B1839"/>
      <c r="C1839"/>
      <c r="F1839"/>
      <c r="G1839"/>
    </row>
    <row r="1840" spans="1:7" x14ac:dyDescent="0.2">
      <c r="A1840"/>
      <c r="B1840"/>
      <c r="C1840"/>
      <c r="F1840"/>
      <c r="G1840"/>
    </row>
    <row r="1841" spans="1:7" x14ac:dyDescent="0.2">
      <c r="A1841"/>
      <c r="B1841"/>
      <c r="C1841"/>
      <c r="F1841"/>
      <c r="G1841"/>
    </row>
    <row r="1842" spans="1:7" x14ac:dyDescent="0.2">
      <c r="A1842"/>
      <c r="B1842"/>
      <c r="C1842"/>
      <c r="F1842"/>
      <c r="G1842"/>
    </row>
    <row r="1843" spans="1:7" x14ac:dyDescent="0.2">
      <c r="A1843"/>
      <c r="B1843"/>
      <c r="C1843"/>
      <c r="F1843"/>
      <c r="G1843"/>
    </row>
    <row r="1844" spans="1:7" x14ac:dyDescent="0.2">
      <c r="A1844"/>
      <c r="B1844"/>
      <c r="C1844"/>
      <c r="F1844"/>
      <c r="G1844"/>
    </row>
    <row r="1845" spans="1:7" x14ac:dyDescent="0.2">
      <c r="A1845"/>
      <c r="B1845"/>
      <c r="C1845"/>
      <c r="F1845"/>
      <c r="G1845"/>
    </row>
    <row r="1846" spans="1:7" x14ac:dyDescent="0.2">
      <c r="A1846"/>
      <c r="B1846"/>
      <c r="C1846"/>
      <c r="F1846"/>
      <c r="G1846"/>
    </row>
    <row r="1847" spans="1:7" x14ac:dyDescent="0.2">
      <c r="A1847"/>
      <c r="B1847"/>
      <c r="C1847"/>
      <c r="F1847"/>
      <c r="G1847"/>
    </row>
    <row r="1848" spans="1:7" x14ac:dyDescent="0.2">
      <c r="A1848"/>
      <c r="B1848"/>
      <c r="C1848"/>
      <c r="F1848"/>
      <c r="G1848"/>
    </row>
    <row r="1849" spans="1:7" x14ac:dyDescent="0.2">
      <c r="A1849"/>
      <c r="B1849"/>
      <c r="C1849"/>
      <c r="F1849"/>
      <c r="G1849"/>
    </row>
    <row r="1850" spans="1:7" x14ac:dyDescent="0.2">
      <c r="A1850"/>
      <c r="B1850"/>
      <c r="C1850"/>
      <c r="F1850"/>
      <c r="G1850"/>
    </row>
    <row r="1851" spans="1:7" x14ac:dyDescent="0.2">
      <c r="A1851"/>
      <c r="B1851"/>
      <c r="C1851"/>
      <c r="F1851"/>
      <c r="G1851"/>
    </row>
    <row r="1852" spans="1:7" x14ac:dyDescent="0.2">
      <c r="A1852"/>
      <c r="B1852"/>
      <c r="C1852"/>
      <c r="F1852"/>
      <c r="G1852"/>
    </row>
    <row r="1853" spans="1:7" x14ac:dyDescent="0.2">
      <c r="A1853"/>
      <c r="B1853"/>
      <c r="C1853"/>
      <c r="F1853"/>
      <c r="G1853"/>
    </row>
    <row r="1854" spans="1:7" x14ac:dyDescent="0.2">
      <c r="A1854"/>
      <c r="B1854"/>
      <c r="C1854"/>
      <c r="F1854"/>
      <c r="G1854"/>
    </row>
    <row r="1855" spans="1:7" x14ac:dyDescent="0.2">
      <c r="A1855"/>
      <c r="B1855"/>
      <c r="C1855"/>
      <c r="F1855"/>
      <c r="G1855"/>
    </row>
    <row r="1856" spans="1:7" x14ac:dyDescent="0.2">
      <c r="A1856"/>
      <c r="B1856"/>
      <c r="C1856"/>
      <c r="F1856"/>
      <c r="G1856"/>
    </row>
    <row r="1857" spans="1:7" x14ac:dyDescent="0.2">
      <c r="A1857"/>
      <c r="B1857"/>
      <c r="C1857"/>
      <c r="F1857"/>
      <c r="G1857"/>
    </row>
    <row r="1858" spans="1:7" x14ac:dyDescent="0.2">
      <c r="A1858"/>
      <c r="B1858"/>
      <c r="C1858"/>
      <c r="F1858"/>
      <c r="G1858"/>
    </row>
    <row r="1859" spans="1:7" x14ac:dyDescent="0.2">
      <c r="A1859"/>
      <c r="B1859"/>
      <c r="C1859"/>
      <c r="F1859"/>
      <c r="G1859"/>
    </row>
    <row r="1860" spans="1:7" x14ac:dyDescent="0.2">
      <c r="A1860"/>
      <c r="B1860"/>
      <c r="C1860"/>
      <c r="F1860"/>
      <c r="G1860"/>
    </row>
    <row r="1861" spans="1:7" x14ac:dyDescent="0.2">
      <c r="A1861"/>
      <c r="B1861"/>
      <c r="C1861"/>
      <c r="F1861"/>
      <c r="G1861"/>
    </row>
    <row r="1862" spans="1:7" x14ac:dyDescent="0.2">
      <c r="A1862"/>
      <c r="B1862"/>
      <c r="C1862"/>
      <c r="F1862"/>
      <c r="G1862"/>
    </row>
    <row r="1863" spans="1:7" x14ac:dyDescent="0.2">
      <c r="A1863"/>
      <c r="B1863"/>
      <c r="C1863"/>
      <c r="F1863"/>
      <c r="G1863"/>
    </row>
    <row r="1864" spans="1:7" x14ac:dyDescent="0.2">
      <c r="A1864"/>
      <c r="B1864"/>
      <c r="C1864"/>
      <c r="F1864"/>
      <c r="G1864"/>
    </row>
    <row r="1865" spans="1:7" x14ac:dyDescent="0.2">
      <c r="A1865"/>
      <c r="B1865"/>
      <c r="C1865"/>
      <c r="F1865"/>
      <c r="G1865"/>
    </row>
    <row r="1866" spans="1:7" x14ac:dyDescent="0.2">
      <c r="A1866"/>
      <c r="B1866"/>
      <c r="C1866"/>
      <c r="F1866"/>
      <c r="G1866"/>
    </row>
    <row r="1867" spans="1:7" x14ac:dyDescent="0.2">
      <c r="A1867"/>
      <c r="B1867"/>
      <c r="C1867"/>
      <c r="F1867"/>
      <c r="G1867"/>
    </row>
    <row r="1868" spans="1:7" x14ac:dyDescent="0.2">
      <c r="A1868"/>
      <c r="B1868"/>
      <c r="C1868"/>
      <c r="F1868"/>
      <c r="G1868"/>
    </row>
    <row r="1869" spans="1:7" x14ac:dyDescent="0.2">
      <c r="A1869"/>
      <c r="B1869"/>
      <c r="C1869"/>
      <c r="F1869"/>
      <c r="G1869"/>
    </row>
    <row r="1870" spans="1:7" x14ac:dyDescent="0.2">
      <c r="A1870"/>
      <c r="B1870"/>
      <c r="C1870"/>
      <c r="F1870"/>
      <c r="G1870"/>
    </row>
    <row r="1871" spans="1:7" x14ac:dyDescent="0.2">
      <c r="A1871"/>
      <c r="B1871"/>
      <c r="C1871"/>
      <c r="F1871"/>
      <c r="G1871"/>
    </row>
    <row r="1872" spans="1:7" x14ac:dyDescent="0.2">
      <c r="A1872"/>
      <c r="B1872"/>
      <c r="C1872"/>
      <c r="F1872"/>
      <c r="G1872"/>
    </row>
    <row r="1873" spans="1:7" x14ac:dyDescent="0.2">
      <c r="A1873"/>
      <c r="B1873"/>
      <c r="C1873"/>
      <c r="F1873"/>
      <c r="G1873"/>
    </row>
    <row r="1874" spans="1:7" x14ac:dyDescent="0.2">
      <c r="A1874"/>
      <c r="B1874"/>
      <c r="C1874"/>
      <c r="F1874"/>
      <c r="G1874"/>
    </row>
    <row r="1875" spans="1:7" x14ac:dyDescent="0.2">
      <c r="A1875"/>
      <c r="B1875"/>
      <c r="C1875"/>
      <c r="F1875"/>
      <c r="G1875"/>
    </row>
    <row r="1876" spans="1:7" x14ac:dyDescent="0.2">
      <c r="A1876"/>
      <c r="B1876"/>
      <c r="C1876"/>
      <c r="F1876"/>
      <c r="G1876"/>
    </row>
    <row r="1877" spans="1:7" x14ac:dyDescent="0.2">
      <c r="A1877"/>
      <c r="B1877"/>
      <c r="C1877"/>
      <c r="F1877"/>
      <c r="G1877"/>
    </row>
    <row r="1878" spans="1:7" x14ac:dyDescent="0.2">
      <c r="A1878"/>
      <c r="B1878"/>
      <c r="C1878"/>
      <c r="F1878"/>
      <c r="G1878"/>
    </row>
    <row r="1879" spans="1:7" x14ac:dyDescent="0.2">
      <c r="A1879"/>
      <c r="B1879"/>
      <c r="C1879"/>
      <c r="F1879"/>
      <c r="G1879"/>
    </row>
    <row r="1880" spans="1:7" x14ac:dyDescent="0.2">
      <c r="A1880"/>
      <c r="B1880"/>
      <c r="C1880"/>
      <c r="F1880"/>
      <c r="G1880"/>
    </row>
    <row r="1881" spans="1:7" x14ac:dyDescent="0.2">
      <c r="A1881"/>
      <c r="B1881"/>
      <c r="C1881"/>
      <c r="F1881"/>
      <c r="G1881"/>
    </row>
    <row r="1882" spans="1:7" x14ac:dyDescent="0.2">
      <c r="A1882"/>
      <c r="B1882"/>
      <c r="C1882"/>
      <c r="F1882"/>
      <c r="G1882"/>
    </row>
    <row r="1883" spans="1:7" x14ac:dyDescent="0.2">
      <c r="A1883"/>
      <c r="B1883"/>
      <c r="C1883"/>
      <c r="F1883"/>
      <c r="G1883"/>
    </row>
    <row r="1884" spans="1:7" x14ac:dyDescent="0.2">
      <c r="A1884"/>
      <c r="B1884"/>
      <c r="C1884"/>
      <c r="F1884"/>
      <c r="G1884"/>
    </row>
    <row r="1885" spans="1:7" x14ac:dyDescent="0.2">
      <c r="A1885"/>
      <c r="B1885"/>
      <c r="C1885"/>
      <c r="F1885"/>
      <c r="G1885"/>
    </row>
    <row r="1886" spans="1:7" x14ac:dyDescent="0.2">
      <c r="A1886"/>
      <c r="B1886"/>
      <c r="C1886"/>
      <c r="F1886"/>
      <c r="G1886"/>
    </row>
    <row r="1887" spans="1:7" x14ac:dyDescent="0.2">
      <c r="A1887"/>
      <c r="B1887"/>
      <c r="C1887"/>
      <c r="F1887"/>
      <c r="G1887"/>
    </row>
    <row r="1888" spans="1:7" x14ac:dyDescent="0.2">
      <c r="A1888"/>
      <c r="B1888"/>
      <c r="C1888"/>
      <c r="F1888"/>
      <c r="G1888"/>
    </row>
    <row r="1889" spans="1:7" x14ac:dyDescent="0.2">
      <c r="A1889"/>
      <c r="B1889"/>
      <c r="C1889"/>
      <c r="F1889"/>
      <c r="G1889"/>
    </row>
    <row r="1890" spans="1:7" x14ac:dyDescent="0.2">
      <c r="A1890"/>
      <c r="B1890"/>
      <c r="C1890"/>
      <c r="F1890"/>
      <c r="G1890"/>
    </row>
    <row r="1891" spans="1:7" x14ac:dyDescent="0.2">
      <c r="A1891"/>
      <c r="B1891"/>
      <c r="C1891"/>
      <c r="F1891"/>
      <c r="G1891"/>
    </row>
    <row r="1892" spans="1:7" x14ac:dyDescent="0.2">
      <c r="A1892"/>
      <c r="B1892"/>
      <c r="C1892"/>
      <c r="F1892"/>
      <c r="G1892"/>
    </row>
    <row r="1893" spans="1:7" x14ac:dyDescent="0.2">
      <c r="A1893"/>
      <c r="B1893"/>
      <c r="C1893"/>
      <c r="F1893"/>
      <c r="G1893"/>
    </row>
    <row r="1894" spans="1:7" x14ac:dyDescent="0.2">
      <c r="A1894"/>
      <c r="B1894"/>
      <c r="C1894"/>
      <c r="F1894"/>
      <c r="G1894"/>
    </row>
    <row r="1895" spans="1:7" x14ac:dyDescent="0.2">
      <c r="A1895"/>
      <c r="B1895"/>
      <c r="C1895"/>
      <c r="F1895"/>
      <c r="G1895"/>
    </row>
    <row r="1896" spans="1:7" x14ac:dyDescent="0.2">
      <c r="A1896"/>
      <c r="B1896"/>
      <c r="C1896"/>
      <c r="F1896"/>
      <c r="G1896"/>
    </row>
    <row r="1897" spans="1:7" x14ac:dyDescent="0.2">
      <c r="A1897"/>
      <c r="B1897"/>
      <c r="C1897"/>
      <c r="F1897"/>
      <c r="G1897"/>
    </row>
    <row r="1898" spans="1:7" x14ac:dyDescent="0.2">
      <c r="A1898"/>
      <c r="B1898"/>
      <c r="C1898"/>
      <c r="F1898"/>
      <c r="G1898"/>
    </row>
    <row r="1899" spans="1:7" x14ac:dyDescent="0.2">
      <c r="A1899"/>
      <c r="B1899"/>
      <c r="C1899"/>
      <c r="F1899"/>
      <c r="G1899"/>
    </row>
    <row r="1900" spans="1:7" x14ac:dyDescent="0.2">
      <c r="A1900"/>
      <c r="B1900"/>
      <c r="C1900"/>
      <c r="F1900"/>
      <c r="G1900"/>
    </row>
    <row r="1901" spans="1:7" x14ac:dyDescent="0.2">
      <c r="A1901"/>
      <c r="B1901"/>
      <c r="C1901"/>
      <c r="F1901"/>
      <c r="G1901"/>
    </row>
    <row r="1902" spans="1:7" x14ac:dyDescent="0.2">
      <c r="A1902"/>
      <c r="B1902"/>
      <c r="C1902"/>
      <c r="F1902"/>
      <c r="G1902"/>
    </row>
    <row r="1903" spans="1:7" x14ac:dyDescent="0.2">
      <c r="A1903"/>
      <c r="B1903"/>
      <c r="C1903"/>
      <c r="F1903"/>
      <c r="G1903"/>
    </row>
    <row r="1904" spans="1:7" x14ac:dyDescent="0.2">
      <c r="A1904"/>
      <c r="B1904"/>
      <c r="C1904"/>
      <c r="F1904"/>
      <c r="G1904"/>
    </row>
    <row r="1905" spans="1:7" x14ac:dyDescent="0.2">
      <c r="A1905"/>
      <c r="B1905"/>
      <c r="C1905"/>
      <c r="F1905"/>
      <c r="G1905"/>
    </row>
    <row r="1906" spans="1:7" x14ac:dyDescent="0.2">
      <c r="A1906"/>
      <c r="B1906"/>
      <c r="C1906"/>
      <c r="F1906"/>
      <c r="G1906"/>
    </row>
    <row r="1907" spans="1:7" x14ac:dyDescent="0.2">
      <c r="A1907"/>
      <c r="B1907"/>
      <c r="C1907"/>
      <c r="F1907"/>
      <c r="G1907"/>
    </row>
    <row r="1908" spans="1:7" x14ac:dyDescent="0.2">
      <c r="A1908"/>
      <c r="B1908"/>
      <c r="C1908"/>
      <c r="F1908"/>
      <c r="G1908"/>
    </row>
    <row r="1909" spans="1:7" x14ac:dyDescent="0.2">
      <c r="A1909"/>
      <c r="B1909"/>
      <c r="C1909"/>
      <c r="F1909"/>
      <c r="G1909"/>
    </row>
    <row r="1910" spans="1:7" x14ac:dyDescent="0.2">
      <c r="A1910"/>
      <c r="B1910"/>
      <c r="C1910"/>
      <c r="F1910"/>
      <c r="G1910"/>
    </row>
    <row r="1911" spans="1:7" x14ac:dyDescent="0.2">
      <c r="A1911"/>
      <c r="B1911"/>
      <c r="C1911"/>
      <c r="F1911"/>
      <c r="G1911"/>
    </row>
    <row r="1912" spans="1:7" x14ac:dyDescent="0.2">
      <c r="A1912"/>
      <c r="B1912"/>
      <c r="C1912"/>
      <c r="F1912"/>
      <c r="G1912"/>
    </row>
    <row r="1913" spans="1:7" x14ac:dyDescent="0.2">
      <c r="A1913"/>
      <c r="B1913"/>
      <c r="C1913"/>
      <c r="F1913"/>
      <c r="G1913"/>
    </row>
    <row r="1914" spans="1:7" x14ac:dyDescent="0.2">
      <c r="A1914"/>
      <c r="B1914"/>
      <c r="C1914"/>
      <c r="F1914"/>
      <c r="G1914"/>
    </row>
    <row r="1915" spans="1:7" x14ac:dyDescent="0.2">
      <c r="A1915"/>
      <c r="B1915"/>
      <c r="C1915"/>
      <c r="F1915"/>
      <c r="G1915"/>
    </row>
    <row r="1916" spans="1:7" x14ac:dyDescent="0.2">
      <c r="A1916"/>
      <c r="B1916"/>
      <c r="C1916"/>
      <c r="F1916"/>
      <c r="G1916"/>
    </row>
    <row r="1917" spans="1:7" x14ac:dyDescent="0.2">
      <c r="A1917"/>
      <c r="B1917"/>
      <c r="C1917"/>
      <c r="F1917"/>
      <c r="G1917"/>
    </row>
    <row r="1918" spans="1:7" x14ac:dyDescent="0.2">
      <c r="A1918"/>
      <c r="B1918"/>
      <c r="C1918"/>
      <c r="F1918"/>
      <c r="G1918"/>
    </row>
    <row r="1919" spans="1:7" x14ac:dyDescent="0.2">
      <c r="A1919"/>
      <c r="B1919"/>
      <c r="C1919"/>
      <c r="F1919"/>
      <c r="G1919"/>
    </row>
    <row r="1920" spans="1:7" x14ac:dyDescent="0.2">
      <c r="A1920"/>
      <c r="B1920"/>
      <c r="C1920"/>
      <c r="F1920"/>
      <c r="G1920"/>
    </row>
    <row r="1921" spans="1:7" x14ac:dyDescent="0.2">
      <c r="A1921"/>
      <c r="B1921"/>
      <c r="C1921"/>
      <c r="F1921"/>
      <c r="G1921"/>
    </row>
    <row r="1922" spans="1:7" x14ac:dyDescent="0.2">
      <c r="A1922"/>
      <c r="B1922"/>
      <c r="C1922"/>
      <c r="F1922"/>
      <c r="G1922"/>
    </row>
    <row r="1923" spans="1:7" x14ac:dyDescent="0.2">
      <c r="A1923"/>
      <c r="B1923"/>
      <c r="C1923"/>
      <c r="F1923"/>
      <c r="G1923"/>
    </row>
    <row r="1924" spans="1:7" x14ac:dyDescent="0.2">
      <c r="A1924"/>
      <c r="B1924"/>
      <c r="C1924"/>
      <c r="F1924"/>
      <c r="G1924"/>
    </row>
    <row r="1925" spans="1:7" x14ac:dyDescent="0.2">
      <c r="A1925"/>
      <c r="B1925"/>
      <c r="C1925"/>
      <c r="F1925"/>
      <c r="G1925"/>
    </row>
    <row r="1926" spans="1:7" x14ac:dyDescent="0.2">
      <c r="A1926"/>
      <c r="B1926"/>
      <c r="C1926"/>
      <c r="F1926"/>
      <c r="G1926"/>
    </row>
    <row r="1927" spans="1:7" x14ac:dyDescent="0.2">
      <c r="A1927"/>
      <c r="B1927"/>
      <c r="C1927"/>
      <c r="F1927"/>
      <c r="G1927"/>
    </row>
    <row r="1928" spans="1:7" x14ac:dyDescent="0.2">
      <c r="A1928"/>
      <c r="B1928"/>
      <c r="C1928"/>
      <c r="F1928"/>
      <c r="G1928"/>
    </row>
    <row r="1929" spans="1:7" x14ac:dyDescent="0.2">
      <c r="A1929"/>
      <c r="B1929"/>
      <c r="C1929"/>
      <c r="F1929"/>
      <c r="G1929"/>
    </row>
    <row r="1930" spans="1:7" x14ac:dyDescent="0.2">
      <c r="A1930"/>
      <c r="B1930"/>
      <c r="C1930"/>
      <c r="F1930"/>
      <c r="G1930"/>
    </row>
    <row r="1931" spans="1:7" x14ac:dyDescent="0.2">
      <c r="A1931"/>
      <c r="B1931"/>
      <c r="C1931"/>
      <c r="F1931"/>
      <c r="G1931"/>
    </row>
    <row r="1932" spans="1:7" x14ac:dyDescent="0.2">
      <c r="A1932"/>
      <c r="B1932"/>
      <c r="C1932"/>
      <c r="F1932"/>
      <c r="G1932"/>
    </row>
    <row r="1933" spans="1:7" x14ac:dyDescent="0.2">
      <c r="A1933"/>
      <c r="B1933"/>
      <c r="C1933"/>
      <c r="F1933"/>
      <c r="G1933"/>
    </row>
    <row r="1934" spans="1:7" x14ac:dyDescent="0.2">
      <c r="A1934"/>
      <c r="B1934"/>
      <c r="C1934"/>
      <c r="F1934"/>
      <c r="G1934"/>
    </row>
    <row r="1935" spans="1:7" x14ac:dyDescent="0.2">
      <c r="A1935"/>
      <c r="B1935"/>
      <c r="C1935"/>
      <c r="F1935"/>
      <c r="G1935"/>
    </row>
    <row r="1936" spans="1:7" x14ac:dyDescent="0.2">
      <c r="A1936"/>
      <c r="B1936"/>
      <c r="C1936"/>
      <c r="F1936"/>
      <c r="G1936"/>
    </row>
    <row r="1937" spans="1:7" x14ac:dyDescent="0.2">
      <c r="A1937"/>
      <c r="B1937"/>
      <c r="C1937"/>
      <c r="F1937"/>
      <c r="G1937"/>
    </row>
    <row r="1938" spans="1:7" x14ac:dyDescent="0.2">
      <c r="A1938"/>
      <c r="B1938"/>
      <c r="C1938"/>
      <c r="F1938"/>
      <c r="G1938"/>
    </row>
    <row r="1939" spans="1:7" x14ac:dyDescent="0.2">
      <c r="A1939"/>
      <c r="B1939"/>
      <c r="C1939"/>
      <c r="F1939"/>
      <c r="G1939"/>
    </row>
    <row r="1940" spans="1:7" x14ac:dyDescent="0.2">
      <c r="A1940"/>
      <c r="B1940"/>
      <c r="C1940"/>
      <c r="F1940"/>
      <c r="G1940"/>
    </row>
    <row r="1941" spans="1:7" x14ac:dyDescent="0.2">
      <c r="A1941"/>
      <c r="B1941"/>
      <c r="C1941"/>
      <c r="F1941"/>
      <c r="G1941"/>
    </row>
    <row r="1942" spans="1:7" x14ac:dyDescent="0.2">
      <c r="A1942"/>
      <c r="B1942"/>
      <c r="C1942"/>
      <c r="F1942"/>
      <c r="G1942"/>
    </row>
    <row r="1943" spans="1:7" x14ac:dyDescent="0.2">
      <c r="A1943"/>
      <c r="B1943"/>
      <c r="C1943"/>
      <c r="F1943"/>
      <c r="G1943"/>
    </row>
    <row r="1944" spans="1:7" x14ac:dyDescent="0.2">
      <c r="A1944"/>
      <c r="B1944"/>
      <c r="C1944"/>
      <c r="F1944"/>
      <c r="G1944"/>
    </row>
    <row r="1945" spans="1:7" x14ac:dyDescent="0.2">
      <c r="A1945"/>
      <c r="B1945"/>
      <c r="C1945"/>
      <c r="F1945"/>
      <c r="G1945"/>
    </row>
    <row r="1946" spans="1:7" x14ac:dyDescent="0.2">
      <c r="A1946"/>
      <c r="B1946"/>
      <c r="C1946"/>
      <c r="F1946"/>
      <c r="G1946"/>
    </row>
    <row r="1947" spans="1:7" x14ac:dyDescent="0.2">
      <c r="A1947"/>
      <c r="B1947"/>
      <c r="C1947"/>
      <c r="F1947"/>
      <c r="G1947"/>
    </row>
    <row r="1948" spans="1:7" x14ac:dyDescent="0.2">
      <c r="A1948"/>
      <c r="B1948"/>
      <c r="C1948"/>
      <c r="F1948"/>
      <c r="G1948"/>
    </row>
    <row r="1949" spans="1:7" x14ac:dyDescent="0.2">
      <c r="A1949"/>
      <c r="B1949"/>
      <c r="C1949"/>
      <c r="F1949"/>
      <c r="G1949"/>
    </row>
    <row r="1950" spans="1:7" x14ac:dyDescent="0.2">
      <c r="A1950"/>
      <c r="B1950"/>
      <c r="C1950"/>
      <c r="F1950"/>
      <c r="G1950"/>
    </row>
    <row r="1951" spans="1:7" x14ac:dyDescent="0.2">
      <c r="A1951"/>
      <c r="B1951"/>
      <c r="C1951"/>
      <c r="F1951"/>
      <c r="G1951"/>
    </row>
    <row r="1952" spans="1:7" x14ac:dyDescent="0.2">
      <c r="A1952"/>
      <c r="B1952"/>
      <c r="C1952"/>
      <c r="F1952"/>
      <c r="G1952"/>
    </row>
    <row r="1953" spans="1:7" x14ac:dyDescent="0.2">
      <c r="A1953"/>
      <c r="B1953"/>
      <c r="C1953"/>
      <c r="F1953"/>
      <c r="G1953"/>
    </row>
    <row r="1954" spans="1:7" x14ac:dyDescent="0.2">
      <c r="A1954"/>
      <c r="B1954"/>
      <c r="C1954"/>
      <c r="F1954"/>
      <c r="G1954"/>
    </row>
    <row r="1955" spans="1:7" x14ac:dyDescent="0.2">
      <c r="A1955"/>
      <c r="B1955"/>
      <c r="C1955"/>
      <c r="F1955"/>
      <c r="G1955"/>
    </row>
    <row r="1956" spans="1:7" x14ac:dyDescent="0.2">
      <c r="A1956"/>
      <c r="B1956"/>
      <c r="C1956"/>
      <c r="F1956"/>
      <c r="G1956"/>
    </row>
    <row r="1957" spans="1:7" x14ac:dyDescent="0.2">
      <c r="A1957"/>
      <c r="B1957"/>
      <c r="C1957"/>
      <c r="F1957"/>
      <c r="G1957"/>
    </row>
    <row r="1958" spans="1:7" x14ac:dyDescent="0.2">
      <c r="A1958"/>
      <c r="B1958"/>
      <c r="C1958"/>
      <c r="F1958"/>
      <c r="G1958"/>
    </row>
    <row r="1959" spans="1:7" x14ac:dyDescent="0.2">
      <c r="A1959"/>
      <c r="B1959"/>
      <c r="C1959"/>
      <c r="F1959"/>
      <c r="G1959"/>
    </row>
    <row r="1960" spans="1:7" x14ac:dyDescent="0.2">
      <c r="A1960"/>
      <c r="B1960"/>
      <c r="C1960"/>
      <c r="F1960"/>
      <c r="G1960"/>
    </row>
    <row r="1961" spans="1:7" x14ac:dyDescent="0.2">
      <c r="A1961"/>
      <c r="B1961"/>
      <c r="C1961"/>
      <c r="F1961"/>
      <c r="G1961"/>
    </row>
    <row r="1962" spans="1:7" x14ac:dyDescent="0.2">
      <c r="A1962"/>
      <c r="B1962"/>
      <c r="C1962"/>
      <c r="F1962"/>
      <c r="G1962"/>
    </row>
    <row r="1963" spans="1:7" x14ac:dyDescent="0.2">
      <c r="A1963"/>
      <c r="B1963"/>
      <c r="C1963"/>
      <c r="F1963"/>
      <c r="G1963"/>
    </row>
    <row r="1964" spans="1:7" x14ac:dyDescent="0.2">
      <c r="A1964"/>
      <c r="B1964"/>
      <c r="C1964"/>
      <c r="F1964"/>
      <c r="G1964"/>
    </row>
    <row r="1965" spans="1:7" x14ac:dyDescent="0.2">
      <c r="A1965"/>
      <c r="B1965"/>
      <c r="C1965"/>
      <c r="F1965"/>
      <c r="G1965"/>
    </row>
    <row r="1966" spans="1:7" x14ac:dyDescent="0.2">
      <c r="A1966"/>
      <c r="B1966"/>
      <c r="C1966"/>
      <c r="F1966"/>
      <c r="G1966"/>
    </row>
    <row r="1967" spans="1:7" x14ac:dyDescent="0.2">
      <c r="A1967"/>
      <c r="B1967"/>
      <c r="C1967"/>
      <c r="F1967"/>
      <c r="G1967"/>
    </row>
    <row r="1968" spans="1:7" x14ac:dyDescent="0.2">
      <c r="A1968"/>
      <c r="B1968"/>
      <c r="C1968"/>
      <c r="F1968"/>
      <c r="G1968"/>
    </row>
    <row r="1969" spans="1:7" x14ac:dyDescent="0.2">
      <c r="A1969"/>
      <c r="B1969"/>
      <c r="C1969"/>
      <c r="F1969"/>
      <c r="G1969"/>
    </row>
    <row r="1970" spans="1:7" x14ac:dyDescent="0.2">
      <c r="A1970"/>
      <c r="B1970"/>
      <c r="C1970"/>
      <c r="F1970"/>
      <c r="G1970"/>
    </row>
    <row r="1971" spans="1:7" x14ac:dyDescent="0.2">
      <c r="A1971"/>
      <c r="B1971"/>
      <c r="C1971"/>
      <c r="F1971"/>
      <c r="G1971"/>
    </row>
    <row r="1972" spans="1:7" x14ac:dyDescent="0.2">
      <c r="A1972"/>
      <c r="B1972"/>
      <c r="C1972"/>
      <c r="F1972"/>
      <c r="G1972"/>
    </row>
    <row r="1973" spans="1:7" x14ac:dyDescent="0.2">
      <c r="A1973"/>
      <c r="B1973"/>
      <c r="C1973"/>
      <c r="F1973"/>
      <c r="G1973"/>
    </row>
    <row r="1974" spans="1:7" x14ac:dyDescent="0.2">
      <c r="A1974"/>
      <c r="B1974"/>
      <c r="C1974"/>
      <c r="F1974"/>
      <c r="G1974"/>
    </row>
    <row r="1975" spans="1:7" x14ac:dyDescent="0.2">
      <c r="A1975"/>
      <c r="B1975"/>
      <c r="C1975"/>
      <c r="F1975"/>
      <c r="G1975"/>
    </row>
    <row r="1976" spans="1:7" x14ac:dyDescent="0.2">
      <c r="A1976"/>
      <c r="B1976"/>
      <c r="C1976"/>
      <c r="F1976"/>
      <c r="G1976"/>
    </row>
    <row r="1977" spans="1:7" x14ac:dyDescent="0.2">
      <c r="A1977"/>
      <c r="B1977"/>
      <c r="C1977"/>
      <c r="F1977"/>
      <c r="G1977"/>
    </row>
    <row r="1978" spans="1:7" x14ac:dyDescent="0.2">
      <c r="A1978"/>
      <c r="B1978"/>
      <c r="C1978"/>
      <c r="F1978"/>
      <c r="G1978"/>
    </row>
    <row r="1979" spans="1:7" x14ac:dyDescent="0.2">
      <c r="A1979"/>
      <c r="B1979"/>
      <c r="C1979"/>
      <c r="F1979"/>
      <c r="G1979"/>
    </row>
    <row r="1980" spans="1:7" x14ac:dyDescent="0.2">
      <c r="A1980"/>
      <c r="B1980"/>
      <c r="C1980"/>
      <c r="F1980"/>
      <c r="G1980"/>
    </row>
    <row r="1981" spans="1:7" x14ac:dyDescent="0.2">
      <c r="A1981"/>
      <c r="B1981"/>
      <c r="C1981"/>
      <c r="F1981"/>
      <c r="G1981"/>
    </row>
    <row r="1982" spans="1:7" x14ac:dyDescent="0.2">
      <c r="A1982"/>
      <c r="B1982"/>
      <c r="C1982"/>
      <c r="F1982"/>
      <c r="G1982"/>
    </row>
    <row r="1983" spans="1:7" x14ac:dyDescent="0.2">
      <c r="A1983"/>
      <c r="B1983"/>
      <c r="C1983"/>
      <c r="F1983"/>
      <c r="G1983"/>
    </row>
    <row r="1984" spans="1:7" x14ac:dyDescent="0.2">
      <c r="A1984"/>
      <c r="B1984"/>
      <c r="C1984"/>
      <c r="F1984"/>
      <c r="G1984"/>
    </row>
    <row r="1985" spans="1:7" x14ac:dyDescent="0.2">
      <c r="A1985"/>
      <c r="B1985"/>
      <c r="C1985"/>
      <c r="F1985"/>
      <c r="G1985"/>
    </row>
    <row r="1986" spans="1:7" x14ac:dyDescent="0.2">
      <c r="A1986"/>
      <c r="B1986"/>
      <c r="C1986"/>
      <c r="F1986"/>
      <c r="G1986"/>
    </row>
    <row r="1987" spans="1:7" x14ac:dyDescent="0.2">
      <c r="A1987"/>
      <c r="B1987"/>
      <c r="C1987"/>
      <c r="F1987"/>
      <c r="G1987"/>
    </row>
    <row r="1988" spans="1:7" x14ac:dyDescent="0.2">
      <c r="A1988"/>
      <c r="B1988"/>
      <c r="C1988"/>
      <c r="F1988"/>
      <c r="G1988"/>
    </row>
    <row r="1989" spans="1:7" x14ac:dyDescent="0.2">
      <c r="A1989"/>
      <c r="B1989"/>
      <c r="C1989"/>
      <c r="F1989"/>
      <c r="G1989"/>
    </row>
    <row r="1990" spans="1:7" x14ac:dyDescent="0.2">
      <c r="A1990"/>
      <c r="B1990"/>
      <c r="C1990"/>
      <c r="F1990"/>
      <c r="G1990"/>
    </row>
    <row r="1991" spans="1:7" x14ac:dyDescent="0.2">
      <c r="A1991"/>
      <c r="B1991"/>
      <c r="C1991"/>
      <c r="F1991"/>
      <c r="G1991"/>
    </row>
    <row r="1992" spans="1:7" x14ac:dyDescent="0.2">
      <c r="A1992"/>
      <c r="B1992"/>
      <c r="C1992"/>
      <c r="F1992"/>
      <c r="G1992"/>
    </row>
    <row r="1993" spans="1:7" x14ac:dyDescent="0.2">
      <c r="A1993"/>
      <c r="B1993"/>
      <c r="C1993"/>
      <c r="F1993"/>
      <c r="G1993"/>
    </row>
    <row r="1994" spans="1:7" x14ac:dyDescent="0.2">
      <c r="A1994"/>
      <c r="B1994"/>
      <c r="C1994"/>
      <c r="F1994"/>
      <c r="G1994"/>
    </row>
    <row r="1995" spans="1:7" x14ac:dyDescent="0.2">
      <c r="A1995"/>
      <c r="B1995"/>
      <c r="C1995"/>
      <c r="F1995"/>
      <c r="G1995"/>
    </row>
    <row r="1996" spans="1:7" x14ac:dyDescent="0.2">
      <c r="A1996"/>
      <c r="B1996"/>
      <c r="C1996"/>
      <c r="F1996"/>
      <c r="G1996"/>
    </row>
    <row r="1997" spans="1:7" x14ac:dyDescent="0.2">
      <c r="A1997"/>
      <c r="B1997"/>
      <c r="C1997"/>
      <c r="F1997"/>
      <c r="G1997"/>
    </row>
    <row r="1998" spans="1:7" x14ac:dyDescent="0.2">
      <c r="A1998"/>
      <c r="B1998"/>
      <c r="C1998"/>
      <c r="F1998"/>
      <c r="G1998"/>
    </row>
    <row r="1999" spans="1:7" x14ac:dyDescent="0.2">
      <c r="A1999"/>
      <c r="B1999"/>
      <c r="C1999"/>
      <c r="F1999"/>
      <c r="G1999"/>
    </row>
    <row r="2000" spans="1:7" x14ac:dyDescent="0.2">
      <c r="A2000"/>
      <c r="B2000"/>
      <c r="C2000"/>
      <c r="F2000"/>
      <c r="G2000"/>
    </row>
    <row r="2001" spans="1:7" x14ac:dyDescent="0.2">
      <c r="A2001"/>
      <c r="B2001"/>
      <c r="C2001"/>
      <c r="F2001"/>
      <c r="G2001"/>
    </row>
    <row r="2002" spans="1:7" x14ac:dyDescent="0.2">
      <c r="A2002"/>
      <c r="B2002"/>
      <c r="C2002"/>
      <c r="F2002"/>
      <c r="G2002"/>
    </row>
    <row r="2003" spans="1:7" x14ac:dyDescent="0.2">
      <c r="A2003"/>
      <c r="B2003"/>
      <c r="C2003"/>
      <c r="F2003"/>
      <c r="G2003"/>
    </row>
    <row r="2004" spans="1:7" x14ac:dyDescent="0.2">
      <c r="A2004"/>
      <c r="B2004"/>
      <c r="C2004"/>
      <c r="F2004"/>
      <c r="G2004"/>
    </row>
    <row r="2005" spans="1:7" x14ac:dyDescent="0.2">
      <c r="A2005"/>
      <c r="B2005"/>
      <c r="C2005"/>
      <c r="F2005"/>
      <c r="G2005"/>
    </row>
    <row r="2006" spans="1:7" x14ac:dyDescent="0.2">
      <c r="A2006"/>
      <c r="B2006"/>
      <c r="C2006"/>
      <c r="F2006"/>
      <c r="G2006"/>
    </row>
    <row r="2007" spans="1:7" x14ac:dyDescent="0.2">
      <c r="A2007"/>
      <c r="B2007"/>
      <c r="C2007"/>
      <c r="F2007"/>
      <c r="G2007"/>
    </row>
    <row r="2008" spans="1:7" x14ac:dyDescent="0.2">
      <c r="A2008"/>
      <c r="B2008"/>
      <c r="C2008"/>
      <c r="F2008"/>
      <c r="G2008"/>
    </row>
    <row r="2009" spans="1:7" x14ac:dyDescent="0.2">
      <c r="A2009"/>
      <c r="B2009"/>
      <c r="C2009"/>
      <c r="F2009"/>
      <c r="G2009"/>
    </row>
    <row r="2010" spans="1:7" x14ac:dyDescent="0.2">
      <c r="A2010"/>
      <c r="B2010"/>
      <c r="C2010"/>
      <c r="F2010"/>
      <c r="G2010"/>
    </row>
    <row r="2011" spans="1:7" x14ac:dyDescent="0.2">
      <c r="A2011"/>
      <c r="B2011"/>
      <c r="C2011"/>
      <c r="F2011"/>
      <c r="G2011"/>
    </row>
    <row r="2012" spans="1:7" x14ac:dyDescent="0.2">
      <c r="A2012"/>
      <c r="B2012"/>
      <c r="C2012"/>
      <c r="F2012"/>
      <c r="G2012"/>
    </row>
    <row r="2013" spans="1:7" x14ac:dyDescent="0.2">
      <c r="A2013"/>
      <c r="B2013"/>
      <c r="C2013"/>
      <c r="F2013"/>
      <c r="G2013"/>
    </row>
    <row r="2014" spans="1:7" x14ac:dyDescent="0.2">
      <c r="A2014"/>
      <c r="B2014"/>
      <c r="C2014"/>
      <c r="F2014"/>
      <c r="G2014"/>
    </row>
    <row r="2015" spans="1:7" x14ac:dyDescent="0.2">
      <c r="A2015"/>
      <c r="B2015"/>
      <c r="C2015"/>
      <c r="F2015"/>
      <c r="G2015"/>
    </row>
    <row r="2016" spans="1:7" x14ac:dyDescent="0.2">
      <c r="A2016"/>
      <c r="B2016"/>
      <c r="C2016"/>
      <c r="F2016"/>
      <c r="G2016"/>
    </row>
    <row r="2017" spans="1:7" x14ac:dyDescent="0.2">
      <c r="A2017"/>
      <c r="B2017"/>
      <c r="C2017"/>
      <c r="F2017"/>
      <c r="G2017"/>
    </row>
    <row r="2018" spans="1:7" x14ac:dyDescent="0.2">
      <c r="A2018"/>
      <c r="B2018"/>
      <c r="C2018"/>
      <c r="F2018"/>
      <c r="G2018"/>
    </row>
    <row r="2019" spans="1:7" x14ac:dyDescent="0.2">
      <c r="A2019"/>
      <c r="B2019"/>
      <c r="C2019"/>
      <c r="F2019"/>
      <c r="G2019"/>
    </row>
    <row r="2020" spans="1:7" x14ac:dyDescent="0.2">
      <c r="A2020"/>
      <c r="B2020"/>
      <c r="C2020"/>
      <c r="F2020"/>
      <c r="G2020"/>
    </row>
    <row r="2021" spans="1:7" x14ac:dyDescent="0.2">
      <c r="A2021"/>
      <c r="B2021"/>
      <c r="C2021"/>
      <c r="F2021"/>
      <c r="G2021"/>
    </row>
    <row r="2022" spans="1:7" x14ac:dyDescent="0.2">
      <c r="A2022"/>
      <c r="B2022"/>
      <c r="C2022"/>
      <c r="F2022"/>
      <c r="G2022"/>
    </row>
    <row r="2023" spans="1:7" x14ac:dyDescent="0.2">
      <c r="A2023"/>
      <c r="B2023"/>
      <c r="C2023"/>
      <c r="F2023"/>
      <c r="G2023"/>
    </row>
    <row r="2024" spans="1:7" x14ac:dyDescent="0.2">
      <c r="A2024"/>
      <c r="B2024"/>
      <c r="C2024"/>
      <c r="F2024"/>
      <c r="G2024"/>
    </row>
    <row r="2025" spans="1:7" x14ac:dyDescent="0.2">
      <c r="A2025"/>
      <c r="B2025"/>
      <c r="C2025"/>
      <c r="F2025"/>
      <c r="G2025"/>
    </row>
    <row r="2026" spans="1:7" x14ac:dyDescent="0.2">
      <c r="A2026"/>
      <c r="B2026"/>
      <c r="C2026"/>
      <c r="F2026"/>
      <c r="G2026"/>
    </row>
    <row r="2027" spans="1:7" x14ac:dyDescent="0.2">
      <c r="A2027"/>
      <c r="B2027"/>
      <c r="C2027"/>
      <c r="F2027"/>
      <c r="G2027"/>
    </row>
    <row r="2028" spans="1:7" x14ac:dyDescent="0.2">
      <c r="A2028"/>
      <c r="B2028"/>
      <c r="C2028"/>
      <c r="F2028"/>
      <c r="G2028"/>
    </row>
    <row r="2029" spans="1:7" x14ac:dyDescent="0.2">
      <c r="A2029"/>
      <c r="B2029"/>
      <c r="C2029"/>
      <c r="F2029"/>
      <c r="G2029"/>
    </row>
    <row r="2030" spans="1:7" x14ac:dyDescent="0.2">
      <c r="A2030"/>
      <c r="B2030"/>
      <c r="C2030"/>
      <c r="F2030"/>
      <c r="G2030"/>
    </row>
    <row r="2031" spans="1:7" x14ac:dyDescent="0.2">
      <c r="A2031"/>
      <c r="B2031"/>
      <c r="C2031"/>
      <c r="F2031"/>
      <c r="G2031"/>
    </row>
    <row r="2032" spans="1:7" x14ac:dyDescent="0.2">
      <c r="A2032"/>
      <c r="B2032"/>
      <c r="C2032"/>
      <c r="F2032"/>
      <c r="G2032"/>
    </row>
    <row r="2033" spans="1:7" x14ac:dyDescent="0.2">
      <c r="A2033"/>
      <c r="B2033"/>
      <c r="C2033"/>
      <c r="F2033"/>
      <c r="G2033"/>
    </row>
    <row r="2034" spans="1:7" x14ac:dyDescent="0.2">
      <c r="A2034"/>
      <c r="B2034"/>
      <c r="C2034"/>
      <c r="F2034"/>
      <c r="G2034"/>
    </row>
    <row r="2035" spans="1:7" x14ac:dyDescent="0.2">
      <c r="A2035"/>
      <c r="B2035"/>
      <c r="C2035"/>
      <c r="F2035"/>
      <c r="G2035"/>
    </row>
    <row r="2036" spans="1:7" x14ac:dyDescent="0.2">
      <c r="A2036"/>
      <c r="B2036"/>
      <c r="C2036"/>
      <c r="F2036"/>
      <c r="G2036"/>
    </row>
    <row r="2037" spans="1:7" x14ac:dyDescent="0.2">
      <c r="A2037"/>
      <c r="B2037"/>
      <c r="C2037"/>
      <c r="F2037"/>
      <c r="G2037"/>
    </row>
    <row r="2038" spans="1:7" x14ac:dyDescent="0.2">
      <c r="A2038"/>
      <c r="B2038"/>
      <c r="C2038"/>
      <c r="F2038"/>
      <c r="G2038"/>
    </row>
    <row r="2039" spans="1:7" x14ac:dyDescent="0.2">
      <c r="A2039"/>
      <c r="B2039"/>
      <c r="C2039"/>
      <c r="F2039"/>
      <c r="G2039"/>
    </row>
    <row r="2040" spans="1:7" x14ac:dyDescent="0.2">
      <c r="A2040"/>
      <c r="B2040"/>
      <c r="C2040"/>
      <c r="F2040"/>
      <c r="G2040"/>
    </row>
    <row r="2041" spans="1:7" x14ac:dyDescent="0.2">
      <c r="A2041"/>
      <c r="B2041"/>
      <c r="C2041"/>
      <c r="F2041"/>
      <c r="G2041"/>
    </row>
    <row r="2042" spans="1:7" x14ac:dyDescent="0.2">
      <c r="A2042"/>
      <c r="B2042"/>
      <c r="C2042"/>
      <c r="F2042"/>
      <c r="G2042"/>
    </row>
    <row r="2043" spans="1:7" x14ac:dyDescent="0.2">
      <c r="A2043"/>
      <c r="B2043"/>
      <c r="C2043"/>
      <c r="F2043"/>
      <c r="G2043"/>
    </row>
    <row r="2044" spans="1:7" x14ac:dyDescent="0.2">
      <c r="A2044"/>
      <c r="B2044"/>
      <c r="C2044"/>
      <c r="F2044"/>
      <c r="G2044"/>
    </row>
    <row r="2045" spans="1:7" x14ac:dyDescent="0.2">
      <c r="A2045"/>
      <c r="B2045"/>
      <c r="C2045"/>
      <c r="F2045"/>
      <c r="G2045"/>
    </row>
    <row r="2046" spans="1:7" x14ac:dyDescent="0.2">
      <c r="A2046"/>
      <c r="B2046"/>
      <c r="C2046"/>
      <c r="F2046"/>
      <c r="G2046"/>
    </row>
    <row r="2047" spans="1:7" x14ac:dyDescent="0.2">
      <c r="A2047"/>
      <c r="B2047"/>
      <c r="C2047"/>
      <c r="F2047"/>
      <c r="G2047"/>
    </row>
    <row r="2048" spans="1:7" x14ac:dyDescent="0.2">
      <c r="A2048"/>
      <c r="B2048"/>
      <c r="C2048"/>
      <c r="F2048"/>
      <c r="G2048"/>
    </row>
    <row r="2049" spans="1:7" x14ac:dyDescent="0.2">
      <c r="A2049"/>
      <c r="B2049"/>
      <c r="C2049"/>
      <c r="F2049"/>
      <c r="G2049"/>
    </row>
    <row r="2050" spans="1:7" x14ac:dyDescent="0.2">
      <c r="A2050"/>
      <c r="B2050"/>
      <c r="C2050"/>
      <c r="F2050"/>
      <c r="G2050"/>
    </row>
    <row r="2051" spans="1:7" x14ac:dyDescent="0.2">
      <c r="A2051"/>
      <c r="B2051"/>
      <c r="C2051"/>
      <c r="F2051"/>
      <c r="G2051"/>
    </row>
    <row r="2052" spans="1:7" x14ac:dyDescent="0.2">
      <c r="A2052"/>
      <c r="B2052"/>
      <c r="C2052"/>
      <c r="F2052"/>
      <c r="G2052"/>
    </row>
    <row r="2053" spans="1:7" x14ac:dyDescent="0.2">
      <c r="A2053"/>
      <c r="B2053"/>
      <c r="C2053"/>
      <c r="F2053"/>
      <c r="G2053"/>
    </row>
    <row r="2054" spans="1:7" x14ac:dyDescent="0.2">
      <c r="A2054"/>
      <c r="B2054"/>
      <c r="C2054"/>
      <c r="F2054"/>
      <c r="G2054"/>
    </row>
    <row r="2055" spans="1:7" x14ac:dyDescent="0.2">
      <c r="A2055"/>
      <c r="B2055"/>
      <c r="C2055"/>
      <c r="F2055"/>
      <c r="G2055"/>
    </row>
    <row r="2056" spans="1:7" x14ac:dyDescent="0.2">
      <c r="A2056"/>
      <c r="B2056"/>
      <c r="C2056"/>
      <c r="F2056"/>
      <c r="G2056"/>
    </row>
    <row r="2057" spans="1:7" x14ac:dyDescent="0.2">
      <c r="A2057"/>
      <c r="B2057"/>
      <c r="C2057"/>
      <c r="F2057"/>
      <c r="G2057"/>
    </row>
    <row r="2058" spans="1:7" x14ac:dyDescent="0.2">
      <c r="A2058"/>
      <c r="B2058"/>
      <c r="C2058"/>
      <c r="F2058"/>
      <c r="G2058"/>
    </row>
    <row r="2059" spans="1:7" x14ac:dyDescent="0.2">
      <c r="A2059"/>
      <c r="B2059"/>
      <c r="C2059"/>
      <c r="F2059"/>
      <c r="G2059"/>
    </row>
    <row r="2060" spans="1:7" x14ac:dyDescent="0.2">
      <c r="A2060"/>
      <c r="B2060"/>
      <c r="C2060"/>
      <c r="F2060"/>
      <c r="G2060"/>
    </row>
    <row r="2061" spans="1:7" x14ac:dyDescent="0.2">
      <c r="A2061"/>
      <c r="B2061"/>
      <c r="C2061"/>
      <c r="F2061"/>
      <c r="G2061"/>
    </row>
    <row r="2062" spans="1:7" x14ac:dyDescent="0.2">
      <c r="A2062"/>
      <c r="B2062"/>
      <c r="C2062"/>
      <c r="F2062"/>
      <c r="G2062"/>
    </row>
    <row r="2063" spans="1:7" x14ac:dyDescent="0.2">
      <c r="A2063"/>
      <c r="B2063"/>
      <c r="C2063"/>
      <c r="F2063"/>
      <c r="G2063"/>
    </row>
    <row r="2064" spans="1:7" x14ac:dyDescent="0.2">
      <c r="A2064"/>
      <c r="B2064"/>
      <c r="C2064"/>
      <c r="F2064"/>
      <c r="G2064"/>
    </row>
    <row r="2065" spans="1:7" x14ac:dyDescent="0.2">
      <c r="A2065"/>
      <c r="B2065"/>
      <c r="C2065"/>
      <c r="F2065"/>
      <c r="G2065"/>
    </row>
    <row r="2066" spans="1:7" x14ac:dyDescent="0.2">
      <c r="A2066"/>
      <c r="B2066"/>
      <c r="C2066"/>
      <c r="F2066"/>
      <c r="G2066"/>
    </row>
    <row r="2067" spans="1:7" x14ac:dyDescent="0.2">
      <c r="A2067"/>
      <c r="B2067"/>
      <c r="C2067"/>
      <c r="F2067"/>
      <c r="G2067"/>
    </row>
    <row r="2068" spans="1:7" x14ac:dyDescent="0.2">
      <c r="A2068"/>
      <c r="B2068"/>
      <c r="C2068"/>
      <c r="F2068"/>
      <c r="G2068"/>
    </row>
    <row r="2069" spans="1:7" x14ac:dyDescent="0.2">
      <c r="A2069"/>
      <c r="B2069"/>
      <c r="C2069"/>
      <c r="F2069"/>
      <c r="G2069"/>
    </row>
    <row r="2070" spans="1:7" x14ac:dyDescent="0.2">
      <c r="A2070"/>
      <c r="B2070"/>
      <c r="C2070"/>
      <c r="F2070"/>
      <c r="G2070"/>
    </row>
    <row r="2071" spans="1:7" x14ac:dyDescent="0.2">
      <c r="A2071"/>
      <c r="B2071"/>
      <c r="C2071"/>
      <c r="F2071"/>
      <c r="G2071"/>
    </row>
    <row r="2072" spans="1:7" x14ac:dyDescent="0.2">
      <c r="A2072"/>
      <c r="B2072"/>
      <c r="C2072"/>
      <c r="F2072"/>
      <c r="G2072"/>
    </row>
    <row r="2073" spans="1:7" x14ac:dyDescent="0.2">
      <c r="A2073"/>
      <c r="B2073"/>
      <c r="C2073"/>
      <c r="F2073"/>
      <c r="G2073"/>
    </row>
    <row r="2074" spans="1:7" x14ac:dyDescent="0.2">
      <c r="A2074"/>
      <c r="B2074"/>
      <c r="C2074"/>
      <c r="F2074"/>
      <c r="G2074"/>
    </row>
    <row r="2075" spans="1:7" x14ac:dyDescent="0.2">
      <c r="A2075"/>
      <c r="B2075"/>
      <c r="C2075"/>
      <c r="F2075"/>
      <c r="G2075"/>
    </row>
    <row r="2076" spans="1:7" x14ac:dyDescent="0.2">
      <c r="A2076"/>
      <c r="B2076"/>
      <c r="C2076"/>
      <c r="F2076"/>
      <c r="G2076"/>
    </row>
    <row r="2077" spans="1:7" x14ac:dyDescent="0.2">
      <c r="A2077"/>
      <c r="B2077"/>
      <c r="C2077"/>
      <c r="F2077"/>
      <c r="G2077"/>
    </row>
    <row r="2078" spans="1:7" x14ac:dyDescent="0.2">
      <c r="A2078"/>
      <c r="B2078"/>
      <c r="C2078"/>
      <c r="F2078"/>
      <c r="G2078"/>
    </row>
    <row r="2079" spans="1:7" x14ac:dyDescent="0.2">
      <c r="A2079"/>
      <c r="B2079"/>
      <c r="C2079"/>
      <c r="F2079"/>
      <c r="G2079"/>
    </row>
    <row r="2080" spans="1:7" x14ac:dyDescent="0.2">
      <c r="A2080"/>
      <c r="B2080"/>
      <c r="C2080"/>
      <c r="F2080"/>
      <c r="G2080"/>
    </row>
    <row r="2081" spans="1:7" x14ac:dyDescent="0.2">
      <c r="A2081"/>
      <c r="B2081"/>
      <c r="C2081"/>
      <c r="F2081"/>
      <c r="G2081"/>
    </row>
    <row r="2082" spans="1:7" x14ac:dyDescent="0.2">
      <c r="A2082"/>
      <c r="B2082"/>
      <c r="C2082"/>
      <c r="F2082"/>
      <c r="G2082"/>
    </row>
    <row r="2083" spans="1:7" x14ac:dyDescent="0.2">
      <c r="A2083"/>
      <c r="B2083"/>
      <c r="C2083"/>
      <c r="F2083"/>
      <c r="G2083"/>
    </row>
    <row r="2084" spans="1:7" x14ac:dyDescent="0.2">
      <c r="A2084"/>
      <c r="B2084"/>
      <c r="C2084"/>
      <c r="F2084"/>
      <c r="G2084"/>
    </row>
    <row r="2085" spans="1:7" x14ac:dyDescent="0.2">
      <c r="A2085"/>
      <c r="B2085"/>
      <c r="C2085"/>
      <c r="F2085"/>
      <c r="G2085"/>
    </row>
    <row r="2086" spans="1:7" x14ac:dyDescent="0.2">
      <c r="A2086"/>
      <c r="B2086"/>
      <c r="C2086"/>
      <c r="F2086"/>
      <c r="G2086"/>
    </row>
    <row r="2087" spans="1:7" x14ac:dyDescent="0.2">
      <c r="A2087"/>
      <c r="B2087"/>
      <c r="C2087"/>
      <c r="F2087"/>
      <c r="G2087"/>
    </row>
    <row r="2088" spans="1:7" x14ac:dyDescent="0.2">
      <c r="A2088"/>
      <c r="B2088"/>
      <c r="C2088"/>
      <c r="F2088"/>
      <c r="G2088"/>
    </row>
    <row r="2089" spans="1:7" x14ac:dyDescent="0.2">
      <c r="A2089"/>
      <c r="B2089"/>
      <c r="C2089"/>
      <c r="F2089"/>
      <c r="G2089"/>
    </row>
    <row r="2090" spans="1:7" x14ac:dyDescent="0.2">
      <c r="A2090"/>
      <c r="B2090"/>
      <c r="C2090"/>
      <c r="F2090"/>
      <c r="G2090"/>
    </row>
    <row r="2091" spans="1:7" x14ac:dyDescent="0.2">
      <c r="A2091"/>
      <c r="B2091"/>
      <c r="C2091"/>
      <c r="F2091"/>
      <c r="G2091"/>
    </row>
    <row r="2092" spans="1:7" x14ac:dyDescent="0.2">
      <c r="A2092"/>
      <c r="B2092"/>
      <c r="C2092"/>
      <c r="F2092"/>
      <c r="G2092"/>
    </row>
    <row r="2093" spans="1:7" x14ac:dyDescent="0.2">
      <c r="A2093"/>
      <c r="B2093"/>
      <c r="C2093"/>
      <c r="F2093"/>
      <c r="G2093"/>
    </row>
    <row r="2094" spans="1:7" x14ac:dyDescent="0.2">
      <c r="A2094"/>
      <c r="B2094"/>
      <c r="C2094"/>
      <c r="F2094"/>
      <c r="G2094"/>
    </row>
    <row r="2095" spans="1:7" x14ac:dyDescent="0.2">
      <c r="A2095"/>
      <c r="B2095"/>
      <c r="C2095"/>
      <c r="F2095"/>
      <c r="G2095"/>
    </row>
    <row r="2096" spans="1:7" x14ac:dyDescent="0.2">
      <c r="A2096"/>
      <c r="B2096"/>
      <c r="C2096"/>
      <c r="F2096"/>
      <c r="G2096"/>
    </row>
    <row r="2097" spans="1:7" x14ac:dyDescent="0.2">
      <c r="A2097"/>
      <c r="B2097"/>
      <c r="C2097"/>
      <c r="F2097"/>
      <c r="G2097"/>
    </row>
    <row r="2098" spans="1:7" x14ac:dyDescent="0.2">
      <c r="A2098"/>
      <c r="B2098"/>
      <c r="C2098"/>
      <c r="F2098"/>
      <c r="G2098"/>
    </row>
    <row r="2099" spans="1:7" x14ac:dyDescent="0.2">
      <c r="A2099"/>
      <c r="B2099"/>
      <c r="C2099"/>
      <c r="F2099"/>
      <c r="G2099"/>
    </row>
    <row r="2100" spans="1:7" x14ac:dyDescent="0.2">
      <c r="A2100"/>
      <c r="B2100"/>
      <c r="C2100"/>
      <c r="F2100"/>
      <c r="G2100"/>
    </row>
    <row r="2101" spans="1:7" x14ac:dyDescent="0.2">
      <c r="A2101"/>
      <c r="B2101"/>
      <c r="C2101"/>
      <c r="F2101"/>
      <c r="G2101"/>
    </row>
    <row r="2102" spans="1:7" x14ac:dyDescent="0.2">
      <c r="A2102"/>
      <c r="B2102"/>
      <c r="C2102"/>
      <c r="F2102"/>
      <c r="G2102"/>
    </row>
    <row r="2103" spans="1:7" x14ac:dyDescent="0.2">
      <c r="A2103"/>
      <c r="B2103"/>
      <c r="C2103"/>
      <c r="F2103"/>
      <c r="G2103"/>
    </row>
    <row r="2104" spans="1:7" x14ac:dyDescent="0.2">
      <c r="A2104"/>
      <c r="B2104"/>
      <c r="C2104"/>
      <c r="F2104"/>
      <c r="G2104"/>
    </row>
    <row r="2105" spans="1:7" x14ac:dyDescent="0.2">
      <c r="A2105"/>
      <c r="B2105"/>
      <c r="C2105"/>
      <c r="F2105"/>
      <c r="G2105"/>
    </row>
    <row r="2106" spans="1:7" x14ac:dyDescent="0.2">
      <c r="A2106"/>
      <c r="B2106"/>
      <c r="C2106"/>
      <c r="F2106"/>
      <c r="G2106"/>
    </row>
    <row r="2107" spans="1:7" x14ac:dyDescent="0.2">
      <c r="A2107"/>
      <c r="B2107"/>
      <c r="C2107"/>
      <c r="F2107"/>
      <c r="G2107"/>
    </row>
    <row r="2108" spans="1:7" x14ac:dyDescent="0.2">
      <c r="A2108"/>
      <c r="B2108"/>
      <c r="C2108"/>
      <c r="F2108"/>
      <c r="G2108"/>
    </row>
    <row r="2109" spans="1:7" x14ac:dyDescent="0.2">
      <c r="A2109"/>
      <c r="B2109"/>
      <c r="C2109"/>
      <c r="F2109"/>
      <c r="G2109"/>
    </row>
    <row r="2110" spans="1:7" x14ac:dyDescent="0.2">
      <c r="A2110"/>
      <c r="B2110"/>
      <c r="C2110"/>
      <c r="F2110"/>
      <c r="G2110"/>
    </row>
    <row r="2111" spans="1:7" x14ac:dyDescent="0.2">
      <c r="A2111"/>
      <c r="B2111"/>
      <c r="C2111"/>
      <c r="F2111"/>
      <c r="G2111"/>
    </row>
    <row r="2112" spans="1:7" x14ac:dyDescent="0.2">
      <c r="A2112"/>
      <c r="B2112"/>
      <c r="C2112"/>
      <c r="F2112"/>
      <c r="G2112"/>
    </row>
    <row r="2113" spans="1:7" x14ac:dyDescent="0.2">
      <c r="A2113"/>
      <c r="B2113"/>
      <c r="C2113"/>
      <c r="F2113"/>
      <c r="G2113"/>
    </row>
    <row r="2114" spans="1:7" x14ac:dyDescent="0.2">
      <c r="A2114"/>
      <c r="B2114"/>
      <c r="C2114"/>
      <c r="F2114"/>
      <c r="G2114"/>
    </row>
    <row r="2115" spans="1:7" x14ac:dyDescent="0.2">
      <c r="A2115"/>
      <c r="B2115"/>
      <c r="C2115"/>
      <c r="F2115"/>
      <c r="G2115"/>
    </row>
    <row r="2116" spans="1:7" x14ac:dyDescent="0.2">
      <c r="A2116"/>
      <c r="B2116"/>
      <c r="C2116"/>
      <c r="F2116"/>
      <c r="G2116"/>
    </row>
    <row r="2117" spans="1:7" x14ac:dyDescent="0.2">
      <c r="A2117"/>
      <c r="B2117"/>
      <c r="C2117"/>
      <c r="F2117"/>
      <c r="G2117"/>
    </row>
    <row r="2118" spans="1:7" x14ac:dyDescent="0.2">
      <c r="A2118"/>
      <c r="B2118"/>
      <c r="C2118"/>
      <c r="F2118"/>
      <c r="G2118"/>
    </row>
    <row r="2119" spans="1:7" x14ac:dyDescent="0.2">
      <c r="A2119"/>
      <c r="B2119"/>
      <c r="C2119"/>
      <c r="F2119"/>
      <c r="G2119"/>
    </row>
    <row r="2120" spans="1:7" x14ac:dyDescent="0.2">
      <c r="A2120"/>
      <c r="B2120"/>
      <c r="C2120"/>
      <c r="F2120"/>
      <c r="G2120"/>
    </row>
    <row r="2121" spans="1:7" x14ac:dyDescent="0.2">
      <c r="A2121"/>
      <c r="B2121"/>
      <c r="C2121"/>
      <c r="F2121"/>
      <c r="G2121"/>
    </row>
    <row r="2122" spans="1:7" x14ac:dyDescent="0.2">
      <c r="A2122"/>
      <c r="B2122"/>
      <c r="C2122"/>
      <c r="F2122"/>
      <c r="G2122"/>
    </row>
    <row r="2123" spans="1:7" x14ac:dyDescent="0.2">
      <c r="A2123"/>
      <c r="B2123"/>
      <c r="C2123"/>
      <c r="F2123"/>
      <c r="G2123"/>
    </row>
    <row r="2124" spans="1:7" x14ac:dyDescent="0.2">
      <c r="A2124"/>
      <c r="B2124"/>
      <c r="C2124"/>
      <c r="F2124"/>
      <c r="G2124"/>
    </row>
    <row r="2125" spans="1:7" x14ac:dyDescent="0.2">
      <c r="A2125"/>
      <c r="B2125"/>
      <c r="C2125"/>
      <c r="F2125"/>
      <c r="G2125"/>
    </row>
    <row r="2126" spans="1:7" x14ac:dyDescent="0.2">
      <c r="A2126"/>
      <c r="B2126"/>
      <c r="C2126"/>
      <c r="F2126"/>
      <c r="G2126"/>
    </row>
    <row r="2127" spans="1:7" x14ac:dyDescent="0.2">
      <c r="A2127"/>
      <c r="B2127"/>
      <c r="C2127"/>
      <c r="F2127"/>
      <c r="G2127"/>
    </row>
    <row r="2128" spans="1:7" x14ac:dyDescent="0.2">
      <c r="A2128"/>
      <c r="B2128"/>
      <c r="C2128"/>
      <c r="F2128"/>
      <c r="G2128"/>
    </row>
    <row r="2129" spans="1:7" x14ac:dyDescent="0.2">
      <c r="A2129"/>
      <c r="B2129"/>
      <c r="C2129"/>
      <c r="F2129"/>
      <c r="G2129"/>
    </row>
    <row r="2130" spans="1:7" x14ac:dyDescent="0.2">
      <c r="A2130"/>
      <c r="B2130"/>
      <c r="C2130"/>
      <c r="F2130"/>
      <c r="G2130"/>
    </row>
    <row r="2131" spans="1:7" x14ac:dyDescent="0.2">
      <c r="A2131"/>
      <c r="B2131"/>
      <c r="C2131"/>
      <c r="F2131"/>
      <c r="G2131"/>
    </row>
    <row r="2132" spans="1:7" x14ac:dyDescent="0.2">
      <c r="A2132"/>
      <c r="B2132"/>
      <c r="C2132"/>
      <c r="F2132"/>
      <c r="G2132"/>
    </row>
    <row r="2133" spans="1:7" x14ac:dyDescent="0.2">
      <c r="A2133"/>
      <c r="B2133"/>
      <c r="C2133"/>
      <c r="F2133"/>
      <c r="G2133"/>
    </row>
    <row r="2134" spans="1:7" x14ac:dyDescent="0.2">
      <c r="A2134"/>
      <c r="B2134"/>
      <c r="C2134"/>
      <c r="F2134"/>
      <c r="G2134"/>
    </row>
    <row r="2135" spans="1:7" x14ac:dyDescent="0.2">
      <c r="A2135"/>
      <c r="B2135"/>
      <c r="C2135"/>
      <c r="F2135"/>
      <c r="G2135"/>
    </row>
    <row r="2136" spans="1:7" x14ac:dyDescent="0.2">
      <c r="A2136"/>
      <c r="B2136"/>
      <c r="C2136"/>
      <c r="F2136"/>
      <c r="G2136"/>
    </row>
    <row r="2137" spans="1:7" x14ac:dyDescent="0.2">
      <c r="A2137"/>
      <c r="B2137"/>
      <c r="C2137"/>
      <c r="F2137"/>
      <c r="G2137"/>
    </row>
    <row r="2138" spans="1:7" x14ac:dyDescent="0.2">
      <c r="A2138"/>
      <c r="B2138"/>
      <c r="C2138"/>
      <c r="F2138"/>
      <c r="G2138"/>
    </row>
    <row r="2139" spans="1:7" x14ac:dyDescent="0.2">
      <c r="A2139"/>
      <c r="B2139"/>
      <c r="C2139"/>
      <c r="F2139"/>
      <c r="G2139"/>
    </row>
    <row r="2140" spans="1:7" x14ac:dyDescent="0.2">
      <c r="A2140"/>
      <c r="B2140"/>
      <c r="C2140"/>
      <c r="F2140"/>
      <c r="G2140"/>
    </row>
    <row r="2141" spans="1:7" x14ac:dyDescent="0.2">
      <c r="A2141"/>
      <c r="B2141"/>
      <c r="C2141"/>
      <c r="F2141"/>
      <c r="G2141"/>
    </row>
    <row r="2142" spans="1:7" x14ac:dyDescent="0.2">
      <c r="A2142"/>
      <c r="B2142"/>
      <c r="C2142"/>
      <c r="F2142"/>
      <c r="G2142"/>
    </row>
    <row r="2143" spans="1:7" x14ac:dyDescent="0.2">
      <c r="A2143"/>
      <c r="B2143"/>
      <c r="C2143"/>
      <c r="F2143"/>
      <c r="G2143"/>
    </row>
    <row r="2144" spans="1:7" x14ac:dyDescent="0.2">
      <c r="A2144"/>
      <c r="B2144"/>
      <c r="C2144"/>
      <c r="F2144"/>
      <c r="G2144"/>
    </row>
    <row r="2145" spans="1:7" x14ac:dyDescent="0.2">
      <c r="A2145"/>
      <c r="B2145"/>
      <c r="C2145"/>
      <c r="F2145"/>
      <c r="G2145"/>
    </row>
    <row r="2146" spans="1:7" x14ac:dyDescent="0.2">
      <c r="A2146"/>
      <c r="B2146"/>
      <c r="C2146"/>
      <c r="F2146"/>
      <c r="G2146"/>
    </row>
    <row r="2147" spans="1:7" x14ac:dyDescent="0.2">
      <c r="A2147"/>
      <c r="B2147"/>
      <c r="C2147"/>
      <c r="F2147"/>
      <c r="G2147"/>
    </row>
    <row r="2148" spans="1:7" x14ac:dyDescent="0.2">
      <c r="A2148"/>
      <c r="B2148"/>
      <c r="C2148"/>
      <c r="F2148"/>
      <c r="G2148"/>
    </row>
    <row r="2149" spans="1:7" x14ac:dyDescent="0.2">
      <c r="A2149"/>
      <c r="B2149"/>
      <c r="C2149"/>
      <c r="F2149"/>
      <c r="G2149"/>
    </row>
    <row r="2150" spans="1:7" x14ac:dyDescent="0.2">
      <c r="A2150"/>
      <c r="B2150"/>
      <c r="C2150"/>
      <c r="F2150"/>
      <c r="G2150"/>
    </row>
    <row r="2151" spans="1:7" x14ac:dyDescent="0.2">
      <c r="A2151"/>
      <c r="B2151"/>
      <c r="C2151"/>
      <c r="F2151"/>
      <c r="G2151"/>
    </row>
    <row r="2152" spans="1:7" x14ac:dyDescent="0.2">
      <c r="A2152"/>
      <c r="B2152"/>
      <c r="C2152"/>
      <c r="F2152"/>
      <c r="G2152"/>
    </row>
    <row r="2153" spans="1:7" x14ac:dyDescent="0.2">
      <c r="A2153"/>
      <c r="B2153"/>
      <c r="C2153"/>
      <c r="F2153"/>
      <c r="G2153"/>
    </row>
    <row r="2154" spans="1:7" x14ac:dyDescent="0.2">
      <c r="A2154"/>
      <c r="B2154"/>
      <c r="C2154"/>
      <c r="F2154"/>
      <c r="G2154"/>
    </row>
    <row r="2155" spans="1:7" x14ac:dyDescent="0.2">
      <c r="A2155"/>
      <c r="B2155"/>
      <c r="C2155"/>
      <c r="F2155"/>
      <c r="G2155"/>
    </row>
    <row r="2156" spans="1:7" x14ac:dyDescent="0.2">
      <c r="A2156"/>
      <c r="B2156"/>
      <c r="C2156"/>
      <c r="F2156"/>
      <c r="G2156"/>
    </row>
    <row r="2157" spans="1:7" x14ac:dyDescent="0.2">
      <c r="A2157"/>
      <c r="B2157"/>
      <c r="C2157"/>
      <c r="F2157"/>
      <c r="G2157"/>
    </row>
    <row r="2158" spans="1:7" x14ac:dyDescent="0.2">
      <c r="A2158"/>
      <c r="B2158"/>
      <c r="C2158"/>
      <c r="F2158"/>
      <c r="G2158"/>
    </row>
    <row r="2159" spans="1:7" x14ac:dyDescent="0.2">
      <c r="A2159"/>
      <c r="B2159"/>
      <c r="C2159"/>
      <c r="F2159"/>
      <c r="G2159"/>
    </row>
    <row r="2160" spans="1:7" x14ac:dyDescent="0.2">
      <c r="A2160"/>
      <c r="B2160"/>
      <c r="C2160"/>
      <c r="F2160"/>
      <c r="G2160"/>
    </row>
    <row r="2161" spans="1:7" x14ac:dyDescent="0.2">
      <c r="A2161"/>
      <c r="B2161"/>
      <c r="C2161"/>
      <c r="F2161"/>
      <c r="G2161"/>
    </row>
    <row r="2162" spans="1:7" x14ac:dyDescent="0.2">
      <c r="A2162"/>
      <c r="B2162"/>
      <c r="C2162"/>
      <c r="F2162"/>
      <c r="G2162"/>
    </row>
    <row r="2163" spans="1:7" x14ac:dyDescent="0.2">
      <c r="A2163"/>
      <c r="B2163"/>
      <c r="C2163"/>
      <c r="F2163"/>
      <c r="G2163"/>
    </row>
    <row r="2164" spans="1:7" x14ac:dyDescent="0.2">
      <c r="A2164"/>
      <c r="B2164"/>
      <c r="C2164"/>
      <c r="F2164"/>
      <c r="G2164"/>
    </row>
    <row r="2165" spans="1:7" x14ac:dyDescent="0.2">
      <c r="A2165"/>
      <c r="B2165"/>
      <c r="C2165"/>
      <c r="F2165"/>
      <c r="G2165"/>
    </row>
    <row r="2166" spans="1:7" x14ac:dyDescent="0.2">
      <c r="A2166"/>
      <c r="B2166"/>
      <c r="C2166"/>
      <c r="F2166"/>
      <c r="G2166"/>
    </row>
    <row r="2167" spans="1:7" x14ac:dyDescent="0.2">
      <c r="A2167"/>
      <c r="B2167"/>
      <c r="C2167"/>
      <c r="F2167"/>
      <c r="G2167"/>
    </row>
    <row r="2168" spans="1:7" x14ac:dyDescent="0.2">
      <c r="A2168"/>
      <c r="B2168"/>
      <c r="C2168"/>
      <c r="F2168"/>
      <c r="G2168"/>
    </row>
    <row r="2169" spans="1:7" x14ac:dyDescent="0.2">
      <c r="A2169"/>
      <c r="B2169"/>
      <c r="C2169"/>
      <c r="F2169"/>
      <c r="G2169"/>
    </row>
    <row r="2170" spans="1:7" x14ac:dyDescent="0.2">
      <c r="A2170"/>
      <c r="B2170"/>
      <c r="C2170"/>
      <c r="F2170"/>
      <c r="G2170"/>
    </row>
    <row r="2171" spans="1:7" x14ac:dyDescent="0.2">
      <c r="A2171"/>
      <c r="B2171"/>
      <c r="C2171"/>
      <c r="F2171"/>
      <c r="G2171"/>
    </row>
    <row r="2172" spans="1:7" x14ac:dyDescent="0.2">
      <c r="A2172"/>
      <c r="B2172"/>
      <c r="C2172"/>
      <c r="F2172"/>
      <c r="G2172"/>
    </row>
    <row r="2173" spans="1:7" x14ac:dyDescent="0.2">
      <c r="A2173"/>
      <c r="B2173"/>
      <c r="C2173"/>
      <c r="F2173"/>
      <c r="G2173"/>
    </row>
    <row r="2174" spans="1:7" x14ac:dyDescent="0.2">
      <c r="A2174"/>
      <c r="B2174"/>
      <c r="C2174"/>
      <c r="F2174"/>
      <c r="G2174"/>
    </row>
    <row r="2175" spans="1:7" x14ac:dyDescent="0.2">
      <c r="A2175"/>
      <c r="B2175"/>
      <c r="C2175"/>
      <c r="F2175"/>
      <c r="G2175"/>
    </row>
    <row r="2176" spans="1:7" x14ac:dyDescent="0.2">
      <c r="A2176"/>
      <c r="B2176"/>
      <c r="C2176"/>
      <c r="F2176"/>
      <c r="G2176"/>
    </row>
    <row r="2177" spans="1:7" x14ac:dyDescent="0.2">
      <c r="A2177"/>
      <c r="B2177"/>
      <c r="C2177"/>
      <c r="F2177"/>
      <c r="G2177"/>
    </row>
    <row r="2178" spans="1:7" x14ac:dyDescent="0.2">
      <c r="A2178"/>
      <c r="B2178"/>
      <c r="C2178"/>
      <c r="F2178"/>
      <c r="G2178"/>
    </row>
    <row r="2179" spans="1:7" x14ac:dyDescent="0.2">
      <c r="A2179"/>
      <c r="B2179"/>
      <c r="C2179"/>
      <c r="F2179"/>
      <c r="G2179"/>
    </row>
    <row r="2180" spans="1:7" x14ac:dyDescent="0.2">
      <c r="A2180"/>
      <c r="B2180"/>
      <c r="C2180"/>
      <c r="F2180"/>
      <c r="G2180"/>
    </row>
    <row r="2181" spans="1:7" x14ac:dyDescent="0.2">
      <c r="A2181"/>
      <c r="B2181"/>
      <c r="C2181"/>
      <c r="F2181"/>
      <c r="G2181"/>
    </row>
    <row r="2182" spans="1:7" x14ac:dyDescent="0.2">
      <c r="A2182"/>
      <c r="B2182"/>
      <c r="C2182"/>
      <c r="F2182"/>
      <c r="G2182"/>
    </row>
    <row r="2183" spans="1:7" x14ac:dyDescent="0.2">
      <c r="A2183"/>
      <c r="B2183"/>
      <c r="C2183"/>
      <c r="F2183"/>
      <c r="G2183"/>
    </row>
    <row r="2184" spans="1:7" x14ac:dyDescent="0.2">
      <c r="A2184"/>
      <c r="B2184"/>
      <c r="C2184"/>
      <c r="F2184"/>
      <c r="G2184"/>
    </row>
    <row r="2185" spans="1:7" x14ac:dyDescent="0.2">
      <c r="A2185"/>
      <c r="B2185"/>
      <c r="C2185"/>
      <c r="F2185"/>
      <c r="G2185"/>
    </row>
    <row r="2186" spans="1:7" x14ac:dyDescent="0.2">
      <c r="A2186"/>
      <c r="B2186"/>
      <c r="C2186"/>
      <c r="F2186"/>
      <c r="G2186"/>
    </row>
    <row r="2187" spans="1:7" x14ac:dyDescent="0.2">
      <c r="A2187"/>
      <c r="B2187"/>
      <c r="C2187"/>
      <c r="F2187"/>
      <c r="G2187"/>
    </row>
    <row r="2188" spans="1:7" x14ac:dyDescent="0.2">
      <c r="A2188"/>
      <c r="B2188"/>
      <c r="C2188"/>
      <c r="F2188"/>
      <c r="G2188"/>
    </row>
    <row r="2189" spans="1:7" x14ac:dyDescent="0.2">
      <c r="A2189"/>
      <c r="B2189"/>
      <c r="C2189"/>
      <c r="F2189"/>
      <c r="G2189"/>
    </row>
    <row r="2190" spans="1:7" x14ac:dyDescent="0.2">
      <c r="A2190"/>
      <c r="B2190"/>
      <c r="C2190"/>
      <c r="F2190"/>
      <c r="G2190"/>
    </row>
    <row r="2191" spans="1:7" x14ac:dyDescent="0.2">
      <c r="A2191"/>
      <c r="B2191"/>
      <c r="C2191"/>
      <c r="F2191"/>
      <c r="G2191"/>
    </row>
    <row r="2192" spans="1:7" x14ac:dyDescent="0.2">
      <c r="A2192"/>
      <c r="B2192"/>
      <c r="C2192"/>
      <c r="F2192"/>
      <c r="G2192"/>
    </row>
    <row r="2193" spans="1:7" x14ac:dyDescent="0.2">
      <c r="A2193"/>
      <c r="B2193"/>
      <c r="C2193"/>
      <c r="F2193"/>
      <c r="G2193"/>
    </row>
    <row r="2194" spans="1:7" x14ac:dyDescent="0.2">
      <c r="A2194"/>
      <c r="B2194"/>
      <c r="C2194"/>
      <c r="F2194"/>
      <c r="G2194"/>
    </row>
    <row r="2195" spans="1:7" x14ac:dyDescent="0.2">
      <c r="A2195"/>
      <c r="B2195"/>
      <c r="C2195"/>
      <c r="F2195"/>
      <c r="G2195"/>
    </row>
    <row r="2196" spans="1:7" x14ac:dyDescent="0.2">
      <c r="A2196"/>
      <c r="B2196"/>
      <c r="C2196"/>
      <c r="F2196"/>
      <c r="G2196"/>
    </row>
    <row r="2197" spans="1:7" x14ac:dyDescent="0.2">
      <c r="A2197"/>
      <c r="B2197"/>
      <c r="C2197"/>
      <c r="F2197"/>
      <c r="G2197"/>
    </row>
    <row r="2198" spans="1:7" x14ac:dyDescent="0.2">
      <c r="A2198"/>
      <c r="B2198"/>
      <c r="C2198"/>
      <c r="F2198"/>
      <c r="G2198"/>
    </row>
    <row r="2199" spans="1:7" x14ac:dyDescent="0.2">
      <c r="A2199"/>
      <c r="B2199"/>
      <c r="C2199"/>
      <c r="F2199"/>
      <c r="G2199"/>
    </row>
    <row r="2200" spans="1:7" x14ac:dyDescent="0.2">
      <c r="A2200"/>
      <c r="B2200"/>
      <c r="C2200"/>
      <c r="F2200"/>
      <c r="G2200"/>
    </row>
    <row r="2201" spans="1:7" x14ac:dyDescent="0.2">
      <c r="A2201"/>
      <c r="B2201"/>
      <c r="C2201"/>
      <c r="F2201"/>
      <c r="G2201"/>
    </row>
    <row r="2202" spans="1:7" x14ac:dyDescent="0.2">
      <c r="A2202"/>
      <c r="B2202"/>
      <c r="C2202"/>
      <c r="F2202"/>
      <c r="G2202"/>
    </row>
    <row r="2203" spans="1:7" x14ac:dyDescent="0.2">
      <c r="A2203"/>
      <c r="B2203"/>
      <c r="C2203"/>
      <c r="F2203"/>
      <c r="G2203"/>
    </row>
    <row r="2204" spans="1:7" x14ac:dyDescent="0.2">
      <c r="A2204"/>
      <c r="B2204"/>
      <c r="C2204"/>
      <c r="F2204"/>
      <c r="G2204"/>
    </row>
    <row r="2205" spans="1:7" x14ac:dyDescent="0.2">
      <c r="A2205"/>
      <c r="B2205"/>
      <c r="C2205"/>
      <c r="F2205"/>
      <c r="G2205"/>
    </row>
    <row r="2206" spans="1:7" x14ac:dyDescent="0.2">
      <c r="A2206"/>
      <c r="B2206"/>
      <c r="C2206"/>
      <c r="F2206"/>
      <c r="G2206"/>
    </row>
    <row r="2207" spans="1:7" x14ac:dyDescent="0.2">
      <c r="A2207"/>
      <c r="B2207"/>
      <c r="C2207"/>
      <c r="F2207"/>
      <c r="G2207"/>
    </row>
    <row r="2208" spans="1:7" x14ac:dyDescent="0.2">
      <c r="A2208"/>
      <c r="B2208"/>
      <c r="C2208"/>
      <c r="F2208"/>
      <c r="G2208"/>
    </row>
    <row r="2209" spans="1:7" x14ac:dyDescent="0.2">
      <c r="A2209"/>
      <c r="B2209"/>
      <c r="C2209"/>
      <c r="F2209"/>
      <c r="G2209"/>
    </row>
    <row r="2210" spans="1:7" x14ac:dyDescent="0.2">
      <c r="A2210"/>
      <c r="B2210"/>
      <c r="C2210"/>
      <c r="F2210"/>
      <c r="G2210"/>
    </row>
    <row r="2211" spans="1:7" x14ac:dyDescent="0.2">
      <c r="A2211"/>
      <c r="B2211"/>
      <c r="C2211"/>
      <c r="F2211"/>
      <c r="G2211"/>
    </row>
    <row r="2212" spans="1:7" x14ac:dyDescent="0.2">
      <c r="A2212"/>
      <c r="B2212"/>
      <c r="C2212"/>
      <c r="F2212"/>
      <c r="G2212"/>
    </row>
    <row r="2213" spans="1:7" x14ac:dyDescent="0.2">
      <c r="A2213"/>
      <c r="B2213"/>
      <c r="C2213"/>
      <c r="F2213"/>
      <c r="G2213"/>
    </row>
    <row r="2214" spans="1:7" x14ac:dyDescent="0.2">
      <c r="A2214"/>
      <c r="B2214"/>
      <c r="C2214"/>
      <c r="F2214"/>
      <c r="G2214"/>
    </row>
    <row r="2215" spans="1:7" x14ac:dyDescent="0.2">
      <c r="A2215"/>
      <c r="B2215"/>
      <c r="C2215"/>
      <c r="F2215"/>
      <c r="G2215"/>
    </row>
    <row r="2216" spans="1:7" x14ac:dyDescent="0.2">
      <c r="A2216"/>
      <c r="B2216"/>
      <c r="C2216"/>
      <c r="F2216"/>
      <c r="G2216"/>
    </row>
    <row r="2217" spans="1:7" x14ac:dyDescent="0.2">
      <c r="A2217"/>
      <c r="B2217"/>
      <c r="C2217"/>
      <c r="F2217"/>
      <c r="G2217"/>
    </row>
    <row r="2218" spans="1:7" x14ac:dyDescent="0.2">
      <c r="A2218"/>
      <c r="B2218"/>
      <c r="C2218"/>
      <c r="F2218"/>
      <c r="G2218"/>
    </row>
    <row r="2219" spans="1:7" x14ac:dyDescent="0.2">
      <c r="A2219"/>
      <c r="B2219"/>
      <c r="C2219"/>
      <c r="F2219"/>
      <c r="G2219"/>
    </row>
    <row r="2220" spans="1:7" x14ac:dyDescent="0.2">
      <c r="A2220"/>
      <c r="B2220"/>
      <c r="C2220"/>
      <c r="F2220"/>
      <c r="G2220"/>
    </row>
    <row r="2221" spans="1:7" x14ac:dyDescent="0.2">
      <c r="A2221"/>
      <c r="B2221"/>
      <c r="C2221"/>
      <c r="F2221"/>
      <c r="G2221"/>
    </row>
    <row r="2222" spans="1:7" x14ac:dyDescent="0.2">
      <c r="A2222"/>
      <c r="B2222"/>
      <c r="C2222"/>
      <c r="F2222"/>
      <c r="G2222"/>
    </row>
    <row r="2223" spans="1:7" x14ac:dyDescent="0.2">
      <c r="A2223"/>
      <c r="B2223"/>
      <c r="C2223"/>
      <c r="F2223"/>
      <c r="G2223"/>
    </row>
    <row r="2224" spans="1:7" x14ac:dyDescent="0.2">
      <c r="A2224"/>
      <c r="B2224"/>
      <c r="C2224"/>
      <c r="F2224"/>
      <c r="G2224"/>
    </row>
    <row r="2225" spans="1:7" x14ac:dyDescent="0.2">
      <c r="A2225"/>
      <c r="B2225"/>
      <c r="C2225"/>
      <c r="F2225"/>
      <c r="G2225"/>
    </row>
    <row r="2226" spans="1:7" x14ac:dyDescent="0.2">
      <c r="A2226"/>
      <c r="B2226"/>
      <c r="C2226"/>
      <c r="F2226"/>
      <c r="G2226"/>
    </row>
    <row r="2227" spans="1:7" x14ac:dyDescent="0.2">
      <c r="A2227"/>
      <c r="B2227"/>
      <c r="C2227"/>
      <c r="F2227"/>
      <c r="G2227"/>
    </row>
    <row r="2228" spans="1:7" x14ac:dyDescent="0.2">
      <c r="A2228"/>
      <c r="B2228"/>
      <c r="C2228"/>
      <c r="F2228"/>
      <c r="G2228"/>
    </row>
    <row r="2229" spans="1:7" x14ac:dyDescent="0.2">
      <c r="A2229"/>
      <c r="B2229"/>
      <c r="C2229"/>
      <c r="F2229"/>
      <c r="G2229"/>
    </row>
    <row r="2230" spans="1:7" x14ac:dyDescent="0.2">
      <c r="A2230"/>
      <c r="B2230"/>
      <c r="C2230"/>
      <c r="F2230"/>
      <c r="G2230"/>
    </row>
    <row r="2231" spans="1:7" x14ac:dyDescent="0.2">
      <c r="A2231"/>
      <c r="B2231"/>
      <c r="C2231"/>
      <c r="F2231"/>
      <c r="G2231"/>
    </row>
    <row r="2232" spans="1:7" x14ac:dyDescent="0.2">
      <c r="A2232"/>
      <c r="B2232"/>
      <c r="C2232"/>
      <c r="F2232"/>
      <c r="G2232"/>
    </row>
    <row r="2233" spans="1:7" x14ac:dyDescent="0.2">
      <c r="A2233"/>
      <c r="B2233"/>
      <c r="C2233"/>
      <c r="F2233"/>
      <c r="G2233"/>
    </row>
    <row r="2234" spans="1:7" x14ac:dyDescent="0.2">
      <c r="A2234"/>
      <c r="B2234"/>
      <c r="C2234"/>
      <c r="F2234"/>
      <c r="G2234"/>
    </row>
    <row r="2235" spans="1:7" x14ac:dyDescent="0.2">
      <c r="A2235"/>
      <c r="B2235"/>
      <c r="C2235"/>
      <c r="F2235"/>
      <c r="G2235"/>
    </row>
    <row r="2236" spans="1:7" x14ac:dyDescent="0.2">
      <c r="A2236"/>
      <c r="B2236"/>
      <c r="C2236"/>
      <c r="F2236"/>
      <c r="G2236"/>
    </row>
    <row r="2237" spans="1:7" x14ac:dyDescent="0.2">
      <c r="A2237"/>
      <c r="B2237"/>
      <c r="C2237"/>
      <c r="F2237"/>
      <c r="G2237"/>
    </row>
    <row r="2238" spans="1:7" x14ac:dyDescent="0.2">
      <c r="A2238"/>
      <c r="B2238"/>
      <c r="C2238"/>
      <c r="F2238"/>
      <c r="G2238"/>
    </row>
    <row r="2239" spans="1:7" x14ac:dyDescent="0.2">
      <c r="A2239"/>
      <c r="B2239"/>
      <c r="C2239"/>
      <c r="F2239"/>
      <c r="G2239"/>
    </row>
    <row r="2240" spans="1:7" x14ac:dyDescent="0.2">
      <c r="A2240"/>
      <c r="B2240"/>
      <c r="C2240"/>
      <c r="F2240"/>
      <c r="G2240"/>
    </row>
    <row r="2241" spans="1:7" x14ac:dyDescent="0.2">
      <c r="A2241"/>
      <c r="B2241"/>
      <c r="C2241"/>
      <c r="F2241"/>
      <c r="G2241"/>
    </row>
    <row r="2242" spans="1:7" x14ac:dyDescent="0.2">
      <c r="A2242"/>
      <c r="B2242"/>
      <c r="C2242"/>
      <c r="F2242"/>
      <c r="G2242"/>
    </row>
    <row r="2243" spans="1:7" x14ac:dyDescent="0.2">
      <c r="A2243"/>
      <c r="B2243"/>
      <c r="C2243"/>
      <c r="F2243"/>
      <c r="G2243"/>
    </row>
    <row r="2244" spans="1:7" x14ac:dyDescent="0.2">
      <c r="A2244"/>
      <c r="B2244"/>
      <c r="C2244"/>
      <c r="F2244"/>
      <c r="G2244"/>
    </row>
    <row r="2245" spans="1:7" x14ac:dyDescent="0.2">
      <c r="A2245"/>
      <c r="B2245"/>
      <c r="C2245"/>
      <c r="F2245"/>
      <c r="G2245"/>
    </row>
    <row r="2246" spans="1:7" x14ac:dyDescent="0.2">
      <c r="A2246"/>
      <c r="B2246"/>
      <c r="C2246"/>
      <c r="F2246"/>
      <c r="G2246"/>
    </row>
    <row r="2247" spans="1:7" x14ac:dyDescent="0.2">
      <c r="A2247"/>
      <c r="B2247"/>
      <c r="C2247"/>
      <c r="F2247"/>
      <c r="G2247"/>
    </row>
    <row r="2248" spans="1:7" x14ac:dyDescent="0.2">
      <c r="A2248"/>
      <c r="B2248"/>
      <c r="C2248"/>
      <c r="F2248"/>
      <c r="G2248"/>
    </row>
    <row r="2249" spans="1:7" x14ac:dyDescent="0.2">
      <c r="A2249"/>
      <c r="B2249"/>
      <c r="C2249"/>
      <c r="F2249"/>
      <c r="G2249"/>
    </row>
    <row r="2250" spans="1:7" x14ac:dyDescent="0.2">
      <c r="A2250"/>
      <c r="B2250"/>
      <c r="C2250"/>
      <c r="F2250"/>
      <c r="G2250"/>
    </row>
    <row r="2251" spans="1:7" x14ac:dyDescent="0.2">
      <c r="A2251"/>
      <c r="B2251"/>
      <c r="C2251"/>
      <c r="F2251"/>
      <c r="G2251"/>
    </row>
    <row r="2252" spans="1:7" x14ac:dyDescent="0.2">
      <c r="A2252"/>
      <c r="B2252"/>
      <c r="C2252"/>
      <c r="F2252"/>
      <c r="G2252"/>
    </row>
    <row r="2253" spans="1:7" x14ac:dyDescent="0.2">
      <c r="A2253"/>
      <c r="B2253"/>
      <c r="C2253"/>
      <c r="F2253"/>
      <c r="G2253"/>
    </row>
    <row r="2254" spans="1:7" x14ac:dyDescent="0.2">
      <c r="A2254"/>
      <c r="B2254"/>
      <c r="C2254"/>
      <c r="F2254"/>
      <c r="G2254"/>
    </row>
    <row r="2255" spans="1:7" x14ac:dyDescent="0.2">
      <c r="A2255"/>
      <c r="B2255"/>
      <c r="C2255"/>
      <c r="F2255"/>
      <c r="G2255"/>
    </row>
    <row r="2256" spans="1:7" x14ac:dyDescent="0.2">
      <c r="A2256"/>
      <c r="B2256"/>
      <c r="C2256"/>
      <c r="F2256"/>
      <c r="G2256"/>
    </row>
    <row r="2257" spans="1:7" x14ac:dyDescent="0.2">
      <c r="A2257"/>
      <c r="B2257"/>
      <c r="C2257"/>
      <c r="F2257"/>
      <c r="G2257"/>
    </row>
    <row r="2258" spans="1:7" x14ac:dyDescent="0.2">
      <c r="A2258"/>
      <c r="B2258"/>
      <c r="C2258"/>
      <c r="F2258"/>
      <c r="G2258"/>
    </row>
    <row r="2259" spans="1:7" x14ac:dyDescent="0.2">
      <c r="A2259"/>
      <c r="B2259"/>
      <c r="C2259"/>
      <c r="F2259"/>
      <c r="G2259"/>
    </row>
    <row r="2260" spans="1:7" x14ac:dyDescent="0.2">
      <c r="A2260"/>
      <c r="B2260"/>
      <c r="C2260"/>
      <c r="F2260"/>
      <c r="G2260"/>
    </row>
    <row r="2261" spans="1:7" x14ac:dyDescent="0.2">
      <c r="A2261"/>
      <c r="B2261"/>
      <c r="C2261"/>
      <c r="F2261"/>
      <c r="G2261"/>
    </row>
    <row r="2262" spans="1:7" x14ac:dyDescent="0.2">
      <c r="A2262"/>
      <c r="B2262"/>
      <c r="C2262"/>
      <c r="F2262"/>
      <c r="G2262"/>
    </row>
    <row r="2263" spans="1:7" x14ac:dyDescent="0.2">
      <c r="A2263"/>
      <c r="B2263"/>
      <c r="C2263"/>
      <c r="F2263"/>
      <c r="G2263"/>
    </row>
    <row r="2264" spans="1:7" x14ac:dyDescent="0.2">
      <c r="A2264"/>
      <c r="B2264"/>
      <c r="C2264"/>
      <c r="F2264"/>
      <c r="G2264"/>
    </row>
    <row r="2265" spans="1:7" x14ac:dyDescent="0.2">
      <c r="A2265"/>
      <c r="B2265"/>
      <c r="C2265"/>
      <c r="F2265"/>
      <c r="G2265"/>
    </row>
    <row r="2266" spans="1:7" x14ac:dyDescent="0.2">
      <c r="A2266"/>
      <c r="B2266"/>
      <c r="C2266"/>
      <c r="F2266"/>
      <c r="G2266"/>
    </row>
    <row r="2267" spans="1:7" x14ac:dyDescent="0.2">
      <c r="A2267"/>
      <c r="B2267"/>
      <c r="C2267"/>
      <c r="F2267"/>
      <c r="G2267"/>
    </row>
    <row r="2268" spans="1:7" x14ac:dyDescent="0.2">
      <c r="A2268"/>
      <c r="B2268"/>
      <c r="C2268"/>
      <c r="F2268"/>
      <c r="G2268"/>
    </row>
    <row r="2269" spans="1:7" x14ac:dyDescent="0.2">
      <c r="A2269"/>
      <c r="B2269"/>
      <c r="C2269"/>
      <c r="F2269"/>
      <c r="G2269"/>
    </row>
    <row r="2270" spans="1:7" x14ac:dyDescent="0.2">
      <c r="A2270"/>
      <c r="B2270"/>
      <c r="C2270"/>
      <c r="F2270"/>
      <c r="G2270"/>
    </row>
    <row r="2271" spans="1:7" x14ac:dyDescent="0.2">
      <c r="A2271"/>
      <c r="B2271"/>
      <c r="C2271"/>
      <c r="F2271"/>
      <c r="G2271"/>
    </row>
    <row r="2272" spans="1:7" x14ac:dyDescent="0.2">
      <c r="A2272"/>
      <c r="B2272"/>
      <c r="C2272"/>
      <c r="F2272"/>
      <c r="G2272"/>
    </row>
    <row r="2273" spans="1:7" x14ac:dyDescent="0.2">
      <c r="A2273"/>
      <c r="B2273"/>
      <c r="C2273"/>
      <c r="F2273"/>
      <c r="G2273"/>
    </row>
    <row r="2274" spans="1:7" x14ac:dyDescent="0.2">
      <c r="A2274"/>
      <c r="B2274"/>
      <c r="C2274"/>
      <c r="F2274"/>
      <c r="G2274"/>
    </row>
    <row r="2275" spans="1:7" x14ac:dyDescent="0.2">
      <c r="A2275"/>
      <c r="B2275"/>
      <c r="C2275"/>
      <c r="F2275"/>
      <c r="G2275"/>
    </row>
    <row r="2276" spans="1:7" x14ac:dyDescent="0.2">
      <c r="A2276"/>
      <c r="B2276"/>
      <c r="C2276"/>
      <c r="F2276"/>
      <c r="G2276"/>
    </row>
    <row r="2277" spans="1:7" x14ac:dyDescent="0.2">
      <c r="A2277"/>
      <c r="B2277"/>
      <c r="C2277"/>
      <c r="F2277"/>
      <c r="G2277"/>
    </row>
    <row r="2278" spans="1:7" x14ac:dyDescent="0.2">
      <c r="A2278"/>
      <c r="B2278"/>
      <c r="C2278"/>
      <c r="F2278"/>
      <c r="G2278"/>
    </row>
    <row r="2279" spans="1:7" x14ac:dyDescent="0.2">
      <c r="A2279"/>
      <c r="B2279"/>
      <c r="C2279"/>
      <c r="F2279"/>
      <c r="G2279"/>
    </row>
    <row r="2280" spans="1:7" x14ac:dyDescent="0.2">
      <c r="A2280"/>
      <c r="B2280"/>
      <c r="C2280"/>
      <c r="F2280"/>
      <c r="G2280"/>
    </row>
    <row r="2281" spans="1:7" x14ac:dyDescent="0.2">
      <c r="A2281"/>
      <c r="B2281"/>
      <c r="C2281"/>
      <c r="F2281"/>
      <c r="G2281"/>
    </row>
    <row r="2282" spans="1:7" x14ac:dyDescent="0.2">
      <c r="A2282"/>
      <c r="B2282"/>
      <c r="C2282"/>
      <c r="F2282"/>
      <c r="G2282"/>
    </row>
    <row r="2283" spans="1:7" x14ac:dyDescent="0.2">
      <c r="A2283"/>
      <c r="B2283"/>
      <c r="C2283"/>
      <c r="F2283"/>
      <c r="G2283"/>
    </row>
    <row r="2284" spans="1:7" x14ac:dyDescent="0.2">
      <c r="A2284"/>
      <c r="B2284"/>
      <c r="C2284"/>
      <c r="F2284"/>
      <c r="G2284"/>
    </row>
    <row r="2285" spans="1:7" x14ac:dyDescent="0.2">
      <c r="A2285"/>
      <c r="B2285"/>
      <c r="C2285"/>
      <c r="F2285"/>
      <c r="G2285"/>
    </row>
    <row r="2286" spans="1:7" x14ac:dyDescent="0.2">
      <c r="A2286"/>
      <c r="B2286"/>
      <c r="C2286"/>
      <c r="F2286"/>
      <c r="G2286"/>
    </row>
    <row r="2287" spans="1:7" x14ac:dyDescent="0.2">
      <c r="A2287"/>
      <c r="B2287"/>
      <c r="C2287"/>
      <c r="F2287"/>
      <c r="G2287"/>
    </row>
    <row r="2288" spans="1:7" x14ac:dyDescent="0.2">
      <c r="A2288"/>
      <c r="B2288"/>
      <c r="C2288"/>
      <c r="F2288"/>
      <c r="G2288"/>
    </row>
    <row r="2289" spans="1:7" x14ac:dyDescent="0.2">
      <c r="A2289"/>
      <c r="B2289"/>
      <c r="C2289"/>
      <c r="F2289"/>
      <c r="G2289"/>
    </row>
    <row r="2290" spans="1:7" x14ac:dyDescent="0.2">
      <c r="A2290"/>
      <c r="B2290"/>
      <c r="C2290"/>
      <c r="F2290"/>
      <c r="G2290"/>
    </row>
    <row r="2291" spans="1:7" x14ac:dyDescent="0.2">
      <c r="A2291"/>
      <c r="B2291"/>
      <c r="C2291"/>
      <c r="F2291"/>
      <c r="G2291"/>
    </row>
    <row r="2292" spans="1:7" x14ac:dyDescent="0.2">
      <c r="A2292"/>
      <c r="B2292"/>
      <c r="C2292"/>
      <c r="F2292"/>
      <c r="G2292"/>
    </row>
    <row r="2293" spans="1:7" x14ac:dyDescent="0.2">
      <c r="A2293"/>
      <c r="B2293"/>
      <c r="C2293"/>
      <c r="F2293"/>
      <c r="G2293"/>
    </row>
    <row r="2294" spans="1:7" x14ac:dyDescent="0.2">
      <c r="A2294"/>
      <c r="B2294"/>
      <c r="C2294"/>
      <c r="F2294"/>
      <c r="G2294"/>
    </row>
    <row r="2295" spans="1:7" x14ac:dyDescent="0.2">
      <c r="A2295"/>
      <c r="B2295"/>
      <c r="C2295"/>
      <c r="F2295"/>
      <c r="G2295"/>
    </row>
    <row r="2296" spans="1:7" x14ac:dyDescent="0.2">
      <c r="A2296"/>
      <c r="B2296"/>
      <c r="C2296"/>
      <c r="F2296"/>
      <c r="G2296"/>
    </row>
    <row r="2297" spans="1:7" x14ac:dyDescent="0.2">
      <c r="A2297"/>
      <c r="B2297"/>
      <c r="C2297"/>
      <c r="F2297"/>
      <c r="G2297"/>
    </row>
    <row r="2298" spans="1:7" x14ac:dyDescent="0.2">
      <c r="A2298"/>
      <c r="B2298"/>
      <c r="C2298"/>
      <c r="F2298"/>
      <c r="G2298"/>
    </row>
    <row r="2299" spans="1:7" x14ac:dyDescent="0.2">
      <c r="A2299"/>
      <c r="B2299"/>
      <c r="C2299"/>
      <c r="F2299"/>
      <c r="G2299"/>
    </row>
    <row r="2300" spans="1:7" x14ac:dyDescent="0.2">
      <c r="A2300"/>
      <c r="B2300"/>
      <c r="C2300"/>
      <c r="F2300"/>
      <c r="G2300"/>
    </row>
    <row r="2301" spans="1:7" x14ac:dyDescent="0.2">
      <c r="A2301"/>
      <c r="B2301"/>
      <c r="C2301"/>
      <c r="F2301"/>
      <c r="G2301"/>
    </row>
    <row r="2302" spans="1:7" x14ac:dyDescent="0.2">
      <c r="A2302"/>
      <c r="B2302"/>
      <c r="C2302"/>
      <c r="F2302"/>
      <c r="G2302"/>
    </row>
    <row r="2303" spans="1:7" x14ac:dyDescent="0.2">
      <c r="A2303"/>
      <c r="B2303"/>
      <c r="C2303"/>
      <c r="F2303"/>
      <c r="G2303"/>
    </row>
    <row r="2304" spans="1:7" x14ac:dyDescent="0.2">
      <c r="A2304"/>
      <c r="B2304"/>
      <c r="C2304"/>
      <c r="F2304"/>
      <c r="G2304"/>
    </row>
    <row r="2305" spans="1:7" x14ac:dyDescent="0.2">
      <c r="A2305"/>
      <c r="B2305"/>
      <c r="C2305"/>
      <c r="F2305"/>
      <c r="G2305"/>
    </row>
    <row r="2306" spans="1:7" x14ac:dyDescent="0.2">
      <c r="A2306"/>
      <c r="B2306"/>
      <c r="C2306"/>
      <c r="F2306"/>
      <c r="G2306"/>
    </row>
    <row r="2307" spans="1:7" x14ac:dyDescent="0.2">
      <c r="A2307"/>
      <c r="B2307"/>
      <c r="C2307"/>
      <c r="F2307"/>
      <c r="G2307"/>
    </row>
    <row r="2308" spans="1:7" x14ac:dyDescent="0.2">
      <c r="A2308"/>
      <c r="B2308"/>
      <c r="C2308"/>
      <c r="F2308"/>
      <c r="G2308"/>
    </row>
    <row r="2309" spans="1:7" x14ac:dyDescent="0.2">
      <c r="A2309"/>
      <c r="B2309"/>
      <c r="C2309"/>
      <c r="F2309"/>
      <c r="G2309"/>
    </row>
    <row r="2310" spans="1:7" x14ac:dyDescent="0.2">
      <c r="A2310"/>
      <c r="B2310"/>
      <c r="C2310"/>
      <c r="F2310"/>
      <c r="G2310"/>
    </row>
    <row r="2311" spans="1:7" x14ac:dyDescent="0.2">
      <c r="A2311"/>
      <c r="B2311"/>
      <c r="C2311"/>
      <c r="F2311"/>
      <c r="G2311"/>
    </row>
    <row r="2312" spans="1:7" x14ac:dyDescent="0.2">
      <c r="A2312"/>
      <c r="B2312"/>
      <c r="C2312"/>
      <c r="F2312"/>
      <c r="G2312"/>
    </row>
    <row r="2313" spans="1:7" x14ac:dyDescent="0.2">
      <c r="A2313"/>
      <c r="B2313"/>
      <c r="C2313"/>
      <c r="F2313"/>
      <c r="G2313"/>
    </row>
    <row r="2314" spans="1:7" x14ac:dyDescent="0.2">
      <c r="A2314"/>
      <c r="B2314"/>
      <c r="C2314"/>
      <c r="F2314"/>
      <c r="G2314"/>
    </row>
    <row r="2315" spans="1:7" x14ac:dyDescent="0.2">
      <c r="A2315"/>
      <c r="B2315"/>
      <c r="C2315"/>
      <c r="F2315"/>
      <c r="G2315"/>
    </row>
    <row r="2316" spans="1:7" x14ac:dyDescent="0.2">
      <c r="A2316"/>
      <c r="B2316"/>
      <c r="C2316"/>
      <c r="F2316"/>
      <c r="G2316"/>
    </row>
    <row r="2317" spans="1:7" x14ac:dyDescent="0.2">
      <c r="A2317"/>
      <c r="B2317"/>
      <c r="C2317"/>
      <c r="F2317"/>
      <c r="G2317"/>
    </row>
    <row r="2318" spans="1:7" x14ac:dyDescent="0.2">
      <c r="A2318"/>
      <c r="B2318"/>
      <c r="C2318"/>
      <c r="F2318"/>
      <c r="G2318"/>
    </row>
    <row r="2319" spans="1:7" x14ac:dyDescent="0.2">
      <c r="A2319"/>
      <c r="B2319"/>
      <c r="C2319"/>
      <c r="F2319"/>
      <c r="G2319"/>
    </row>
    <row r="2320" spans="1:7" x14ac:dyDescent="0.2">
      <c r="A2320"/>
      <c r="B2320"/>
      <c r="C2320"/>
      <c r="F2320"/>
      <c r="G2320"/>
    </row>
    <row r="2321" spans="1:7" x14ac:dyDescent="0.2">
      <c r="A2321"/>
      <c r="B2321"/>
      <c r="C2321"/>
      <c r="F2321"/>
      <c r="G2321"/>
    </row>
    <row r="2322" spans="1:7" x14ac:dyDescent="0.2">
      <c r="A2322"/>
      <c r="B2322"/>
      <c r="C2322"/>
      <c r="F2322"/>
      <c r="G2322"/>
    </row>
    <row r="2323" spans="1:7" x14ac:dyDescent="0.2">
      <c r="A2323"/>
      <c r="B2323"/>
      <c r="C2323"/>
      <c r="F2323"/>
      <c r="G2323"/>
    </row>
    <row r="2324" spans="1:7" x14ac:dyDescent="0.2">
      <c r="A2324"/>
      <c r="B2324"/>
      <c r="C2324"/>
      <c r="F2324"/>
      <c r="G2324"/>
    </row>
    <row r="2325" spans="1:7" x14ac:dyDescent="0.2">
      <c r="A2325"/>
      <c r="B2325"/>
      <c r="C2325"/>
      <c r="F2325"/>
      <c r="G2325"/>
    </row>
    <row r="2326" spans="1:7" x14ac:dyDescent="0.2">
      <c r="A2326"/>
      <c r="B2326"/>
      <c r="C2326"/>
      <c r="F2326"/>
      <c r="G2326"/>
    </row>
    <row r="2327" spans="1:7" x14ac:dyDescent="0.2">
      <c r="A2327"/>
      <c r="B2327"/>
      <c r="C2327"/>
      <c r="F2327"/>
      <c r="G2327"/>
    </row>
    <row r="2328" spans="1:7" x14ac:dyDescent="0.2">
      <c r="A2328"/>
      <c r="B2328"/>
      <c r="C2328"/>
      <c r="F2328"/>
      <c r="G2328"/>
    </row>
    <row r="2329" spans="1:7" x14ac:dyDescent="0.2">
      <c r="A2329"/>
      <c r="B2329"/>
      <c r="C2329"/>
      <c r="F2329"/>
      <c r="G2329"/>
    </row>
    <row r="2330" spans="1:7" x14ac:dyDescent="0.2">
      <c r="A2330"/>
      <c r="B2330"/>
      <c r="C2330"/>
      <c r="F2330"/>
      <c r="G2330"/>
    </row>
    <row r="2331" spans="1:7" x14ac:dyDescent="0.2">
      <c r="A2331"/>
      <c r="B2331"/>
      <c r="C2331"/>
      <c r="F2331"/>
      <c r="G2331"/>
    </row>
    <row r="2332" spans="1:7" x14ac:dyDescent="0.2">
      <c r="A2332"/>
      <c r="B2332"/>
      <c r="C2332"/>
      <c r="F2332"/>
      <c r="G2332"/>
    </row>
    <row r="2333" spans="1:7" x14ac:dyDescent="0.2">
      <c r="A2333"/>
      <c r="B2333"/>
      <c r="C2333"/>
      <c r="F2333"/>
      <c r="G2333"/>
    </row>
    <row r="2334" spans="1:7" x14ac:dyDescent="0.2">
      <c r="A2334"/>
      <c r="B2334"/>
      <c r="C2334"/>
      <c r="F2334"/>
      <c r="G2334"/>
    </row>
    <row r="2335" spans="1:7" x14ac:dyDescent="0.2">
      <c r="A2335"/>
      <c r="B2335"/>
      <c r="C2335"/>
      <c r="F2335"/>
      <c r="G2335"/>
    </row>
    <row r="2336" spans="1:7" x14ac:dyDescent="0.2">
      <c r="A2336"/>
      <c r="B2336"/>
      <c r="C2336"/>
      <c r="F2336"/>
      <c r="G2336"/>
    </row>
    <row r="2337" spans="1:7" x14ac:dyDescent="0.2">
      <c r="A2337"/>
      <c r="B2337"/>
      <c r="C2337"/>
      <c r="F2337"/>
      <c r="G2337"/>
    </row>
    <row r="2338" spans="1:7" x14ac:dyDescent="0.2">
      <c r="A2338"/>
      <c r="B2338"/>
      <c r="C2338"/>
      <c r="F2338"/>
      <c r="G2338"/>
    </row>
    <row r="2339" spans="1:7" x14ac:dyDescent="0.2">
      <c r="A2339"/>
      <c r="B2339"/>
      <c r="C2339"/>
      <c r="F2339"/>
      <c r="G2339"/>
    </row>
    <row r="2340" spans="1:7" x14ac:dyDescent="0.2">
      <c r="A2340"/>
      <c r="B2340"/>
      <c r="C2340"/>
      <c r="F2340"/>
      <c r="G2340"/>
    </row>
    <row r="2341" spans="1:7" x14ac:dyDescent="0.2">
      <c r="A2341"/>
      <c r="B2341"/>
      <c r="C2341"/>
      <c r="F2341"/>
      <c r="G2341"/>
    </row>
    <row r="2342" spans="1:7" x14ac:dyDescent="0.2">
      <c r="A2342"/>
      <c r="B2342"/>
      <c r="C2342"/>
      <c r="F2342"/>
      <c r="G2342"/>
    </row>
    <row r="2343" spans="1:7" x14ac:dyDescent="0.2">
      <c r="A2343"/>
      <c r="B2343"/>
      <c r="C2343"/>
      <c r="F2343"/>
      <c r="G2343"/>
    </row>
    <row r="2344" spans="1:7" x14ac:dyDescent="0.2">
      <c r="A2344"/>
      <c r="B2344"/>
      <c r="C2344"/>
      <c r="F2344"/>
      <c r="G2344"/>
    </row>
    <row r="2345" spans="1:7" x14ac:dyDescent="0.2">
      <c r="A2345"/>
      <c r="B2345"/>
      <c r="C2345"/>
      <c r="F2345"/>
      <c r="G2345"/>
    </row>
    <row r="2346" spans="1:7" x14ac:dyDescent="0.2">
      <c r="A2346"/>
      <c r="B2346"/>
      <c r="C2346"/>
      <c r="F2346"/>
      <c r="G2346"/>
    </row>
    <row r="2347" spans="1:7" x14ac:dyDescent="0.2">
      <c r="A2347"/>
      <c r="B2347"/>
      <c r="C2347"/>
      <c r="F2347"/>
      <c r="G2347"/>
    </row>
    <row r="2348" spans="1:7" x14ac:dyDescent="0.2">
      <c r="A2348"/>
      <c r="B2348"/>
      <c r="C2348"/>
      <c r="F2348"/>
      <c r="G2348"/>
    </row>
    <row r="2349" spans="1:7" x14ac:dyDescent="0.2">
      <c r="A2349"/>
      <c r="B2349"/>
      <c r="C2349"/>
      <c r="F2349"/>
      <c r="G2349"/>
    </row>
    <row r="2350" spans="1:7" x14ac:dyDescent="0.2">
      <c r="A2350"/>
      <c r="B2350"/>
      <c r="C2350"/>
      <c r="F2350"/>
      <c r="G2350"/>
    </row>
    <row r="2351" spans="1:7" x14ac:dyDescent="0.2">
      <c r="A2351"/>
      <c r="B2351"/>
      <c r="C2351"/>
      <c r="F2351"/>
      <c r="G2351"/>
    </row>
    <row r="2352" spans="1:7" x14ac:dyDescent="0.2">
      <c r="A2352"/>
      <c r="B2352"/>
      <c r="C2352"/>
      <c r="F2352"/>
      <c r="G2352"/>
    </row>
    <row r="2353" spans="1:7" x14ac:dyDescent="0.2">
      <c r="A2353"/>
      <c r="B2353"/>
      <c r="C2353"/>
      <c r="F2353"/>
      <c r="G2353"/>
    </row>
    <row r="2354" spans="1:7" x14ac:dyDescent="0.2">
      <c r="A2354"/>
      <c r="B2354"/>
      <c r="C2354"/>
      <c r="F2354"/>
      <c r="G2354"/>
    </row>
    <row r="2355" spans="1:7" x14ac:dyDescent="0.2">
      <c r="A2355"/>
      <c r="B2355"/>
      <c r="C2355"/>
      <c r="F2355"/>
      <c r="G2355"/>
    </row>
    <row r="2356" spans="1:7" x14ac:dyDescent="0.2">
      <c r="A2356"/>
      <c r="B2356"/>
      <c r="C2356"/>
      <c r="F2356"/>
      <c r="G2356"/>
    </row>
    <row r="2357" spans="1:7" x14ac:dyDescent="0.2">
      <c r="A2357"/>
      <c r="B2357"/>
      <c r="C2357"/>
      <c r="F2357"/>
      <c r="G2357"/>
    </row>
    <row r="2358" spans="1:7" x14ac:dyDescent="0.2">
      <c r="A2358"/>
      <c r="B2358"/>
      <c r="C2358"/>
      <c r="F2358"/>
      <c r="G2358"/>
    </row>
    <row r="2359" spans="1:7" x14ac:dyDescent="0.2">
      <c r="A2359"/>
      <c r="B2359"/>
      <c r="C2359"/>
      <c r="F2359"/>
      <c r="G2359"/>
    </row>
    <row r="2360" spans="1:7" x14ac:dyDescent="0.2">
      <c r="A2360"/>
      <c r="B2360"/>
      <c r="C2360"/>
      <c r="F2360"/>
      <c r="G2360"/>
    </row>
    <row r="2361" spans="1:7" x14ac:dyDescent="0.2">
      <c r="A2361"/>
      <c r="B2361"/>
      <c r="C2361"/>
      <c r="F2361"/>
      <c r="G2361"/>
    </row>
    <row r="2362" spans="1:7" x14ac:dyDescent="0.2">
      <c r="A2362"/>
      <c r="B2362"/>
      <c r="C2362"/>
      <c r="F2362"/>
      <c r="G2362"/>
    </row>
    <row r="2363" spans="1:7" x14ac:dyDescent="0.2">
      <c r="A2363"/>
      <c r="B2363"/>
      <c r="C2363"/>
      <c r="F2363"/>
      <c r="G2363"/>
    </row>
    <row r="2364" spans="1:7" x14ac:dyDescent="0.2">
      <c r="A2364"/>
      <c r="B2364"/>
      <c r="C2364"/>
      <c r="F2364"/>
      <c r="G2364"/>
    </row>
    <row r="2365" spans="1:7" x14ac:dyDescent="0.2">
      <c r="A2365"/>
      <c r="B2365"/>
      <c r="C2365"/>
      <c r="F2365"/>
      <c r="G2365"/>
    </row>
    <row r="2366" spans="1:7" x14ac:dyDescent="0.2">
      <c r="A2366"/>
      <c r="B2366"/>
      <c r="C2366"/>
      <c r="F2366"/>
      <c r="G2366"/>
    </row>
    <row r="2367" spans="1:7" x14ac:dyDescent="0.2">
      <c r="A2367"/>
      <c r="B2367"/>
      <c r="C2367"/>
      <c r="F2367"/>
      <c r="G2367"/>
    </row>
    <row r="2368" spans="1:7" x14ac:dyDescent="0.2">
      <c r="A2368"/>
      <c r="B2368"/>
      <c r="C2368"/>
      <c r="F2368"/>
      <c r="G2368"/>
    </row>
    <row r="2369" spans="1:7" x14ac:dyDescent="0.2">
      <c r="A2369"/>
      <c r="B2369"/>
      <c r="C2369"/>
      <c r="F2369"/>
      <c r="G2369"/>
    </row>
    <row r="2370" spans="1:7" x14ac:dyDescent="0.2">
      <c r="A2370"/>
      <c r="B2370"/>
      <c r="C2370"/>
      <c r="F2370"/>
      <c r="G2370"/>
    </row>
    <row r="2371" spans="1:7" x14ac:dyDescent="0.2">
      <c r="A2371"/>
      <c r="B2371"/>
      <c r="C2371"/>
      <c r="F2371"/>
      <c r="G2371"/>
    </row>
    <row r="2372" spans="1:7" x14ac:dyDescent="0.2">
      <c r="A2372"/>
      <c r="B2372"/>
      <c r="C2372"/>
      <c r="F2372"/>
      <c r="G2372"/>
    </row>
    <row r="2373" spans="1:7" x14ac:dyDescent="0.2">
      <c r="A2373"/>
      <c r="B2373"/>
      <c r="C2373"/>
      <c r="F2373"/>
      <c r="G2373"/>
    </row>
    <row r="2374" spans="1:7" x14ac:dyDescent="0.2">
      <c r="A2374"/>
      <c r="B2374"/>
      <c r="C2374"/>
      <c r="F2374"/>
      <c r="G2374"/>
    </row>
    <row r="2375" spans="1:7" x14ac:dyDescent="0.2">
      <c r="A2375"/>
      <c r="B2375"/>
      <c r="C2375"/>
      <c r="F2375"/>
      <c r="G2375"/>
    </row>
    <row r="2376" spans="1:7" x14ac:dyDescent="0.2">
      <c r="A2376"/>
      <c r="B2376"/>
      <c r="C2376"/>
      <c r="F2376"/>
      <c r="G2376"/>
    </row>
    <row r="2377" spans="1:7" x14ac:dyDescent="0.2">
      <c r="A2377"/>
      <c r="B2377"/>
      <c r="C2377"/>
      <c r="F2377"/>
      <c r="G2377"/>
    </row>
    <row r="2378" spans="1:7" x14ac:dyDescent="0.2">
      <c r="A2378"/>
      <c r="B2378"/>
      <c r="C2378"/>
      <c r="F2378"/>
      <c r="G2378"/>
    </row>
    <row r="2379" spans="1:7" x14ac:dyDescent="0.2">
      <c r="A2379"/>
      <c r="B2379"/>
      <c r="C2379"/>
      <c r="F2379"/>
      <c r="G2379"/>
    </row>
    <row r="2380" spans="1:7" x14ac:dyDescent="0.2">
      <c r="A2380"/>
      <c r="B2380"/>
      <c r="C2380"/>
      <c r="F2380"/>
      <c r="G2380"/>
    </row>
    <row r="2381" spans="1:7" x14ac:dyDescent="0.2">
      <c r="A2381"/>
      <c r="B2381"/>
      <c r="C2381"/>
      <c r="F2381"/>
      <c r="G2381"/>
    </row>
    <row r="2382" spans="1:7" x14ac:dyDescent="0.2">
      <c r="A2382"/>
      <c r="B2382"/>
      <c r="C2382"/>
      <c r="F2382"/>
      <c r="G2382"/>
    </row>
    <row r="2383" spans="1:7" x14ac:dyDescent="0.2">
      <c r="A2383"/>
      <c r="B2383"/>
      <c r="C2383"/>
      <c r="F2383"/>
      <c r="G2383"/>
    </row>
    <row r="2384" spans="1:7" x14ac:dyDescent="0.2">
      <c r="A2384"/>
      <c r="B2384"/>
      <c r="C2384"/>
      <c r="F2384"/>
      <c r="G2384"/>
    </row>
    <row r="2385" spans="1:7" x14ac:dyDescent="0.2">
      <c r="A2385"/>
      <c r="B2385"/>
      <c r="C2385"/>
      <c r="F2385"/>
      <c r="G2385"/>
    </row>
    <row r="2386" spans="1:7" x14ac:dyDescent="0.2">
      <c r="A2386"/>
      <c r="B2386"/>
      <c r="C2386"/>
      <c r="F2386"/>
      <c r="G2386"/>
    </row>
    <row r="2387" spans="1:7" x14ac:dyDescent="0.2">
      <c r="A2387"/>
      <c r="B2387"/>
      <c r="C2387"/>
      <c r="F2387"/>
      <c r="G2387"/>
    </row>
    <row r="2388" spans="1:7" x14ac:dyDescent="0.2">
      <c r="A2388"/>
      <c r="B2388"/>
      <c r="C2388"/>
      <c r="F2388"/>
      <c r="G2388"/>
    </row>
    <row r="2389" spans="1:7" x14ac:dyDescent="0.2">
      <c r="A2389"/>
      <c r="B2389"/>
      <c r="C2389"/>
      <c r="F2389"/>
      <c r="G2389"/>
    </row>
    <row r="2390" spans="1:7" x14ac:dyDescent="0.2">
      <c r="A2390"/>
      <c r="B2390"/>
      <c r="C2390"/>
      <c r="F2390"/>
      <c r="G2390"/>
    </row>
    <row r="2391" spans="1:7" x14ac:dyDescent="0.2">
      <c r="A2391"/>
      <c r="B2391"/>
      <c r="C2391"/>
      <c r="F2391"/>
      <c r="G2391"/>
    </row>
    <row r="2392" spans="1:7" x14ac:dyDescent="0.2">
      <c r="A2392"/>
      <c r="B2392"/>
      <c r="C2392"/>
      <c r="F2392"/>
      <c r="G2392"/>
    </row>
    <row r="2393" spans="1:7" x14ac:dyDescent="0.2">
      <c r="A2393"/>
      <c r="B2393"/>
      <c r="C2393"/>
      <c r="F2393"/>
      <c r="G2393"/>
    </row>
    <row r="2394" spans="1:7" x14ac:dyDescent="0.2">
      <c r="A2394"/>
      <c r="B2394"/>
      <c r="C2394"/>
      <c r="F2394"/>
      <c r="G2394"/>
    </row>
    <row r="2395" spans="1:7" x14ac:dyDescent="0.2">
      <c r="A2395"/>
      <c r="B2395"/>
      <c r="C2395"/>
      <c r="F2395"/>
      <c r="G2395"/>
    </row>
    <row r="2396" spans="1:7" x14ac:dyDescent="0.2">
      <c r="A2396"/>
      <c r="B2396"/>
      <c r="C2396"/>
      <c r="F2396"/>
      <c r="G2396"/>
    </row>
    <row r="2397" spans="1:7" x14ac:dyDescent="0.2">
      <c r="A2397"/>
      <c r="B2397"/>
      <c r="C2397"/>
      <c r="F2397"/>
      <c r="G2397"/>
    </row>
    <row r="2398" spans="1:7" x14ac:dyDescent="0.2">
      <c r="A2398"/>
      <c r="B2398"/>
      <c r="C2398"/>
      <c r="F2398"/>
      <c r="G2398"/>
    </row>
    <row r="2399" spans="1:7" x14ac:dyDescent="0.2">
      <c r="A2399"/>
      <c r="B2399"/>
      <c r="C2399"/>
      <c r="F2399"/>
      <c r="G2399"/>
    </row>
    <row r="2400" spans="1:7" x14ac:dyDescent="0.2">
      <c r="A2400"/>
      <c r="B2400"/>
      <c r="C2400"/>
      <c r="F2400"/>
      <c r="G2400"/>
    </row>
    <row r="2401" spans="1:7" x14ac:dyDescent="0.2">
      <c r="A2401"/>
      <c r="B2401"/>
      <c r="C2401"/>
      <c r="F2401"/>
      <c r="G2401"/>
    </row>
    <row r="2402" spans="1:7" x14ac:dyDescent="0.2">
      <c r="A2402"/>
      <c r="B2402"/>
      <c r="C2402"/>
      <c r="F2402"/>
      <c r="G2402"/>
    </row>
    <row r="2403" spans="1:7" x14ac:dyDescent="0.2">
      <c r="A2403"/>
      <c r="B2403"/>
      <c r="C2403"/>
      <c r="F2403"/>
      <c r="G2403"/>
    </row>
    <row r="2404" spans="1:7" x14ac:dyDescent="0.2">
      <c r="A2404"/>
      <c r="B2404"/>
      <c r="C2404"/>
      <c r="F2404"/>
      <c r="G2404"/>
    </row>
    <row r="2405" spans="1:7" x14ac:dyDescent="0.2">
      <c r="A2405"/>
      <c r="B2405"/>
      <c r="C2405"/>
      <c r="F2405"/>
      <c r="G2405"/>
    </row>
    <row r="2406" spans="1:7" x14ac:dyDescent="0.2">
      <c r="A2406"/>
      <c r="B2406"/>
      <c r="C2406"/>
      <c r="F2406"/>
      <c r="G2406"/>
    </row>
    <row r="2407" spans="1:7" x14ac:dyDescent="0.2">
      <c r="A2407"/>
      <c r="B2407"/>
      <c r="C2407"/>
      <c r="F2407"/>
      <c r="G2407"/>
    </row>
    <row r="2408" spans="1:7" x14ac:dyDescent="0.2">
      <c r="A2408"/>
      <c r="B2408"/>
      <c r="C2408"/>
      <c r="F2408"/>
      <c r="G2408"/>
    </row>
    <row r="2409" spans="1:7" x14ac:dyDescent="0.2">
      <c r="A2409"/>
      <c r="B2409"/>
      <c r="C2409"/>
      <c r="F2409"/>
      <c r="G2409"/>
    </row>
    <row r="2410" spans="1:7" x14ac:dyDescent="0.2">
      <c r="A2410"/>
      <c r="B2410"/>
      <c r="C2410"/>
      <c r="F2410"/>
      <c r="G2410"/>
    </row>
    <row r="2411" spans="1:7" x14ac:dyDescent="0.2">
      <c r="A2411"/>
      <c r="B2411"/>
      <c r="C2411"/>
      <c r="F2411"/>
      <c r="G2411"/>
    </row>
    <row r="2412" spans="1:7" x14ac:dyDescent="0.2">
      <c r="A2412"/>
      <c r="B2412"/>
      <c r="C2412"/>
      <c r="F2412"/>
      <c r="G2412"/>
    </row>
    <row r="2413" spans="1:7" x14ac:dyDescent="0.2">
      <c r="A2413"/>
      <c r="B2413"/>
      <c r="C2413"/>
      <c r="F2413"/>
      <c r="G2413"/>
    </row>
    <row r="2414" spans="1:7" x14ac:dyDescent="0.2">
      <c r="A2414"/>
      <c r="B2414"/>
      <c r="C2414"/>
      <c r="F2414"/>
      <c r="G2414"/>
    </row>
    <row r="2415" spans="1:7" x14ac:dyDescent="0.2">
      <c r="A2415"/>
      <c r="B2415"/>
      <c r="C2415"/>
      <c r="F2415"/>
      <c r="G2415"/>
    </row>
    <row r="2416" spans="1:7" x14ac:dyDescent="0.2">
      <c r="A2416"/>
      <c r="B2416"/>
      <c r="C2416"/>
      <c r="F2416"/>
      <c r="G2416"/>
    </row>
    <row r="2417" spans="1:7" x14ac:dyDescent="0.2">
      <c r="A2417"/>
      <c r="B2417"/>
      <c r="C2417"/>
      <c r="F2417"/>
      <c r="G2417"/>
    </row>
    <row r="2418" spans="1:7" x14ac:dyDescent="0.2">
      <c r="A2418"/>
      <c r="B2418"/>
      <c r="C2418"/>
      <c r="F2418"/>
      <c r="G2418"/>
    </row>
    <row r="2419" spans="1:7" x14ac:dyDescent="0.2">
      <c r="A2419"/>
      <c r="B2419"/>
      <c r="C2419"/>
      <c r="F2419"/>
      <c r="G2419"/>
    </row>
    <row r="2420" spans="1:7" x14ac:dyDescent="0.2">
      <c r="A2420"/>
      <c r="B2420"/>
      <c r="C2420"/>
      <c r="F2420"/>
      <c r="G2420"/>
    </row>
    <row r="2421" spans="1:7" x14ac:dyDescent="0.2">
      <c r="A2421"/>
      <c r="B2421"/>
      <c r="C2421"/>
      <c r="F2421"/>
      <c r="G2421"/>
    </row>
    <row r="2422" spans="1:7" x14ac:dyDescent="0.2">
      <c r="A2422"/>
      <c r="B2422"/>
      <c r="C2422"/>
      <c r="F2422"/>
      <c r="G2422"/>
    </row>
    <row r="2423" spans="1:7" x14ac:dyDescent="0.2">
      <c r="A2423"/>
      <c r="B2423"/>
      <c r="C2423"/>
      <c r="F2423"/>
      <c r="G2423"/>
    </row>
    <row r="2424" spans="1:7" x14ac:dyDescent="0.2">
      <c r="A2424"/>
      <c r="B2424"/>
      <c r="C2424"/>
      <c r="F2424"/>
      <c r="G2424"/>
    </row>
    <row r="2425" spans="1:7" x14ac:dyDescent="0.2">
      <c r="A2425"/>
      <c r="B2425"/>
      <c r="C2425"/>
      <c r="F2425"/>
      <c r="G2425"/>
    </row>
    <row r="2426" spans="1:7" x14ac:dyDescent="0.2">
      <c r="A2426"/>
      <c r="B2426"/>
      <c r="C2426"/>
      <c r="F2426"/>
      <c r="G2426"/>
    </row>
    <row r="2427" spans="1:7" x14ac:dyDescent="0.2">
      <c r="A2427"/>
      <c r="B2427"/>
      <c r="C2427"/>
      <c r="F2427"/>
      <c r="G2427"/>
    </row>
    <row r="2428" spans="1:7" x14ac:dyDescent="0.2">
      <c r="A2428"/>
      <c r="B2428"/>
      <c r="C2428"/>
      <c r="F2428"/>
      <c r="G2428"/>
    </row>
    <row r="2429" spans="1:7" x14ac:dyDescent="0.2">
      <c r="A2429"/>
      <c r="B2429"/>
      <c r="C2429"/>
      <c r="F2429"/>
      <c r="G2429"/>
    </row>
    <row r="2430" spans="1:7" x14ac:dyDescent="0.2">
      <c r="A2430"/>
      <c r="B2430"/>
      <c r="C2430"/>
      <c r="F2430"/>
      <c r="G2430"/>
    </row>
    <row r="2431" spans="1:7" x14ac:dyDescent="0.2">
      <c r="A2431"/>
      <c r="B2431"/>
      <c r="C2431"/>
      <c r="F2431"/>
      <c r="G2431"/>
    </row>
    <row r="2432" spans="1:7" x14ac:dyDescent="0.2">
      <c r="A2432"/>
      <c r="B2432"/>
      <c r="C2432"/>
      <c r="F2432"/>
      <c r="G2432"/>
    </row>
    <row r="2433" spans="1:7" x14ac:dyDescent="0.2">
      <c r="A2433"/>
      <c r="B2433"/>
      <c r="C2433"/>
      <c r="F2433"/>
      <c r="G2433"/>
    </row>
    <row r="2434" spans="1:7" x14ac:dyDescent="0.2">
      <c r="A2434"/>
      <c r="B2434"/>
      <c r="C2434"/>
      <c r="F2434"/>
      <c r="G2434"/>
    </row>
    <row r="2435" spans="1:7" x14ac:dyDescent="0.2">
      <c r="A2435"/>
      <c r="B2435"/>
      <c r="C2435"/>
      <c r="F2435"/>
      <c r="G2435"/>
    </row>
    <row r="2436" spans="1:7" x14ac:dyDescent="0.2">
      <c r="A2436"/>
      <c r="B2436"/>
      <c r="C2436"/>
      <c r="F2436"/>
      <c r="G2436"/>
    </row>
    <row r="2437" spans="1:7" x14ac:dyDescent="0.2">
      <c r="A2437"/>
      <c r="B2437"/>
      <c r="C2437"/>
      <c r="F2437"/>
      <c r="G2437"/>
    </row>
    <row r="2438" spans="1:7" x14ac:dyDescent="0.2">
      <c r="A2438"/>
      <c r="B2438"/>
      <c r="C2438"/>
      <c r="F2438"/>
      <c r="G2438"/>
    </row>
    <row r="2439" spans="1:7" x14ac:dyDescent="0.2">
      <c r="A2439"/>
      <c r="B2439"/>
      <c r="C2439"/>
      <c r="F2439"/>
      <c r="G2439"/>
    </row>
    <row r="2440" spans="1:7" x14ac:dyDescent="0.2">
      <c r="A2440"/>
      <c r="B2440"/>
      <c r="C2440"/>
      <c r="F2440"/>
      <c r="G2440"/>
    </row>
    <row r="2441" spans="1:7" x14ac:dyDescent="0.2">
      <c r="A2441"/>
      <c r="B2441"/>
      <c r="C2441"/>
      <c r="F2441"/>
      <c r="G2441"/>
    </row>
    <row r="2442" spans="1:7" x14ac:dyDescent="0.2">
      <c r="A2442"/>
      <c r="B2442"/>
      <c r="C2442"/>
      <c r="F2442"/>
      <c r="G2442"/>
    </row>
    <row r="2443" spans="1:7" x14ac:dyDescent="0.2">
      <c r="A2443"/>
      <c r="B2443"/>
      <c r="C2443"/>
      <c r="F2443"/>
      <c r="G2443"/>
    </row>
    <row r="2444" spans="1:7" x14ac:dyDescent="0.2">
      <c r="A2444"/>
      <c r="B2444"/>
      <c r="C2444"/>
      <c r="F2444"/>
      <c r="G2444"/>
    </row>
    <row r="2445" spans="1:7" x14ac:dyDescent="0.2">
      <c r="A2445"/>
      <c r="B2445"/>
      <c r="C2445"/>
      <c r="F2445"/>
      <c r="G2445"/>
    </row>
    <row r="2446" spans="1:7" x14ac:dyDescent="0.2">
      <c r="A2446"/>
      <c r="B2446"/>
      <c r="C2446"/>
      <c r="F2446"/>
      <c r="G2446"/>
    </row>
    <row r="2447" spans="1:7" x14ac:dyDescent="0.2">
      <c r="A2447"/>
      <c r="B2447"/>
      <c r="C2447"/>
      <c r="F2447"/>
      <c r="G2447"/>
    </row>
    <row r="2448" spans="1:7" x14ac:dyDescent="0.2">
      <c r="A2448"/>
      <c r="B2448"/>
      <c r="C2448"/>
      <c r="F2448"/>
      <c r="G2448"/>
    </row>
    <row r="2449" spans="1:7" x14ac:dyDescent="0.2">
      <c r="A2449"/>
      <c r="B2449"/>
      <c r="C2449"/>
      <c r="F2449"/>
      <c r="G2449"/>
    </row>
    <row r="2450" spans="1:7" x14ac:dyDescent="0.2">
      <c r="A2450"/>
      <c r="B2450"/>
      <c r="C2450"/>
      <c r="F2450"/>
      <c r="G2450"/>
    </row>
    <row r="2451" spans="1:7" x14ac:dyDescent="0.2">
      <c r="A2451"/>
      <c r="B2451"/>
      <c r="C2451"/>
      <c r="F2451"/>
      <c r="G2451"/>
    </row>
    <row r="2452" spans="1:7" x14ac:dyDescent="0.2">
      <c r="A2452"/>
      <c r="B2452"/>
      <c r="C2452"/>
      <c r="F2452"/>
      <c r="G2452"/>
    </row>
    <row r="2453" spans="1:7" x14ac:dyDescent="0.2">
      <c r="A2453"/>
      <c r="B2453"/>
      <c r="C2453"/>
      <c r="F2453"/>
      <c r="G2453"/>
    </row>
    <row r="2454" spans="1:7" x14ac:dyDescent="0.2">
      <c r="A2454"/>
      <c r="B2454"/>
      <c r="C2454"/>
      <c r="F2454"/>
      <c r="G2454"/>
    </row>
    <row r="2455" spans="1:7" x14ac:dyDescent="0.2">
      <c r="A2455"/>
      <c r="B2455"/>
      <c r="C2455"/>
      <c r="F2455"/>
      <c r="G2455"/>
    </row>
    <row r="2456" spans="1:7" x14ac:dyDescent="0.2">
      <c r="A2456"/>
      <c r="B2456"/>
      <c r="C2456"/>
      <c r="F2456"/>
      <c r="G2456"/>
    </row>
    <row r="2457" spans="1:7" x14ac:dyDescent="0.2">
      <c r="A2457"/>
      <c r="B2457"/>
      <c r="C2457"/>
      <c r="F2457"/>
      <c r="G2457"/>
    </row>
    <row r="2458" spans="1:7" x14ac:dyDescent="0.2">
      <c r="A2458"/>
      <c r="B2458"/>
      <c r="C2458"/>
      <c r="F2458"/>
      <c r="G2458"/>
    </row>
    <row r="2459" spans="1:7" x14ac:dyDescent="0.2">
      <c r="A2459"/>
      <c r="B2459"/>
      <c r="C2459"/>
      <c r="F2459"/>
      <c r="G2459"/>
    </row>
    <row r="2460" spans="1:7" x14ac:dyDescent="0.2">
      <c r="A2460"/>
      <c r="B2460"/>
      <c r="C2460"/>
      <c r="F2460"/>
      <c r="G2460"/>
    </row>
    <row r="2461" spans="1:7" x14ac:dyDescent="0.2">
      <c r="A2461"/>
      <c r="B2461"/>
      <c r="C2461"/>
      <c r="F2461"/>
      <c r="G2461"/>
    </row>
    <row r="2462" spans="1:7" x14ac:dyDescent="0.2">
      <c r="A2462"/>
      <c r="B2462"/>
      <c r="C2462"/>
      <c r="F2462"/>
      <c r="G2462"/>
    </row>
    <row r="2463" spans="1:7" x14ac:dyDescent="0.2">
      <c r="A2463"/>
      <c r="B2463"/>
      <c r="C2463"/>
      <c r="F2463"/>
      <c r="G2463"/>
    </row>
    <row r="2464" spans="1:7" x14ac:dyDescent="0.2">
      <c r="A2464"/>
      <c r="B2464"/>
      <c r="C2464"/>
      <c r="F2464"/>
      <c r="G2464"/>
    </row>
    <row r="2465" spans="1:7" x14ac:dyDescent="0.2">
      <c r="A2465"/>
      <c r="B2465"/>
      <c r="C2465"/>
      <c r="F2465"/>
      <c r="G2465"/>
    </row>
    <row r="2466" spans="1:7" x14ac:dyDescent="0.2">
      <c r="A2466"/>
      <c r="B2466"/>
      <c r="C2466"/>
      <c r="F2466"/>
      <c r="G2466"/>
    </row>
    <row r="2467" spans="1:7" x14ac:dyDescent="0.2">
      <c r="A2467"/>
      <c r="B2467"/>
      <c r="C2467"/>
      <c r="F2467"/>
      <c r="G2467"/>
    </row>
    <row r="2468" spans="1:7" x14ac:dyDescent="0.2">
      <c r="A2468"/>
      <c r="B2468"/>
      <c r="C2468"/>
      <c r="F2468"/>
      <c r="G2468"/>
    </row>
    <row r="2469" spans="1:7" x14ac:dyDescent="0.2">
      <c r="A2469"/>
      <c r="B2469"/>
      <c r="C2469"/>
      <c r="F2469"/>
      <c r="G2469"/>
    </row>
    <row r="2470" spans="1:7" x14ac:dyDescent="0.2">
      <c r="A2470"/>
      <c r="B2470"/>
      <c r="C2470"/>
      <c r="F2470"/>
      <c r="G2470"/>
    </row>
    <row r="2471" spans="1:7" x14ac:dyDescent="0.2">
      <c r="A2471"/>
      <c r="B2471"/>
      <c r="C2471"/>
      <c r="F2471"/>
      <c r="G2471"/>
    </row>
    <row r="2472" spans="1:7" x14ac:dyDescent="0.2">
      <c r="A2472"/>
      <c r="B2472"/>
      <c r="C2472"/>
      <c r="F2472"/>
      <c r="G2472"/>
    </row>
    <row r="2473" spans="1:7" x14ac:dyDescent="0.2">
      <c r="A2473"/>
      <c r="B2473"/>
      <c r="C2473"/>
      <c r="F2473"/>
      <c r="G2473"/>
    </row>
    <row r="2474" spans="1:7" x14ac:dyDescent="0.2">
      <c r="A2474"/>
      <c r="B2474"/>
      <c r="C2474"/>
      <c r="F2474"/>
      <c r="G2474"/>
    </row>
    <row r="2475" spans="1:7" x14ac:dyDescent="0.2">
      <c r="A2475"/>
      <c r="B2475"/>
      <c r="C2475"/>
      <c r="F2475"/>
      <c r="G2475"/>
    </row>
    <row r="2476" spans="1:7" x14ac:dyDescent="0.2">
      <c r="A2476"/>
      <c r="B2476"/>
      <c r="C2476"/>
      <c r="F2476"/>
      <c r="G2476"/>
    </row>
    <row r="2477" spans="1:7" x14ac:dyDescent="0.2">
      <c r="A2477"/>
      <c r="B2477"/>
      <c r="C2477"/>
      <c r="F2477"/>
      <c r="G2477"/>
    </row>
    <row r="2478" spans="1:7" x14ac:dyDescent="0.2">
      <c r="A2478"/>
      <c r="B2478"/>
      <c r="C2478"/>
      <c r="F2478"/>
      <c r="G2478"/>
    </row>
    <row r="2479" spans="1:7" x14ac:dyDescent="0.2">
      <c r="A2479"/>
      <c r="B2479"/>
      <c r="C2479"/>
      <c r="F2479"/>
      <c r="G2479"/>
    </row>
    <row r="2480" spans="1:7" x14ac:dyDescent="0.2">
      <c r="A2480"/>
      <c r="B2480"/>
      <c r="C2480"/>
      <c r="F2480"/>
      <c r="G2480"/>
    </row>
    <row r="2481" spans="1:7" x14ac:dyDescent="0.2">
      <c r="A2481"/>
      <c r="B2481"/>
      <c r="C2481"/>
      <c r="F2481"/>
      <c r="G2481"/>
    </row>
    <row r="2482" spans="1:7" x14ac:dyDescent="0.2">
      <c r="A2482"/>
      <c r="B2482"/>
      <c r="C2482"/>
      <c r="F2482"/>
      <c r="G2482"/>
    </row>
    <row r="2483" spans="1:7" x14ac:dyDescent="0.2">
      <c r="A2483"/>
      <c r="B2483"/>
      <c r="C2483"/>
      <c r="F2483"/>
      <c r="G2483"/>
    </row>
    <row r="2484" spans="1:7" x14ac:dyDescent="0.2">
      <c r="A2484"/>
      <c r="B2484"/>
      <c r="C2484"/>
      <c r="F2484"/>
      <c r="G2484"/>
    </row>
    <row r="2485" spans="1:7" x14ac:dyDescent="0.2">
      <c r="A2485"/>
      <c r="B2485"/>
      <c r="C2485"/>
      <c r="F2485"/>
      <c r="G2485"/>
    </row>
    <row r="2486" spans="1:7" x14ac:dyDescent="0.2">
      <c r="A2486"/>
      <c r="B2486"/>
      <c r="C2486"/>
      <c r="F2486"/>
      <c r="G2486"/>
    </row>
    <row r="2487" spans="1:7" x14ac:dyDescent="0.2">
      <c r="A2487"/>
      <c r="B2487"/>
      <c r="C2487"/>
      <c r="F2487"/>
      <c r="G2487"/>
    </row>
    <row r="2488" spans="1:7" x14ac:dyDescent="0.2">
      <c r="A2488"/>
      <c r="B2488"/>
      <c r="C2488"/>
      <c r="F2488"/>
      <c r="G2488"/>
    </row>
    <row r="2489" spans="1:7" x14ac:dyDescent="0.2">
      <c r="A2489"/>
      <c r="B2489"/>
      <c r="C2489"/>
      <c r="F2489"/>
      <c r="G2489"/>
    </row>
    <row r="2490" spans="1:7" x14ac:dyDescent="0.2">
      <c r="A2490"/>
      <c r="B2490"/>
      <c r="C2490"/>
      <c r="F2490"/>
      <c r="G2490"/>
    </row>
    <row r="2491" spans="1:7" x14ac:dyDescent="0.2">
      <c r="A2491"/>
      <c r="B2491"/>
      <c r="C2491"/>
      <c r="F2491"/>
      <c r="G2491"/>
    </row>
    <row r="2492" spans="1:7" x14ac:dyDescent="0.2">
      <c r="A2492"/>
      <c r="B2492"/>
      <c r="C2492"/>
      <c r="F2492"/>
      <c r="G2492"/>
    </row>
    <row r="2493" spans="1:7" x14ac:dyDescent="0.2">
      <c r="A2493"/>
      <c r="B2493"/>
      <c r="C2493"/>
      <c r="F2493"/>
      <c r="G2493"/>
    </row>
    <row r="2494" spans="1:7" x14ac:dyDescent="0.2">
      <c r="A2494"/>
      <c r="B2494"/>
      <c r="C2494"/>
      <c r="F2494"/>
      <c r="G2494"/>
    </row>
    <row r="2495" spans="1:7" x14ac:dyDescent="0.2">
      <c r="A2495"/>
      <c r="B2495"/>
      <c r="C2495"/>
      <c r="F2495"/>
      <c r="G2495"/>
    </row>
    <row r="2496" spans="1:7" x14ac:dyDescent="0.2">
      <c r="A2496"/>
      <c r="B2496"/>
      <c r="C2496"/>
      <c r="F2496"/>
      <c r="G2496"/>
    </row>
    <row r="2497" spans="1:7" x14ac:dyDescent="0.2">
      <c r="A2497"/>
      <c r="B2497"/>
      <c r="C2497"/>
      <c r="F2497"/>
      <c r="G2497"/>
    </row>
    <row r="2498" spans="1:7" x14ac:dyDescent="0.2">
      <c r="A2498"/>
      <c r="B2498"/>
      <c r="C2498"/>
      <c r="F2498"/>
      <c r="G2498"/>
    </row>
    <row r="2499" spans="1:7" x14ac:dyDescent="0.2">
      <c r="A2499"/>
      <c r="B2499"/>
      <c r="C2499"/>
      <c r="F2499"/>
      <c r="G2499"/>
    </row>
    <row r="2500" spans="1:7" x14ac:dyDescent="0.2">
      <c r="A2500"/>
      <c r="B2500"/>
      <c r="C2500"/>
      <c r="F2500"/>
      <c r="G2500"/>
    </row>
    <row r="2501" spans="1:7" x14ac:dyDescent="0.2">
      <c r="A2501"/>
      <c r="B2501"/>
      <c r="C2501"/>
      <c r="F2501"/>
      <c r="G2501"/>
    </row>
    <row r="2502" spans="1:7" x14ac:dyDescent="0.2">
      <c r="A2502"/>
      <c r="B2502"/>
      <c r="C2502"/>
      <c r="F2502"/>
      <c r="G2502"/>
    </row>
    <row r="2503" spans="1:7" x14ac:dyDescent="0.2">
      <c r="A2503"/>
      <c r="B2503"/>
      <c r="C2503"/>
      <c r="F2503"/>
      <c r="G2503"/>
    </row>
    <row r="2504" spans="1:7" x14ac:dyDescent="0.2">
      <c r="A2504"/>
      <c r="B2504"/>
      <c r="C2504"/>
      <c r="F2504"/>
      <c r="G2504"/>
    </row>
    <row r="2505" spans="1:7" x14ac:dyDescent="0.2">
      <c r="A2505"/>
      <c r="B2505"/>
      <c r="C2505"/>
      <c r="F2505"/>
      <c r="G2505"/>
    </row>
    <row r="2506" spans="1:7" x14ac:dyDescent="0.2">
      <c r="A2506"/>
      <c r="B2506"/>
      <c r="C2506"/>
      <c r="F2506"/>
      <c r="G2506"/>
    </row>
    <row r="2507" spans="1:7" x14ac:dyDescent="0.2">
      <c r="A2507"/>
      <c r="B2507"/>
      <c r="C2507"/>
      <c r="F2507"/>
      <c r="G2507"/>
    </row>
    <row r="2508" spans="1:7" x14ac:dyDescent="0.2">
      <c r="A2508"/>
      <c r="B2508"/>
      <c r="C2508"/>
      <c r="F2508"/>
      <c r="G2508"/>
    </row>
    <row r="2509" spans="1:7" x14ac:dyDescent="0.2">
      <c r="A2509"/>
      <c r="B2509"/>
      <c r="C2509"/>
      <c r="F2509"/>
      <c r="G2509"/>
    </row>
    <row r="2510" spans="1:7" x14ac:dyDescent="0.2">
      <c r="A2510"/>
      <c r="B2510"/>
      <c r="C2510"/>
      <c r="F2510"/>
      <c r="G2510"/>
    </row>
    <row r="2511" spans="1:7" x14ac:dyDescent="0.2">
      <c r="A2511"/>
      <c r="B2511"/>
      <c r="C2511"/>
      <c r="F2511"/>
      <c r="G2511"/>
    </row>
    <row r="2512" spans="1:7" x14ac:dyDescent="0.2">
      <c r="A2512"/>
      <c r="B2512"/>
      <c r="C2512"/>
      <c r="F2512"/>
      <c r="G2512"/>
    </row>
    <row r="2513" spans="1:7" x14ac:dyDescent="0.2">
      <c r="A2513"/>
      <c r="B2513"/>
      <c r="C2513"/>
      <c r="F2513"/>
      <c r="G2513"/>
    </row>
    <row r="2514" spans="1:7" x14ac:dyDescent="0.2">
      <c r="A2514"/>
      <c r="B2514"/>
      <c r="C2514"/>
      <c r="F2514"/>
      <c r="G2514"/>
    </row>
    <row r="2515" spans="1:7" x14ac:dyDescent="0.2">
      <c r="A2515"/>
      <c r="B2515"/>
      <c r="C2515"/>
      <c r="F2515"/>
      <c r="G2515"/>
    </row>
    <row r="2516" spans="1:7" x14ac:dyDescent="0.2">
      <c r="A2516"/>
      <c r="B2516"/>
      <c r="C2516"/>
      <c r="F2516"/>
      <c r="G2516"/>
    </row>
    <row r="2517" spans="1:7" x14ac:dyDescent="0.2">
      <c r="A2517"/>
      <c r="B2517"/>
      <c r="C2517"/>
      <c r="F2517"/>
      <c r="G2517"/>
    </row>
    <row r="2518" spans="1:7" x14ac:dyDescent="0.2">
      <c r="A2518"/>
      <c r="B2518"/>
      <c r="C2518"/>
      <c r="F2518"/>
      <c r="G2518"/>
    </row>
    <row r="2519" spans="1:7" x14ac:dyDescent="0.2">
      <c r="A2519"/>
      <c r="B2519"/>
      <c r="C2519"/>
      <c r="F2519"/>
      <c r="G2519"/>
    </row>
    <row r="2520" spans="1:7" x14ac:dyDescent="0.2">
      <c r="A2520"/>
      <c r="B2520"/>
      <c r="C2520"/>
      <c r="F2520"/>
      <c r="G2520"/>
    </row>
    <row r="2521" spans="1:7" x14ac:dyDescent="0.2">
      <c r="A2521"/>
      <c r="B2521"/>
      <c r="C2521"/>
      <c r="F2521"/>
      <c r="G2521"/>
    </row>
    <row r="2522" spans="1:7" x14ac:dyDescent="0.2">
      <c r="A2522"/>
      <c r="B2522"/>
      <c r="C2522"/>
      <c r="F2522"/>
      <c r="G2522"/>
    </row>
    <row r="2523" spans="1:7" x14ac:dyDescent="0.2">
      <c r="A2523"/>
      <c r="B2523"/>
      <c r="C2523"/>
      <c r="F2523"/>
      <c r="G2523"/>
    </row>
    <row r="2524" spans="1:7" x14ac:dyDescent="0.2">
      <c r="A2524"/>
      <c r="B2524"/>
      <c r="C2524"/>
      <c r="F2524"/>
      <c r="G2524"/>
    </row>
    <row r="2525" spans="1:7" x14ac:dyDescent="0.2">
      <c r="A2525"/>
      <c r="B2525"/>
      <c r="C2525"/>
      <c r="F2525"/>
      <c r="G2525"/>
    </row>
    <row r="2526" spans="1:7" x14ac:dyDescent="0.2">
      <c r="A2526"/>
      <c r="B2526"/>
      <c r="C2526"/>
      <c r="F2526"/>
      <c r="G2526"/>
    </row>
    <row r="2527" spans="1:7" x14ac:dyDescent="0.2">
      <c r="A2527"/>
      <c r="B2527"/>
      <c r="C2527"/>
      <c r="F2527"/>
      <c r="G2527"/>
    </row>
    <row r="2528" spans="1:7" x14ac:dyDescent="0.2">
      <c r="A2528"/>
      <c r="B2528"/>
      <c r="C2528"/>
      <c r="F2528"/>
      <c r="G2528"/>
    </row>
    <row r="2529" spans="1:7" x14ac:dyDescent="0.2">
      <c r="A2529"/>
      <c r="B2529"/>
      <c r="C2529"/>
      <c r="F2529"/>
      <c r="G2529"/>
    </row>
    <row r="2530" spans="1:7" x14ac:dyDescent="0.2">
      <c r="A2530"/>
      <c r="B2530"/>
      <c r="C2530"/>
      <c r="F2530"/>
      <c r="G2530"/>
    </row>
    <row r="2531" spans="1:7" x14ac:dyDescent="0.2">
      <c r="A2531"/>
      <c r="B2531"/>
      <c r="C2531"/>
      <c r="F2531"/>
      <c r="G2531"/>
    </row>
    <row r="2532" spans="1:7" x14ac:dyDescent="0.2">
      <c r="A2532"/>
      <c r="B2532"/>
      <c r="C2532"/>
      <c r="F2532"/>
      <c r="G2532"/>
    </row>
    <row r="2533" spans="1:7" x14ac:dyDescent="0.2">
      <c r="A2533"/>
      <c r="B2533"/>
      <c r="C2533"/>
      <c r="F2533"/>
      <c r="G2533"/>
    </row>
    <row r="2534" spans="1:7" x14ac:dyDescent="0.2">
      <c r="A2534"/>
      <c r="B2534"/>
      <c r="C2534"/>
      <c r="F2534"/>
      <c r="G2534"/>
    </row>
    <row r="2535" spans="1:7" x14ac:dyDescent="0.2">
      <c r="A2535"/>
      <c r="B2535"/>
      <c r="C2535"/>
      <c r="F2535"/>
      <c r="G2535"/>
    </row>
    <row r="2536" spans="1:7" x14ac:dyDescent="0.2">
      <c r="A2536"/>
      <c r="B2536"/>
      <c r="C2536"/>
      <c r="F2536"/>
      <c r="G2536"/>
    </row>
    <row r="2537" spans="1:7" x14ac:dyDescent="0.2">
      <c r="A2537"/>
      <c r="B2537"/>
      <c r="C2537"/>
      <c r="F2537"/>
      <c r="G2537"/>
    </row>
    <row r="2538" spans="1:7" x14ac:dyDescent="0.2">
      <c r="A2538"/>
      <c r="B2538"/>
      <c r="C2538"/>
      <c r="F2538"/>
      <c r="G2538"/>
    </row>
    <row r="2539" spans="1:7" x14ac:dyDescent="0.2">
      <c r="A2539"/>
      <c r="B2539"/>
      <c r="C2539"/>
      <c r="F2539"/>
      <c r="G2539"/>
    </row>
    <row r="2540" spans="1:7" x14ac:dyDescent="0.2">
      <c r="A2540"/>
      <c r="B2540"/>
      <c r="C2540"/>
      <c r="F2540"/>
      <c r="G2540"/>
    </row>
    <row r="2541" spans="1:7" x14ac:dyDescent="0.2">
      <c r="A2541"/>
      <c r="B2541"/>
      <c r="C2541"/>
      <c r="F2541"/>
      <c r="G2541"/>
    </row>
    <row r="2542" spans="1:7" x14ac:dyDescent="0.2">
      <c r="A2542"/>
      <c r="B2542"/>
      <c r="C2542"/>
      <c r="F2542"/>
      <c r="G2542"/>
    </row>
    <row r="2543" spans="1:7" x14ac:dyDescent="0.2">
      <c r="A2543"/>
      <c r="B2543"/>
      <c r="C2543"/>
      <c r="F2543"/>
      <c r="G2543"/>
    </row>
    <row r="2544" spans="1:7" x14ac:dyDescent="0.2">
      <c r="A2544"/>
      <c r="B2544"/>
      <c r="C2544"/>
      <c r="F2544"/>
      <c r="G2544"/>
    </row>
    <row r="2545" spans="1:7" x14ac:dyDescent="0.2">
      <c r="A2545"/>
      <c r="B2545"/>
      <c r="C2545"/>
      <c r="F2545"/>
      <c r="G2545"/>
    </row>
    <row r="2546" spans="1:7" x14ac:dyDescent="0.2">
      <c r="A2546"/>
      <c r="B2546"/>
      <c r="C2546"/>
      <c r="F2546"/>
      <c r="G2546"/>
    </row>
    <row r="2547" spans="1:7" x14ac:dyDescent="0.2">
      <c r="A2547"/>
      <c r="B2547"/>
      <c r="C2547"/>
      <c r="F2547"/>
      <c r="G2547"/>
    </row>
    <row r="2548" spans="1:7" x14ac:dyDescent="0.2">
      <c r="A2548"/>
      <c r="B2548"/>
      <c r="C2548"/>
      <c r="F2548"/>
      <c r="G2548"/>
    </row>
    <row r="2549" spans="1:7" x14ac:dyDescent="0.2">
      <c r="A2549"/>
      <c r="B2549"/>
      <c r="C2549"/>
      <c r="F2549"/>
      <c r="G2549"/>
    </row>
    <row r="2550" spans="1:7" x14ac:dyDescent="0.2">
      <c r="A2550"/>
      <c r="B2550"/>
      <c r="C2550"/>
      <c r="F2550"/>
      <c r="G2550"/>
    </row>
    <row r="2551" spans="1:7" x14ac:dyDescent="0.2">
      <c r="A2551"/>
      <c r="B2551"/>
      <c r="C2551"/>
      <c r="F2551"/>
      <c r="G2551"/>
    </row>
    <row r="2552" spans="1:7" x14ac:dyDescent="0.2">
      <c r="A2552"/>
      <c r="B2552"/>
      <c r="C2552"/>
      <c r="F2552"/>
      <c r="G2552"/>
    </row>
    <row r="2553" spans="1:7" x14ac:dyDescent="0.2">
      <c r="A2553"/>
      <c r="B2553"/>
      <c r="C2553"/>
      <c r="F2553"/>
      <c r="G2553"/>
    </row>
    <row r="2554" spans="1:7" x14ac:dyDescent="0.2">
      <c r="A2554"/>
      <c r="B2554"/>
      <c r="C2554"/>
      <c r="F2554"/>
      <c r="G2554"/>
    </row>
    <row r="2555" spans="1:7" x14ac:dyDescent="0.2">
      <c r="A2555"/>
      <c r="B2555"/>
      <c r="C2555"/>
      <c r="F2555"/>
      <c r="G2555"/>
    </row>
    <row r="2556" spans="1:7" x14ac:dyDescent="0.2">
      <c r="A2556"/>
      <c r="B2556"/>
      <c r="C2556"/>
      <c r="F2556"/>
      <c r="G2556"/>
    </row>
    <row r="2557" spans="1:7" x14ac:dyDescent="0.2">
      <c r="A2557"/>
      <c r="B2557"/>
      <c r="C2557"/>
      <c r="F2557"/>
      <c r="G2557"/>
    </row>
    <row r="2558" spans="1:7" x14ac:dyDescent="0.2">
      <c r="A2558"/>
      <c r="B2558"/>
      <c r="C2558"/>
      <c r="F2558"/>
      <c r="G2558"/>
    </row>
    <row r="2559" spans="1:7" x14ac:dyDescent="0.2">
      <c r="A2559"/>
      <c r="B2559"/>
      <c r="C2559"/>
      <c r="F2559"/>
      <c r="G2559"/>
    </row>
    <row r="2560" spans="1:7" x14ac:dyDescent="0.2">
      <c r="A2560"/>
      <c r="B2560"/>
      <c r="C2560"/>
      <c r="F2560"/>
      <c r="G2560"/>
    </row>
    <row r="2561" spans="1:7" x14ac:dyDescent="0.2">
      <c r="A2561"/>
      <c r="B2561"/>
      <c r="C2561"/>
      <c r="F2561"/>
      <c r="G2561"/>
    </row>
    <row r="2562" spans="1:7" x14ac:dyDescent="0.2">
      <c r="A2562"/>
      <c r="B2562"/>
      <c r="C2562"/>
      <c r="F2562"/>
      <c r="G2562"/>
    </row>
    <row r="2563" spans="1:7" x14ac:dyDescent="0.2">
      <c r="A2563"/>
      <c r="B2563"/>
      <c r="C2563"/>
      <c r="F2563"/>
      <c r="G2563"/>
    </row>
    <row r="2564" spans="1:7" x14ac:dyDescent="0.2">
      <c r="A2564"/>
      <c r="B2564"/>
      <c r="C2564"/>
      <c r="F2564"/>
      <c r="G2564"/>
    </row>
    <row r="2565" spans="1:7" x14ac:dyDescent="0.2">
      <c r="A2565"/>
      <c r="B2565"/>
      <c r="C2565"/>
      <c r="F2565"/>
      <c r="G2565"/>
    </row>
    <row r="2566" spans="1:7" x14ac:dyDescent="0.2">
      <c r="A2566"/>
      <c r="B2566"/>
      <c r="C2566"/>
      <c r="F2566"/>
      <c r="G2566"/>
    </row>
    <row r="2567" spans="1:7" x14ac:dyDescent="0.2">
      <c r="A2567"/>
      <c r="B2567"/>
      <c r="C2567"/>
      <c r="F2567"/>
      <c r="G2567"/>
    </row>
    <row r="2568" spans="1:7" x14ac:dyDescent="0.2">
      <c r="A2568"/>
      <c r="B2568"/>
      <c r="C2568"/>
      <c r="F2568"/>
      <c r="G2568"/>
    </row>
    <row r="2569" spans="1:7" x14ac:dyDescent="0.2">
      <c r="A2569"/>
      <c r="B2569"/>
      <c r="C2569"/>
      <c r="F2569"/>
      <c r="G2569"/>
    </row>
    <row r="2570" spans="1:7" x14ac:dyDescent="0.2">
      <c r="A2570"/>
      <c r="B2570"/>
      <c r="C2570"/>
      <c r="F2570"/>
      <c r="G2570"/>
    </row>
    <row r="2571" spans="1:7" x14ac:dyDescent="0.2">
      <c r="A2571"/>
      <c r="B2571"/>
      <c r="C2571"/>
      <c r="F2571"/>
      <c r="G2571"/>
    </row>
    <row r="2572" spans="1:7" x14ac:dyDescent="0.2">
      <c r="A2572"/>
      <c r="B2572"/>
      <c r="C2572"/>
      <c r="F2572"/>
      <c r="G2572"/>
    </row>
    <row r="2573" spans="1:7" x14ac:dyDescent="0.2">
      <c r="A2573"/>
      <c r="B2573"/>
      <c r="C2573"/>
      <c r="F2573"/>
      <c r="G2573"/>
    </row>
    <row r="2574" spans="1:7" x14ac:dyDescent="0.2">
      <c r="A2574"/>
      <c r="B2574"/>
      <c r="C2574"/>
      <c r="F2574"/>
      <c r="G2574"/>
    </row>
    <row r="2575" spans="1:7" x14ac:dyDescent="0.2">
      <c r="A2575"/>
      <c r="B2575"/>
      <c r="C2575"/>
      <c r="F2575"/>
      <c r="G2575"/>
    </row>
    <row r="2576" spans="1:7" x14ac:dyDescent="0.2">
      <c r="A2576"/>
      <c r="B2576"/>
      <c r="C2576"/>
      <c r="F2576"/>
      <c r="G2576"/>
    </row>
    <row r="2577" spans="1:7" x14ac:dyDescent="0.2">
      <c r="A2577"/>
      <c r="B2577"/>
      <c r="C2577"/>
      <c r="F2577"/>
      <c r="G2577"/>
    </row>
    <row r="2578" spans="1:7" x14ac:dyDescent="0.2">
      <c r="A2578"/>
      <c r="B2578"/>
      <c r="C2578"/>
      <c r="F2578"/>
      <c r="G2578"/>
    </row>
    <row r="2579" spans="1:7" x14ac:dyDescent="0.2">
      <c r="A2579"/>
      <c r="B2579"/>
      <c r="C2579"/>
      <c r="F2579"/>
      <c r="G2579"/>
    </row>
    <row r="2580" spans="1:7" x14ac:dyDescent="0.2">
      <c r="A2580"/>
      <c r="B2580"/>
      <c r="C2580"/>
      <c r="F2580"/>
      <c r="G2580"/>
    </row>
    <row r="2581" spans="1:7" x14ac:dyDescent="0.2">
      <c r="A2581"/>
      <c r="B2581"/>
      <c r="C2581"/>
      <c r="F2581"/>
      <c r="G2581"/>
    </row>
    <row r="2582" spans="1:7" x14ac:dyDescent="0.2">
      <c r="A2582"/>
      <c r="B2582"/>
      <c r="C2582"/>
      <c r="F2582"/>
      <c r="G2582"/>
    </row>
    <row r="2583" spans="1:7" x14ac:dyDescent="0.2">
      <c r="A2583"/>
      <c r="B2583"/>
      <c r="C2583"/>
      <c r="F2583"/>
      <c r="G2583"/>
    </row>
    <row r="2584" spans="1:7" x14ac:dyDescent="0.2">
      <c r="A2584"/>
      <c r="B2584"/>
      <c r="C2584"/>
      <c r="F2584"/>
      <c r="G2584"/>
    </row>
    <row r="2585" spans="1:7" x14ac:dyDescent="0.2">
      <c r="A2585"/>
      <c r="B2585"/>
      <c r="C2585"/>
      <c r="F2585"/>
      <c r="G2585"/>
    </row>
    <row r="2586" spans="1:7" x14ac:dyDescent="0.2">
      <c r="A2586"/>
      <c r="B2586"/>
      <c r="C2586"/>
      <c r="F2586"/>
      <c r="G2586"/>
    </row>
    <row r="2587" spans="1:7" x14ac:dyDescent="0.2">
      <c r="A2587"/>
      <c r="B2587"/>
      <c r="C2587"/>
      <c r="F2587"/>
      <c r="G2587"/>
    </row>
    <row r="2588" spans="1:7" x14ac:dyDescent="0.2">
      <c r="A2588"/>
      <c r="B2588"/>
      <c r="C2588"/>
      <c r="F2588"/>
      <c r="G2588"/>
    </row>
    <row r="2589" spans="1:7" x14ac:dyDescent="0.2">
      <c r="A2589"/>
      <c r="B2589"/>
      <c r="C2589"/>
      <c r="F2589"/>
      <c r="G2589"/>
    </row>
    <row r="2590" spans="1:7" x14ac:dyDescent="0.2">
      <c r="A2590"/>
      <c r="B2590"/>
      <c r="C2590"/>
      <c r="F2590"/>
      <c r="G2590"/>
    </row>
    <row r="2591" spans="1:7" x14ac:dyDescent="0.2">
      <c r="A2591"/>
      <c r="B2591"/>
      <c r="C2591"/>
      <c r="F2591"/>
      <c r="G2591"/>
    </row>
    <row r="2592" spans="1:7" x14ac:dyDescent="0.2">
      <c r="A2592"/>
      <c r="B2592"/>
      <c r="C2592"/>
      <c r="F2592"/>
      <c r="G2592"/>
    </row>
    <row r="2593" spans="1:7" x14ac:dyDescent="0.2">
      <c r="A2593"/>
      <c r="B2593"/>
      <c r="C2593"/>
      <c r="F2593"/>
      <c r="G2593"/>
    </row>
    <row r="2594" spans="1:7" x14ac:dyDescent="0.2">
      <c r="A2594"/>
      <c r="B2594"/>
      <c r="C2594"/>
      <c r="F2594"/>
      <c r="G2594"/>
    </row>
    <row r="2595" spans="1:7" x14ac:dyDescent="0.2">
      <c r="A2595"/>
      <c r="B2595"/>
      <c r="C2595"/>
      <c r="F2595"/>
      <c r="G2595"/>
    </row>
    <row r="2596" spans="1:7" x14ac:dyDescent="0.2">
      <c r="A2596"/>
      <c r="B2596"/>
      <c r="C2596"/>
      <c r="F2596"/>
      <c r="G2596"/>
    </row>
    <row r="2597" spans="1:7" x14ac:dyDescent="0.2">
      <c r="A2597"/>
      <c r="B2597"/>
      <c r="C2597"/>
      <c r="F2597"/>
      <c r="G2597"/>
    </row>
    <row r="2598" spans="1:7" x14ac:dyDescent="0.2">
      <c r="A2598"/>
      <c r="B2598"/>
      <c r="C2598"/>
      <c r="F2598"/>
      <c r="G2598"/>
    </row>
    <row r="2599" spans="1:7" x14ac:dyDescent="0.2">
      <c r="A2599"/>
      <c r="B2599"/>
      <c r="C2599"/>
      <c r="F2599"/>
      <c r="G2599"/>
    </row>
    <row r="2600" spans="1:7" x14ac:dyDescent="0.2">
      <c r="A2600"/>
      <c r="B2600"/>
      <c r="C2600"/>
      <c r="F2600"/>
      <c r="G2600"/>
    </row>
    <row r="2601" spans="1:7" x14ac:dyDescent="0.2">
      <c r="A2601"/>
      <c r="B2601"/>
      <c r="C2601"/>
      <c r="F2601"/>
      <c r="G2601"/>
    </row>
    <row r="2602" spans="1:7" x14ac:dyDescent="0.2">
      <c r="A2602"/>
      <c r="B2602"/>
      <c r="C2602"/>
      <c r="F2602"/>
      <c r="G2602"/>
    </row>
    <row r="2603" spans="1:7" x14ac:dyDescent="0.2">
      <c r="A2603"/>
      <c r="B2603"/>
      <c r="C2603"/>
      <c r="F2603"/>
      <c r="G2603"/>
    </row>
    <row r="2604" spans="1:7" x14ac:dyDescent="0.2">
      <c r="A2604"/>
      <c r="B2604"/>
      <c r="C2604"/>
      <c r="F2604"/>
      <c r="G2604"/>
    </row>
    <row r="2605" spans="1:7" x14ac:dyDescent="0.2">
      <c r="A2605"/>
      <c r="B2605"/>
      <c r="C2605"/>
      <c r="F2605"/>
      <c r="G2605"/>
    </row>
    <row r="2606" spans="1:7" x14ac:dyDescent="0.2">
      <c r="A2606"/>
      <c r="B2606"/>
      <c r="C2606"/>
      <c r="F2606"/>
      <c r="G2606"/>
    </row>
    <row r="2607" spans="1:7" x14ac:dyDescent="0.2">
      <c r="A2607"/>
      <c r="B2607"/>
      <c r="C2607"/>
      <c r="F2607"/>
      <c r="G2607"/>
    </row>
    <row r="2608" spans="1:7" x14ac:dyDescent="0.2">
      <c r="A2608"/>
      <c r="B2608"/>
      <c r="C2608"/>
      <c r="F2608"/>
      <c r="G2608"/>
    </row>
    <row r="2609" spans="1:7" x14ac:dyDescent="0.2">
      <c r="A2609"/>
      <c r="B2609"/>
      <c r="C2609"/>
      <c r="F2609"/>
      <c r="G2609"/>
    </row>
    <row r="2610" spans="1:7" x14ac:dyDescent="0.2">
      <c r="A2610"/>
      <c r="B2610"/>
      <c r="C2610"/>
      <c r="F2610"/>
      <c r="G2610"/>
    </row>
    <row r="2611" spans="1:7" x14ac:dyDescent="0.2">
      <c r="A2611"/>
      <c r="B2611"/>
      <c r="C2611"/>
      <c r="F2611"/>
      <c r="G2611"/>
    </row>
    <row r="2612" spans="1:7" x14ac:dyDescent="0.2">
      <c r="A2612"/>
      <c r="B2612"/>
      <c r="C2612"/>
      <c r="F2612"/>
      <c r="G2612"/>
    </row>
    <row r="2613" spans="1:7" x14ac:dyDescent="0.2">
      <c r="A2613"/>
      <c r="B2613"/>
      <c r="C2613"/>
      <c r="F2613"/>
      <c r="G2613"/>
    </row>
    <row r="2614" spans="1:7" x14ac:dyDescent="0.2">
      <c r="A2614"/>
      <c r="B2614"/>
      <c r="C2614"/>
      <c r="F2614"/>
      <c r="G2614"/>
    </row>
    <row r="2615" spans="1:7" x14ac:dyDescent="0.2">
      <c r="A2615"/>
      <c r="B2615"/>
      <c r="C2615"/>
      <c r="F2615"/>
      <c r="G2615"/>
    </row>
    <row r="2616" spans="1:7" x14ac:dyDescent="0.2">
      <c r="A2616"/>
      <c r="B2616"/>
      <c r="C2616"/>
      <c r="F2616"/>
      <c r="G2616"/>
    </row>
    <row r="2617" spans="1:7" x14ac:dyDescent="0.2">
      <c r="A2617"/>
      <c r="B2617"/>
      <c r="C2617"/>
      <c r="F2617"/>
      <c r="G2617"/>
    </row>
    <row r="2618" spans="1:7" x14ac:dyDescent="0.2">
      <c r="A2618"/>
      <c r="B2618"/>
      <c r="C2618"/>
      <c r="F2618"/>
      <c r="G2618"/>
    </row>
    <row r="2619" spans="1:7" x14ac:dyDescent="0.2">
      <c r="A2619"/>
      <c r="B2619"/>
      <c r="C2619"/>
      <c r="F2619"/>
      <c r="G2619"/>
    </row>
    <row r="2620" spans="1:7" x14ac:dyDescent="0.2">
      <c r="A2620"/>
      <c r="B2620"/>
      <c r="C2620"/>
      <c r="F2620"/>
      <c r="G2620"/>
    </row>
    <row r="2621" spans="1:7" x14ac:dyDescent="0.2">
      <c r="A2621"/>
      <c r="B2621"/>
      <c r="C2621"/>
      <c r="F2621"/>
      <c r="G2621"/>
    </row>
    <row r="2622" spans="1:7" x14ac:dyDescent="0.2">
      <c r="A2622"/>
      <c r="B2622"/>
      <c r="C2622"/>
      <c r="F2622"/>
      <c r="G2622"/>
    </row>
    <row r="2623" spans="1:7" x14ac:dyDescent="0.2">
      <c r="A2623"/>
      <c r="B2623"/>
      <c r="C2623"/>
      <c r="F2623"/>
      <c r="G2623"/>
    </row>
    <row r="2624" spans="1:7" x14ac:dyDescent="0.2">
      <c r="A2624"/>
      <c r="B2624"/>
      <c r="C2624"/>
      <c r="F2624"/>
      <c r="G2624"/>
    </row>
    <row r="2625" spans="1:7" x14ac:dyDescent="0.2">
      <c r="A2625"/>
      <c r="B2625"/>
      <c r="C2625"/>
      <c r="F2625"/>
      <c r="G2625"/>
    </row>
    <row r="2626" spans="1:7" x14ac:dyDescent="0.2">
      <c r="A2626"/>
      <c r="B2626"/>
      <c r="C2626"/>
      <c r="F2626"/>
      <c r="G2626"/>
    </row>
    <row r="2627" spans="1:7" x14ac:dyDescent="0.2">
      <c r="A2627"/>
      <c r="B2627"/>
      <c r="C2627"/>
      <c r="F2627"/>
      <c r="G2627"/>
    </row>
    <row r="2628" spans="1:7" x14ac:dyDescent="0.2">
      <c r="A2628"/>
      <c r="B2628"/>
      <c r="C2628"/>
      <c r="F2628"/>
      <c r="G2628"/>
    </row>
    <row r="2629" spans="1:7" x14ac:dyDescent="0.2">
      <c r="A2629"/>
      <c r="B2629"/>
      <c r="C2629"/>
      <c r="F2629"/>
      <c r="G2629"/>
    </row>
    <row r="2630" spans="1:7" x14ac:dyDescent="0.2">
      <c r="A2630"/>
      <c r="B2630"/>
      <c r="C2630"/>
      <c r="F2630"/>
      <c r="G2630"/>
    </row>
    <row r="2631" spans="1:7" x14ac:dyDescent="0.2">
      <c r="A2631"/>
      <c r="B2631"/>
      <c r="C2631"/>
      <c r="F2631"/>
      <c r="G2631"/>
    </row>
    <row r="2632" spans="1:7" x14ac:dyDescent="0.2">
      <c r="A2632"/>
      <c r="B2632"/>
      <c r="C2632"/>
      <c r="F2632"/>
      <c r="G2632"/>
    </row>
    <row r="2633" spans="1:7" x14ac:dyDescent="0.2">
      <c r="A2633"/>
      <c r="B2633"/>
      <c r="C2633"/>
      <c r="F2633"/>
      <c r="G2633"/>
    </row>
    <row r="2634" spans="1:7" x14ac:dyDescent="0.2">
      <c r="A2634"/>
      <c r="B2634"/>
      <c r="C2634"/>
      <c r="F2634"/>
      <c r="G2634"/>
    </row>
    <row r="2635" spans="1:7" x14ac:dyDescent="0.2">
      <c r="A2635"/>
      <c r="B2635"/>
      <c r="C2635"/>
      <c r="F2635"/>
      <c r="G2635"/>
    </row>
    <row r="2636" spans="1:7" x14ac:dyDescent="0.2">
      <c r="A2636"/>
      <c r="B2636"/>
      <c r="C2636"/>
      <c r="F2636"/>
      <c r="G2636"/>
    </row>
    <row r="2637" spans="1:7" x14ac:dyDescent="0.2">
      <c r="A2637"/>
      <c r="B2637"/>
      <c r="C2637"/>
      <c r="F2637"/>
      <c r="G2637"/>
    </row>
    <row r="2638" spans="1:7" x14ac:dyDescent="0.2">
      <c r="A2638"/>
      <c r="B2638"/>
      <c r="C2638"/>
      <c r="F2638"/>
      <c r="G2638"/>
    </row>
    <row r="2639" spans="1:7" x14ac:dyDescent="0.2">
      <c r="A2639"/>
      <c r="B2639"/>
      <c r="C2639"/>
      <c r="F2639"/>
      <c r="G2639"/>
    </row>
    <row r="2640" spans="1:7" x14ac:dyDescent="0.2">
      <c r="A2640"/>
      <c r="B2640"/>
      <c r="C2640"/>
      <c r="F2640"/>
      <c r="G2640"/>
    </row>
    <row r="2641" spans="1:7" x14ac:dyDescent="0.2">
      <c r="A2641"/>
      <c r="B2641"/>
      <c r="C2641"/>
      <c r="F2641"/>
      <c r="G2641"/>
    </row>
    <row r="2642" spans="1:7" x14ac:dyDescent="0.2">
      <c r="A2642"/>
      <c r="B2642"/>
      <c r="C2642"/>
      <c r="F2642"/>
      <c r="G2642"/>
    </row>
    <row r="2643" spans="1:7" x14ac:dyDescent="0.2">
      <c r="A2643"/>
      <c r="B2643"/>
      <c r="C2643"/>
      <c r="F2643"/>
      <c r="G2643"/>
    </row>
    <row r="2644" spans="1:7" x14ac:dyDescent="0.2">
      <c r="A2644"/>
      <c r="B2644"/>
      <c r="C2644"/>
      <c r="F2644"/>
      <c r="G2644"/>
    </row>
    <row r="2645" spans="1:7" x14ac:dyDescent="0.2">
      <c r="A2645"/>
      <c r="B2645"/>
      <c r="C2645"/>
      <c r="F2645"/>
      <c r="G2645"/>
    </row>
    <row r="2646" spans="1:7" x14ac:dyDescent="0.2">
      <c r="A2646"/>
      <c r="B2646"/>
      <c r="C2646"/>
      <c r="F2646"/>
      <c r="G2646"/>
    </row>
    <row r="2647" spans="1:7" x14ac:dyDescent="0.2">
      <c r="A2647"/>
      <c r="B2647"/>
      <c r="C2647"/>
      <c r="F2647"/>
      <c r="G2647"/>
    </row>
    <row r="2648" spans="1:7" x14ac:dyDescent="0.2">
      <c r="A2648"/>
      <c r="B2648"/>
      <c r="C2648"/>
      <c r="F2648"/>
      <c r="G2648"/>
    </row>
    <row r="2649" spans="1:7" x14ac:dyDescent="0.2">
      <c r="A2649"/>
      <c r="B2649"/>
      <c r="C2649"/>
      <c r="F2649"/>
      <c r="G2649"/>
    </row>
    <row r="2650" spans="1:7" x14ac:dyDescent="0.2">
      <c r="A2650"/>
      <c r="B2650"/>
      <c r="C2650"/>
      <c r="F2650"/>
      <c r="G2650"/>
    </row>
    <row r="2651" spans="1:7" x14ac:dyDescent="0.2">
      <c r="A2651"/>
      <c r="B2651"/>
      <c r="C2651"/>
      <c r="F2651"/>
      <c r="G2651"/>
    </row>
    <row r="2652" spans="1:7" x14ac:dyDescent="0.2">
      <c r="A2652"/>
      <c r="B2652"/>
      <c r="C2652"/>
      <c r="F2652"/>
      <c r="G2652"/>
    </row>
    <row r="2653" spans="1:7" x14ac:dyDescent="0.2">
      <c r="A2653"/>
      <c r="B2653"/>
      <c r="C2653"/>
      <c r="F2653"/>
      <c r="G2653"/>
    </row>
    <row r="2654" spans="1:7" x14ac:dyDescent="0.2">
      <c r="A2654"/>
      <c r="B2654"/>
      <c r="C2654"/>
      <c r="F2654"/>
      <c r="G2654"/>
    </row>
    <row r="2655" spans="1:7" x14ac:dyDescent="0.2">
      <c r="A2655"/>
      <c r="B2655"/>
      <c r="C2655"/>
      <c r="F2655"/>
      <c r="G2655"/>
    </row>
    <row r="2656" spans="1:7" x14ac:dyDescent="0.2">
      <c r="A2656"/>
      <c r="B2656"/>
      <c r="C2656"/>
      <c r="F2656"/>
      <c r="G2656"/>
    </row>
    <row r="2657" spans="1:7" x14ac:dyDescent="0.2">
      <c r="A2657"/>
      <c r="B2657"/>
      <c r="C2657"/>
      <c r="F2657"/>
      <c r="G2657"/>
    </row>
    <row r="2658" spans="1:7" x14ac:dyDescent="0.2">
      <c r="A2658"/>
      <c r="B2658"/>
      <c r="C2658"/>
      <c r="F2658"/>
      <c r="G2658"/>
    </row>
    <row r="2659" spans="1:7" x14ac:dyDescent="0.2">
      <c r="A2659"/>
      <c r="B2659"/>
      <c r="C2659"/>
      <c r="F2659"/>
      <c r="G2659"/>
    </row>
    <row r="2660" spans="1:7" x14ac:dyDescent="0.2">
      <c r="A2660"/>
      <c r="B2660"/>
      <c r="C2660"/>
      <c r="F2660"/>
      <c r="G2660"/>
    </row>
    <row r="2661" spans="1:7" x14ac:dyDescent="0.2">
      <c r="A2661"/>
      <c r="B2661"/>
      <c r="C2661"/>
      <c r="F2661"/>
      <c r="G2661"/>
    </row>
    <row r="2662" spans="1:7" x14ac:dyDescent="0.2">
      <c r="A2662"/>
      <c r="B2662"/>
      <c r="C2662"/>
      <c r="F2662"/>
      <c r="G2662"/>
    </row>
    <row r="2663" spans="1:7" x14ac:dyDescent="0.2">
      <c r="A2663"/>
      <c r="B2663"/>
      <c r="C2663"/>
      <c r="F2663"/>
      <c r="G2663"/>
    </row>
    <row r="2664" spans="1:7" x14ac:dyDescent="0.2">
      <c r="A2664"/>
      <c r="B2664"/>
      <c r="C2664"/>
      <c r="F2664"/>
      <c r="G2664"/>
    </row>
    <row r="2665" spans="1:7" x14ac:dyDescent="0.2">
      <c r="A2665"/>
      <c r="B2665"/>
      <c r="C2665"/>
      <c r="F2665"/>
      <c r="G2665"/>
    </row>
    <row r="2666" spans="1:7" x14ac:dyDescent="0.2">
      <c r="A2666"/>
      <c r="B2666"/>
      <c r="C2666"/>
      <c r="F2666"/>
      <c r="G2666"/>
    </row>
    <row r="2667" spans="1:7" x14ac:dyDescent="0.2">
      <c r="A2667"/>
      <c r="B2667"/>
      <c r="C2667"/>
      <c r="F2667"/>
      <c r="G2667"/>
    </row>
    <row r="2668" spans="1:7" x14ac:dyDescent="0.2">
      <c r="A2668"/>
      <c r="B2668"/>
      <c r="C2668"/>
      <c r="F2668"/>
      <c r="G2668"/>
    </row>
    <row r="2669" spans="1:7" x14ac:dyDescent="0.2">
      <c r="A2669"/>
      <c r="B2669"/>
      <c r="C2669"/>
      <c r="F2669"/>
      <c r="G2669"/>
    </row>
    <row r="2670" spans="1:7" x14ac:dyDescent="0.2">
      <c r="A2670"/>
      <c r="B2670"/>
      <c r="C2670"/>
      <c r="F2670"/>
      <c r="G2670"/>
    </row>
    <row r="2671" spans="1:7" x14ac:dyDescent="0.2">
      <c r="A2671"/>
      <c r="B2671"/>
      <c r="C2671"/>
      <c r="F2671"/>
      <c r="G2671"/>
    </row>
    <row r="2672" spans="1:7" x14ac:dyDescent="0.2">
      <c r="A2672"/>
      <c r="B2672"/>
      <c r="C2672"/>
      <c r="F2672"/>
      <c r="G2672"/>
    </row>
    <row r="2673" spans="1:7" x14ac:dyDescent="0.2">
      <c r="A2673"/>
      <c r="B2673"/>
      <c r="C2673"/>
      <c r="F2673"/>
      <c r="G2673"/>
    </row>
    <row r="2674" spans="1:7" x14ac:dyDescent="0.2">
      <c r="A2674"/>
      <c r="B2674"/>
      <c r="C2674"/>
      <c r="F2674"/>
      <c r="G2674"/>
    </row>
    <row r="2675" spans="1:7" x14ac:dyDescent="0.2">
      <c r="A2675"/>
      <c r="B2675"/>
      <c r="C2675"/>
      <c r="F2675"/>
      <c r="G2675"/>
    </row>
    <row r="2676" spans="1:7" x14ac:dyDescent="0.2">
      <c r="A2676"/>
      <c r="B2676"/>
      <c r="C2676"/>
      <c r="F2676"/>
      <c r="G2676"/>
    </row>
    <row r="2677" spans="1:7" x14ac:dyDescent="0.2">
      <c r="A2677"/>
      <c r="B2677"/>
      <c r="C2677"/>
      <c r="F2677"/>
      <c r="G2677"/>
    </row>
    <row r="2678" spans="1:7" x14ac:dyDescent="0.2">
      <c r="A2678"/>
      <c r="B2678"/>
      <c r="C2678"/>
      <c r="F2678"/>
      <c r="G2678"/>
    </row>
    <row r="2679" spans="1:7" x14ac:dyDescent="0.2">
      <c r="A2679"/>
      <c r="B2679"/>
      <c r="C2679"/>
      <c r="F2679"/>
      <c r="G2679"/>
    </row>
    <row r="2680" spans="1:7" x14ac:dyDescent="0.2">
      <c r="A2680"/>
      <c r="B2680"/>
      <c r="C2680"/>
      <c r="F2680"/>
      <c r="G2680"/>
    </row>
    <row r="2681" spans="1:7" x14ac:dyDescent="0.2">
      <c r="A2681"/>
      <c r="B2681"/>
      <c r="C2681"/>
      <c r="F2681"/>
      <c r="G2681"/>
    </row>
    <row r="2682" spans="1:7" x14ac:dyDescent="0.2">
      <c r="A2682"/>
      <c r="B2682"/>
      <c r="C2682"/>
      <c r="F2682"/>
      <c r="G2682"/>
    </row>
    <row r="2683" spans="1:7" x14ac:dyDescent="0.2">
      <c r="A2683"/>
      <c r="B2683"/>
      <c r="C2683"/>
      <c r="F2683"/>
      <c r="G2683"/>
    </row>
    <row r="2684" spans="1:7" x14ac:dyDescent="0.2">
      <c r="A2684"/>
      <c r="B2684"/>
      <c r="C2684"/>
      <c r="F2684"/>
      <c r="G2684"/>
    </row>
    <row r="2685" spans="1:7" x14ac:dyDescent="0.2">
      <c r="A2685"/>
      <c r="B2685"/>
      <c r="C2685"/>
      <c r="F2685"/>
      <c r="G2685"/>
    </row>
    <row r="2686" spans="1:7" x14ac:dyDescent="0.2">
      <c r="A2686"/>
      <c r="B2686"/>
      <c r="C2686"/>
      <c r="F2686"/>
      <c r="G2686"/>
    </row>
    <row r="2687" spans="1:7" x14ac:dyDescent="0.2">
      <c r="A2687"/>
      <c r="B2687"/>
      <c r="C2687"/>
      <c r="F2687"/>
      <c r="G2687"/>
    </row>
    <row r="2688" spans="1:7" x14ac:dyDescent="0.2">
      <c r="A2688"/>
      <c r="B2688"/>
      <c r="C2688"/>
      <c r="F2688"/>
      <c r="G2688"/>
    </row>
    <row r="2689" spans="1:7" x14ac:dyDescent="0.2">
      <c r="A2689"/>
      <c r="B2689"/>
      <c r="C2689"/>
      <c r="F2689"/>
      <c r="G2689"/>
    </row>
    <row r="2690" spans="1:7" x14ac:dyDescent="0.2">
      <c r="A2690"/>
      <c r="B2690"/>
      <c r="C2690"/>
      <c r="F2690"/>
      <c r="G2690"/>
    </row>
    <row r="2691" spans="1:7" x14ac:dyDescent="0.2">
      <c r="A2691"/>
      <c r="B2691"/>
      <c r="C2691"/>
      <c r="F2691"/>
      <c r="G2691"/>
    </row>
    <row r="2692" spans="1:7" x14ac:dyDescent="0.2">
      <c r="A2692"/>
      <c r="B2692"/>
      <c r="C2692"/>
      <c r="F2692"/>
      <c r="G2692"/>
    </row>
    <row r="2693" spans="1:7" x14ac:dyDescent="0.2">
      <c r="A2693"/>
      <c r="B2693"/>
      <c r="C2693"/>
      <c r="F2693"/>
      <c r="G2693"/>
    </row>
    <row r="2694" spans="1:7" x14ac:dyDescent="0.2">
      <c r="A2694"/>
      <c r="B2694"/>
      <c r="C2694"/>
      <c r="F2694"/>
      <c r="G2694"/>
    </row>
    <row r="2695" spans="1:7" x14ac:dyDescent="0.2">
      <c r="A2695"/>
      <c r="B2695"/>
      <c r="C2695"/>
      <c r="F2695"/>
      <c r="G2695"/>
    </row>
    <row r="2696" spans="1:7" x14ac:dyDescent="0.2">
      <c r="A2696"/>
      <c r="B2696"/>
      <c r="C2696"/>
      <c r="F2696"/>
      <c r="G2696"/>
    </row>
    <row r="2697" spans="1:7" x14ac:dyDescent="0.2">
      <c r="A2697"/>
      <c r="B2697"/>
      <c r="C2697"/>
      <c r="F2697"/>
      <c r="G2697"/>
    </row>
    <row r="2698" spans="1:7" x14ac:dyDescent="0.2">
      <c r="A2698"/>
      <c r="B2698"/>
      <c r="C2698"/>
      <c r="F2698"/>
      <c r="G2698"/>
    </row>
    <row r="2699" spans="1:7" x14ac:dyDescent="0.2">
      <c r="A2699"/>
      <c r="B2699"/>
      <c r="C2699"/>
      <c r="F2699"/>
      <c r="G2699"/>
    </row>
    <row r="2700" spans="1:7" x14ac:dyDescent="0.2">
      <c r="A2700"/>
      <c r="B2700"/>
      <c r="C2700"/>
      <c r="F2700"/>
      <c r="G2700"/>
    </row>
    <row r="2701" spans="1:7" x14ac:dyDescent="0.2">
      <c r="A2701"/>
      <c r="B2701"/>
      <c r="C2701"/>
      <c r="F2701"/>
      <c r="G2701"/>
    </row>
    <row r="2702" spans="1:7" x14ac:dyDescent="0.2">
      <c r="A2702"/>
      <c r="B2702"/>
      <c r="C2702"/>
      <c r="F2702"/>
      <c r="G2702"/>
    </row>
    <row r="2703" spans="1:7" x14ac:dyDescent="0.2">
      <c r="A2703"/>
      <c r="B2703"/>
      <c r="C2703"/>
      <c r="F2703"/>
      <c r="G2703"/>
    </row>
    <row r="2704" spans="1:7" x14ac:dyDescent="0.2">
      <c r="A2704"/>
      <c r="B2704"/>
      <c r="C2704"/>
      <c r="F2704"/>
      <c r="G2704"/>
    </row>
    <row r="2705" spans="1:7" x14ac:dyDescent="0.2">
      <c r="A2705"/>
      <c r="B2705"/>
      <c r="C2705"/>
      <c r="F2705"/>
      <c r="G2705"/>
    </row>
    <row r="2706" spans="1:7" x14ac:dyDescent="0.2">
      <c r="A2706"/>
      <c r="B2706"/>
      <c r="C2706"/>
      <c r="F2706"/>
      <c r="G2706"/>
    </row>
    <row r="2707" spans="1:7" x14ac:dyDescent="0.2">
      <c r="A2707"/>
      <c r="B2707"/>
      <c r="C2707"/>
      <c r="F2707"/>
      <c r="G2707"/>
    </row>
    <row r="2708" spans="1:7" x14ac:dyDescent="0.2">
      <c r="A2708"/>
      <c r="B2708"/>
      <c r="C2708"/>
      <c r="F2708"/>
      <c r="G2708"/>
    </row>
    <row r="2709" spans="1:7" x14ac:dyDescent="0.2">
      <c r="A2709"/>
      <c r="B2709"/>
      <c r="C2709"/>
      <c r="F2709"/>
      <c r="G2709"/>
    </row>
    <row r="2710" spans="1:7" x14ac:dyDescent="0.2">
      <c r="A2710"/>
      <c r="B2710"/>
      <c r="C2710"/>
      <c r="F2710"/>
      <c r="G2710"/>
    </row>
    <row r="2711" spans="1:7" x14ac:dyDescent="0.2">
      <c r="A2711"/>
      <c r="B2711"/>
      <c r="C2711"/>
      <c r="F2711"/>
      <c r="G2711"/>
    </row>
    <row r="2712" spans="1:7" x14ac:dyDescent="0.2">
      <c r="A2712"/>
      <c r="B2712"/>
      <c r="C2712"/>
      <c r="F2712"/>
      <c r="G2712"/>
    </row>
    <row r="2713" spans="1:7" x14ac:dyDescent="0.2">
      <c r="A2713"/>
      <c r="B2713"/>
      <c r="C2713"/>
      <c r="F2713"/>
      <c r="G2713"/>
    </row>
    <row r="2714" spans="1:7" x14ac:dyDescent="0.2">
      <c r="A2714"/>
      <c r="B2714"/>
      <c r="C2714"/>
      <c r="F2714"/>
      <c r="G2714"/>
    </row>
    <row r="2715" spans="1:7" x14ac:dyDescent="0.2">
      <c r="A2715"/>
      <c r="B2715"/>
      <c r="C2715"/>
      <c r="F2715"/>
      <c r="G2715"/>
    </row>
    <row r="2716" spans="1:7" x14ac:dyDescent="0.2">
      <c r="A2716"/>
      <c r="B2716"/>
      <c r="C2716"/>
      <c r="F2716"/>
      <c r="G2716"/>
    </row>
    <row r="2717" spans="1:7" x14ac:dyDescent="0.2">
      <c r="A2717"/>
      <c r="B2717"/>
      <c r="C2717"/>
      <c r="F2717"/>
      <c r="G2717"/>
    </row>
    <row r="2718" spans="1:7" x14ac:dyDescent="0.2">
      <c r="A2718"/>
      <c r="B2718"/>
      <c r="C2718"/>
      <c r="F2718"/>
      <c r="G2718"/>
    </row>
    <row r="2719" spans="1:7" x14ac:dyDescent="0.2">
      <c r="A2719"/>
      <c r="B2719"/>
      <c r="C2719"/>
      <c r="F2719"/>
      <c r="G2719"/>
    </row>
    <row r="2720" spans="1:7" x14ac:dyDescent="0.2">
      <c r="A2720"/>
      <c r="B2720"/>
      <c r="C2720"/>
      <c r="F2720"/>
      <c r="G2720"/>
    </row>
    <row r="2721" spans="1:7" x14ac:dyDescent="0.2">
      <c r="A2721"/>
      <c r="B2721"/>
      <c r="C2721"/>
      <c r="F2721"/>
      <c r="G2721"/>
    </row>
    <row r="2722" spans="1:7" x14ac:dyDescent="0.2">
      <c r="A2722"/>
      <c r="B2722"/>
      <c r="C2722"/>
      <c r="F2722"/>
      <c r="G2722"/>
    </row>
    <row r="2723" spans="1:7" x14ac:dyDescent="0.2">
      <c r="A2723"/>
      <c r="B2723"/>
      <c r="C2723"/>
      <c r="F2723"/>
      <c r="G2723"/>
    </row>
    <row r="2724" spans="1:7" x14ac:dyDescent="0.2">
      <c r="A2724"/>
      <c r="B2724"/>
      <c r="C2724"/>
      <c r="F2724"/>
      <c r="G2724"/>
    </row>
    <row r="2725" spans="1:7" x14ac:dyDescent="0.2">
      <c r="A2725"/>
      <c r="B2725"/>
      <c r="C2725"/>
      <c r="F2725"/>
      <c r="G2725"/>
    </row>
    <row r="2726" spans="1:7" x14ac:dyDescent="0.2">
      <c r="A2726"/>
      <c r="B2726"/>
      <c r="C2726"/>
      <c r="F2726"/>
      <c r="G2726"/>
    </row>
    <row r="2727" spans="1:7" x14ac:dyDescent="0.2">
      <c r="A2727"/>
      <c r="B2727"/>
      <c r="C2727"/>
      <c r="F2727"/>
      <c r="G2727"/>
    </row>
    <row r="2728" spans="1:7" x14ac:dyDescent="0.2">
      <c r="A2728"/>
      <c r="B2728"/>
      <c r="C2728"/>
      <c r="F2728"/>
      <c r="G2728"/>
    </row>
    <row r="2729" spans="1:7" x14ac:dyDescent="0.2">
      <c r="A2729"/>
      <c r="B2729"/>
      <c r="C2729"/>
      <c r="F2729"/>
      <c r="G2729"/>
    </row>
    <row r="2730" spans="1:7" x14ac:dyDescent="0.2">
      <c r="A2730"/>
      <c r="B2730"/>
      <c r="C2730"/>
      <c r="F2730"/>
      <c r="G2730"/>
    </row>
    <row r="2731" spans="1:7" x14ac:dyDescent="0.2">
      <c r="A2731"/>
      <c r="B2731"/>
      <c r="C2731"/>
      <c r="F2731"/>
      <c r="G2731"/>
    </row>
    <row r="2732" spans="1:7" x14ac:dyDescent="0.2">
      <c r="A2732"/>
      <c r="B2732"/>
      <c r="C2732"/>
      <c r="F2732"/>
      <c r="G2732"/>
    </row>
    <row r="2733" spans="1:7" x14ac:dyDescent="0.2">
      <c r="A2733"/>
      <c r="B2733"/>
      <c r="C2733"/>
      <c r="F2733"/>
      <c r="G2733"/>
    </row>
    <row r="2734" spans="1:7" x14ac:dyDescent="0.2">
      <c r="A2734"/>
      <c r="B2734"/>
      <c r="C2734"/>
      <c r="F2734"/>
      <c r="G2734"/>
    </row>
    <row r="2735" spans="1:7" x14ac:dyDescent="0.2">
      <c r="A2735"/>
      <c r="B2735"/>
      <c r="C2735"/>
      <c r="F2735"/>
      <c r="G2735"/>
    </row>
    <row r="2736" spans="1:7" x14ac:dyDescent="0.2">
      <c r="A2736"/>
      <c r="B2736"/>
      <c r="C2736"/>
      <c r="F2736"/>
      <c r="G2736"/>
    </row>
    <row r="2737" spans="1:7" x14ac:dyDescent="0.2">
      <c r="A2737"/>
      <c r="B2737"/>
      <c r="C2737"/>
      <c r="F2737"/>
      <c r="G2737"/>
    </row>
    <row r="2738" spans="1:7" x14ac:dyDescent="0.2">
      <c r="A2738"/>
      <c r="B2738"/>
      <c r="C2738"/>
      <c r="F2738"/>
      <c r="G2738"/>
    </row>
    <row r="2739" spans="1:7" x14ac:dyDescent="0.2">
      <c r="A2739"/>
      <c r="B2739"/>
      <c r="C2739"/>
      <c r="F2739"/>
      <c r="G2739"/>
    </row>
    <row r="2740" spans="1:7" x14ac:dyDescent="0.2">
      <c r="A2740"/>
      <c r="B2740"/>
      <c r="C2740"/>
      <c r="F2740"/>
      <c r="G2740"/>
    </row>
    <row r="2741" spans="1:7" x14ac:dyDescent="0.2">
      <c r="A2741"/>
      <c r="B2741"/>
      <c r="C2741"/>
      <c r="F2741"/>
      <c r="G2741"/>
    </row>
    <row r="2742" spans="1:7" x14ac:dyDescent="0.2">
      <c r="A2742"/>
      <c r="B2742"/>
      <c r="C2742"/>
      <c r="F2742"/>
      <c r="G2742"/>
    </row>
    <row r="2743" spans="1:7" x14ac:dyDescent="0.2">
      <c r="A2743"/>
      <c r="B2743"/>
      <c r="C2743"/>
      <c r="F2743"/>
      <c r="G2743"/>
    </row>
    <row r="2744" spans="1:7" x14ac:dyDescent="0.2">
      <c r="A2744"/>
      <c r="B2744"/>
      <c r="C2744"/>
      <c r="F2744"/>
      <c r="G2744"/>
    </row>
    <row r="2745" spans="1:7" x14ac:dyDescent="0.2">
      <c r="A2745"/>
      <c r="B2745"/>
      <c r="C2745"/>
      <c r="F2745"/>
      <c r="G2745"/>
    </row>
    <row r="2746" spans="1:7" x14ac:dyDescent="0.2">
      <c r="A2746"/>
      <c r="B2746"/>
      <c r="C2746"/>
      <c r="F2746"/>
      <c r="G2746"/>
    </row>
    <row r="2747" spans="1:7" x14ac:dyDescent="0.2">
      <c r="A2747"/>
      <c r="B2747"/>
      <c r="C2747"/>
      <c r="F2747"/>
      <c r="G2747"/>
    </row>
    <row r="2748" spans="1:7" x14ac:dyDescent="0.2">
      <c r="A2748"/>
      <c r="B2748"/>
      <c r="C2748"/>
      <c r="F2748"/>
      <c r="G2748"/>
    </row>
    <row r="2749" spans="1:7" x14ac:dyDescent="0.2">
      <c r="A2749"/>
      <c r="B2749"/>
      <c r="C2749"/>
      <c r="F2749"/>
      <c r="G2749"/>
    </row>
    <row r="2750" spans="1:7" x14ac:dyDescent="0.2">
      <c r="A2750"/>
      <c r="B2750"/>
      <c r="C2750"/>
      <c r="F2750"/>
      <c r="G2750"/>
    </row>
    <row r="2751" spans="1:7" x14ac:dyDescent="0.2">
      <c r="A2751"/>
      <c r="B2751"/>
      <c r="C2751"/>
      <c r="F2751"/>
      <c r="G2751"/>
    </row>
    <row r="2752" spans="1:7" x14ac:dyDescent="0.2">
      <c r="A2752"/>
      <c r="B2752"/>
      <c r="C2752"/>
      <c r="F2752"/>
      <c r="G2752"/>
    </row>
    <row r="2753" spans="1:7" x14ac:dyDescent="0.2">
      <c r="A2753"/>
      <c r="B2753"/>
      <c r="C2753"/>
      <c r="F2753"/>
      <c r="G2753"/>
    </row>
    <row r="2754" spans="1:7" x14ac:dyDescent="0.2">
      <c r="A2754"/>
      <c r="B2754"/>
      <c r="C2754"/>
      <c r="F2754"/>
      <c r="G2754"/>
    </row>
    <row r="2755" spans="1:7" x14ac:dyDescent="0.2">
      <c r="A2755"/>
      <c r="B2755"/>
      <c r="C2755"/>
      <c r="F2755"/>
      <c r="G2755"/>
    </row>
    <row r="2756" spans="1:7" x14ac:dyDescent="0.2">
      <c r="A2756"/>
      <c r="B2756"/>
      <c r="C2756"/>
      <c r="F2756"/>
      <c r="G2756"/>
    </row>
    <row r="2757" spans="1:7" x14ac:dyDescent="0.2">
      <c r="A2757"/>
      <c r="B2757"/>
      <c r="C2757"/>
      <c r="F2757"/>
      <c r="G2757"/>
    </row>
    <row r="2758" spans="1:7" x14ac:dyDescent="0.2">
      <c r="A2758"/>
      <c r="B2758"/>
      <c r="C2758"/>
      <c r="F2758"/>
      <c r="G2758"/>
    </row>
    <row r="2759" spans="1:7" x14ac:dyDescent="0.2">
      <c r="A2759"/>
      <c r="B2759"/>
      <c r="C2759"/>
      <c r="F2759"/>
      <c r="G2759"/>
    </row>
    <row r="2760" spans="1:7" x14ac:dyDescent="0.2">
      <c r="A2760"/>
      <c r="B2760"/>
      <c r="C2760"/>
      <c r="F2760"/>
      <c r="G2760"/>
    </row>
    <row r="2761" spans="1:7" x14ac:dyDescent="0.2">
      <c r="A2761"/>
      <c r="B2761"/>
      <c r="C2761"/>
      <c r="F2761"/>
      <c r="G2761"/>
    </row>
    <row r="2762" spans="1:7" x14ac:dyDescent="0.2">
      <c r="A2762"/>
      <c r="B2762"/>
      <c r="C2762"/>
      <c r="F2762"/>
      <c r="G2762"/>
    </row>
    <row r="2763" spans="1:7" x14ac:dyDescent="0.2">
      <c r="A2763"/>
      <c r="B2763"/>
      <c r="C2763"/>
      <c r="F2763"/>
      <c r="G2763"/>
    </row>
    <row r="2764" spans="1:7" x14ac:dyDescent="0.2">
      <c r="A2764"/>
      <c r="B2764"/>
      <c r="C2764"/>
      <c r="F2764"/>
      <c r="G2764"/>
    </row>
    <row r="2765" spans="1:7" x14ac:dyDescent="0.2">
      <c r="A2765"/>
      <c r="B2765"/>
      <c r="C2765"/>
      <c r="F2765"/>
      <c r="G2765"/>
    </row>
    <row r="2766" spans="1:7" x14ac:dyDescent="0.2">
      <c r="A2766"/>
      <c r="B2766"/>
      <c r="C2766"/>
      <c r="F2766"/>
      <c r="G2766"/>
    </row>
    <row r="2767" spans="1:7" x14ac:dyDescent="0.2">
      <c r="A2767"/>
      <c r="B2767"/>
      <c r="C2767"/>
      <c r="F2767"/>
      <c r="G2767"/>
    </row>
    <row r="2768" spans="1:7" x14ac:dyDescent="0.2">
      <c r="A2768"/>
      <c r="B2768"/>
      <c r="C2768"/>
      <c r="F2768"/>
      <c r="G2768"/>
    </row>
    <row r="2769" spans="1:7" x14ac:dyDescent="0.2">
      <c r="A2769"/>
      <c r="B2769"/>
      <c r="C2769"/>
      <c r="F2769"/>
      <c r="G2769"/>
    </row>
    <row r="2770" spans="1:7" x14ac:dyDescent="0.2">
      <c r="A2770"/>
      <c r="B2770"/>
      <c r="C2770"/>
      <c r="F2770"/>
      <c r="G2770"/>
    </row>
    <row r="2771" spans="1:7" x14ac:dyDescent="0.2">
      <c r="A2771"/>
      <c r="B2771"/>
      <c r="C2771"/>
      <c r="F2771"/>
      <c r="G2771"/>
    </row>
    <row r="2772" spans="1:7" x14ac:dyDescent="0.2">
      <c r="A2772"/>
      <c r="B2772"/>
      <c r="C2772"/>
      <c r="F2772"/>
      <c r="G2772"/>
    </row>
    <row r="2773" spans="1:7" x14ac:dyDescent="0.2">
      <c r="A2773"/>
      <c r="B2773"/>
      <c r="C2773"/>
      <c r="F2773"/>
      <c r="G2773"/>
    </row>
    <row r="2774" spans="1:7" x14ac:dyDescent="0.2">
      <c r="A2774"/>
      <c r="B2774"/>
      <c r="C2774"/>
      <c r="F2774"/>
      <c r="G2774"/>
    </row>
    <row r="2775" spans="1:7" x14ac:dyDescent="0.2">
      <c r="A2775"/>
      <c r="B2775"/>
      <c r="C2775"/>
      <c r="F2775"/>
      <c r="G2775"/>
    </row>
    <row r="2776" spans="1:7" x14ac:dyDescent="0.2">
      <c r="A2776"/>
      <c r="B2776"/>
      <c r="C2776"/>
      <c r="F2776"/>
      <c r="G2776"/>
    </row>
    <row r="2777" spans="1:7" x14ac:dyDescent="0.2">
      <c r="A2777"/>
      <c r="B2777"/>
      <c r="C2777"/>
      <c r="F2777"/>
      <c r="G2777"/>
    </row>
    <row r="2778" spans="1:7" x14ac:dyDescent="0.2">
      <c r="A2778"/>
      <c r="B2778"/>
      <c r="C2778"/>
      <c r="F2778"/>
      <c r="G2778"/>
    </row>
    <row r="2779" spans="1:7" x14ac:dyDescent="0.2">
      <c r="A2779"/>
      <c r="B2779"/>
      <c r="C2779"/>
      <c r="F2779"/>
      <c r="G2779"/>
    </row>
    <row r="2780" spans="1:7" x14ac:dyDescent="0.2">
      <c r="A2780"/>
      <c r="B2780"/>
      <c r="C2780"/>
      <c r="F2780"/>
      <c r="G2780"/>
    </row>
    <row r="2781" spans="1:7" x14ac:dyDescent="0.2">
      <c r="A2781"/>
      <c r="B2781"/>
      <c r="C2781"/>
      <c r="F2781"/>
      <c r="G2781"/>
    </row>
    <row r="2782" spans="1:7" x14ac:dyDescent="0.2">
      <c r="A2782"/>
      <c r="B2782"/>
      <c r="C2782"/>
      <c r="F2782"/>
      <c r="G2782"/>
    </row>
    <row r="2783" spans="1:7" x14ac:dyDescent="0.2">
      <c r="A2783"/>
      <c r="B2783"/>
      <c r="C2783"/>
      <c r="F2783"/>
      <c r="G2783"/>
    </row>
    <row r="2784" spans="1:7" x14ac:dyDescent="0.2">
      <c r="A2784"/>
      <c r="B2784"/>
      <c r="C2784"/>
      <c r="F2784"/>
      <c r="G2784"/>
    </row>
    <row r="2785" spans="1:7" x14ac:dyDescent="0.2">
      <c r="A2785"/>
      <c r="B2785"/>
      <c r="C2785"/>
      <c r="F2785"/>
      <c r="G2785"/>
    </row>
    <row r="2786" spans="1:7" x14ac:dyDescent="0.2">
      <c r="A2786"/>
      <c r="B2786"/>
      <c r="C2786"/>
      <c r="F2786"/>
      <c r="G2786"/>
    </row>
    <row r="2787" spans="1:7" x14ac:dyDescent="0.2">
      <c r="A2787"/>
      <c r="B2787"/>
      <c r="C2787"/>
      <c r="F2787"/>
      <c r="G2787"/>
    </row>
    <row r="2788" spans="1:7" x14ac:dyDescent="0.2">
      <c r="A2788"/>
      <c r="B2788"/>
      <c r="C2788"/>
      <c r="F2788"/>
      <c r="G2788"/>
    </row>
    <row r="2789" spans="1:7" x14ac:dyDescent="0.2">
      <c r="A2789"/>
      <c r="B2789"/>
      <c r="C2789"/>
      <c r="F2789"/>
      <c r="G2789"/>
    </row>
    <row r="2790" spans="1:7" x14ac:dyDescent="0.2">
      <c r="A2790"/>
      <c r="B2790"/>
      <c r="C2790"/>
      <c r="F2790"/>
      <c r="G2790"/>
    </row>
    <row r="2791" spans="1:7" x14ac:dyDescent="0.2">
      <c r="A2791"/>
      <c r="B2791"/>
      <c r="C2791"/>
      <c r="F2791"/>
      <c r="G2791"/>
    </row>
    <row r="2792" spans="1:7" x14ac:dyDescent="0.2">
      <c r="A2792"/>
      <c r="B2792"/>
      <c r="C2792"/>
      <c r="F2792"/>
      <c r="G2792"/>
    </row>
    <row r="2793" spans="1:7" x14ac:dyDescent="0.2">
      <c r="A2793"/>
      <c r="B2793"/>
      <c r="C2793"/>
      <c r="F2793"/>
      <c r="G2793"/>
    </row>
    <row r="2794" spans="1:7" x14ac:dyDescent="0.2">
      <c r="A2794"/>
      <c r="B2794"/>
      <c r="C2794"/>
      <c r="F2794"/>
      <c r="G2794"/>
    </row>
    <row r="2795" spans="1:7" x14ac:dyDescent="0.2">
      <c r="A2795"/>
      <c r="B2795"/>
      <c r="C2795"/>
      <c r="F2795"/>
      <c r="G2795"/>
    </row>
    <row r="2796" spans="1:7" x14ac:dyDescent="0.2">
      <c r="A2796"/>
      <c r="B2796"/>
      <c r="C2796"/>
      <c r="F2796"/>
      <c r="G2796"/>
    </row>
    <row r="2797" spans="1:7" x14ac:dyDescent="0.2">
      <c r="A2797"/>
      <c r="B2797"/>
      <c r="C2797"/>
      <c r="F2797"/>
      <c r="G2797"/>
    </row>
    <row r="2798" spans="1:7" x14ac:dyDescent="0.2">
      <c r="A2798"/>
      <c r="B2798"/>
      <c r="C2798"/>
      <c r="F2798"/>
      <c r="G2798"/>
    </row>
    <row r="2799" spans="1:7" x14ac:dyDescent="0.2">
      <c r="A2799"/>
      <c r="B2799"/>
      <c r="C2799"/>
      <c r="F2799"/>
      <c r="G2799"/>
    </row>
    <row r="2800" spans="1:7" x14ac:dyDescent="0.2">
      <c r="A2800"/>
      <c r="B2800"/>
      <c r="C2800"/>
      <c r="F2800"/>
      <c r="G2800"/>
    </row>
    <row r="2801" spans="1:7" x14ac:dyDescent="0.2">
      <c r="A2801"/>
      <c r="B2801"/>
      <c r="C2801"/>
      <c r="F2801"/>
      <c r="G2801"/>
    </row>
    <row r="2802" spans="1:7" x14ac:dyDescent="0.2">
      <c r="A2802"/>
      <c r="B2802"/>
      <c r="C2802"/>
      <c r="F2802"/>
      <c r="G2802"/>
    </row>
    <row r="2803" spans="1:7" x14ac:dyDescent="0.2">
      <c r="A2803"/>
      <c r="B2803"/>
      <c r="C2803"/>
      <c r="F2803"/>
      <c r="G2803"/>
    </row>
    <row r="2804" spans="1:7" x14ac:dyDescent="0.2">
      <c r="A2804"/>
      <c r="B2804"/>
      <c r="C2804"/>
      <c r="F2804"/>
      <c r="G2804"/>
    </row>
    <row r="2805" spans="1:7" x14ac:dyDescent="0.2">
      <c r="A2805"/>
      <c r="B2805"/>
      <c r="C2805"/>
      <c r="F2805"/>
      <c r="G2805"/>
    </row>
    <row r="2806" spans="1:7" x14ac:dyDescent="0.2">
      <c r="A2806"/>
      <c r="B2806"/>
      <c r="C2806"/>
      <c r="F2806"/>
      <c r="G2806"/>
    </row>
    <row r="2807" spans="1:7" x14ac:dyDescent="0.2">
      <c r="A2807"/>
      <c r="B2807"/>
      <c r="C2807"/>
      <c r="F2807"/>
      <c r="G2807"/>
    </row>
    <row r="2808" spans="1:7" x14ac:dyDescent="0.2">
      <c r="A2808"/>
      <c r="B2808"/>
      <c r="C2808"/>
      <c r="F2808"/>
      <c r="G2808"/>
    </row>
    <row r="2809" spans="1:7" x14ac:dyDescent="0.2">
      <c r="A2809"/>
      <c r="B2809"/>
      <c r="C2809"/>
      <c r="F2809"/>
      <c r="G2809"/>
    </row>
    <row r="2810" spans="1:7" x14ac:dyDescent="0.2">
      <c r="A2810"/>
      <c r="B2810"/>
      <c r="C2810"/>
      <c r="F2810"/>
      <c r="G2810"/>
    </row>
    <row r="2811" spans="1:7" x14ac:dyDescent="0.2">
      <c r="A2811"/>
      <c r="B2811"/>
      <c r="C2811"/>
      <c r="F2811"/>
      <c r="G2811"/>
    </row>
    <row r="2812" spans="1:7" x14ac:dyDescent="0.2">
      <c r="A2812"/>
      <c r="B2812"/>
      <c r="C2812"/>
      <c r="F2812"/>
      <c r="G2812"/>
    </row>
    <row r="2813" spans="1:7" x14ac:dyDescent="0.2">
      <c r="A2813"/>
      <c r="B2813"/>
      <c r="C2813"/>
      <c r="F2813"/>
      <c r="G2813"/>
    </row>
    <row r="2814" spans="1:7" x14ac:dyDescent="0.2">
      <c r="A2814"/>
      <c r="B2814"/>
      <c r="C2814"/>
      <c r="F2814"/>
      <c r="G2814"/>
    </row>
    <row r="2815" spans="1:7" x14ac:dyDescent="0.2">
      <c r="A2815"/>
      <c r="B2815"/>
      <c r="C2815"/>
      <c r="F2815"/>
      <c r="G2815"/>
    </row>
    <row r="2816" spans="1:7" x14ac:dyDescent="0.2">
      <c r="A2816"/>
      <c r="B2816"/>
      <c r="C2816"/>
      <c r="F2816"/>
      <c r="G2816"/>
    </row>
    <row r="2817" spans="1:7" x14ac:dyDescent="0.2">
      <c r="A2817"/>
      <c r="B2817"/>
      <c r="C2817"/>
      <c r="F2817"/>
      <c r="G2817"/>
    </row>
    <row r="2818" spans="1:7" x14ac:dyDescent="0.2">
      <c r="A2818"/>
      <c r="B2818"/>
      <c r="C2818"/>
      <c r="F2818"/>
      <c r="G2818"/>
    </row>
    <row r="2819" spans="1:7" x14ac:dyDescent="0.2">
      <c r="A2819"/>
      <c r="B2819"/>
      <c r="C2819"/>
      <c r="F2819"/>
      <c r="G2819"/>
    </row>
    <row r="2820" spans="1:7" x14ac:dyDescent="0.2">
      <c r="A2820"/>
      <c r="B2820"/>
      <c r="C2820"/>
      <c r="F2820"/>
      <c r="G2820"/>
    </row>
    <row r="2821" spans="1:7" x14ac:dyDescent="0.2">
      <c r="A2821"/>
      <c r="B2821"/>
      <c r="C2821"/>
      <c r="F2821"/>
      <c r="G2821"/>
    </row>
    <row r="2822" spans="1:7" x14ac:dyDescent="0.2">
      <c r="A2822"/>
      <c r="B2822"/>
      <c r="C2822"/>
      <c r="F2822"/>
      <c r="G2822"/>
    </row>
    <row r="2823" spans="1:7" x14ac:dyDescent="0.2">
      <c r="A2823"/>
      <c r="B2823"/>
      <c r="C2823"/>
      <c r="F2823"/>
      <c r="G2823"/>
    </row>
    <row r="2824" spans="1:7" x14ac:dyDescent="0.2">
      <c r="A2824"/>
      <c r="B2824"/>
      <c r="C2824"/>
      <c r="F2824"/>
      <c r="G2824"/>
    </row>
    <row r="2825" spans="1:7" x14ac:dyDescent="0.2">
      <c r="A2825"/>
      <c r="B2825"/>
      <c r="C2825"/>
      <c r="F2825"/>
      <c r="G2825"/>
    </row>
    <row r="2826" spans="1:7" x14ac:dyDescent="0.2">
      <c r="A2826"/>
      <c r="B2826"/>
      <c r="C2826"/>
      <c r="F2826"/>
      <c r="G2826"/>
    </row>
    <row r="2827" spans="1:7" x14ac:dyDescent="0.2">
      <c r="A2827"/>
      <c r="B2827"/>
      <c r="C2827"/>
      <c r="F2827"/>
      <c r="G2827"/>
    </row>
    <row r="2828" spans="1:7" x14ac:dyDescent="0.2">
      <c r="A2828"/>
      <c r="B2828"/>
      <c r="C2828"/>
      <c r="F2828"/>
      <c r="G2828"/>
    </row>
    <row r="2829" spans="1:7" x14ac:dyDescent="0.2">
      <c r="A2829"/>
      <c r="B2829"/>
      <c r="C2829"/>
      <c r="F2829"/>
      <c r="G2829"/>
    </row>
    <row r="2830" spans="1:7" x14ac:dyDescent="0.2">
      <c r="A2830"/>
      <c r="B2830"/>
      <c r="C2830"/>
      <c r="F2830"/>
      <c r="G2830"/>
    </row>
    <row r="2831" spans="1:7" x14ac:dyDescent="0.2">
      <c r="A2831"/>
      <c r="B2831"/>
      <c r="C2831"/>
      <c r="F2831"/>
      <c r="G2831"/>
    </row>
    <row r="2832" spans="1:7" x14ac:dyDescent="0.2">
      <c r="A2832"/>
      <c r="B2832"/>
      <c r="C2832"/>
      <c r="F2832"/>
      <c r="G2832"/>
    </row>
    <row r="2833" spans="1:7" x14ac:dyDescent="0.2">
      <c r="A2833"/>
      <c r="B2833"/>
      <c r="C2833"/>
      <c r="F2833"/>
      <c r="G2833"/>
    </row>
    <row r="2834" spans="1:7" x14ac:dyDescent="0.2">
      <c r="A2834"/>
      <c r="B2834"/>
      <c r="C2834"/>
      <c r="F2834"/>
      <c r="G2834"/>
    </row>
    <row r="2835" spans="1:7" x14ac:dyDescent="0.2">
      <c r="A2835"/>
      <c r="B2835"/>
      <c r="C2835"/>
      <c r="F2835"/>
      <c r="G2835"/>
    </row>
    <row r="2836" spans="1:7" x14ac:dyDescent="0.2">
      <c r="A2836"/>
      <c r="B2836"/>
      <c r="C2836"/>
      <c r="F2836"/>
      <c r="G2836"/>
    </row>
    <row r="2837" spans="1:7" x14ac:dyDescent="0.2">
      <c r="A2837"/>
      <c r="B2837"/>
      <c r="C2837"/>
      <c r="F2837"/>
      <c r="G2837"/>
    </row>
    <row r="2838" spans="1:7" x14ac:dyDescent="0.2">
      <c r="A2838"/>
      <c r="B2838"/>
      <c r="C2838"/>
      <c r="F2838"/>
      <c r="G2838"/>
    </row>
    <row r="2839" spans="1:7" x14ac:dyDescent="0.2">
      <c r="A2839"/>
      <c r="B2839"/>
      <c r="C2839"/>
      <c r="F2839"/>
      <c r="G2839"/>
    </row>
    <row r="2840" spans="1:7" x14ac:dyDescent="0.2">
      <c r="A2840"/>
      <c r="B2840"/>
      <c r="C2840"/>
      <c r="F2840"/>
      <c r="G2840"/>
    </row>
    <row r="2841" spans="1:7" x14ac:dyDescent="0.2">
      <c r="A2841"/>
      <c r="B2841"/>
      <c r="C2841"/>
      <c r="F2841"/>
      <c r="G2841"/>
    </row>
    <row r="2842" spans="1:7" x14ac:dyDescent="0.2">
      <c r="A2842"/>
      <c r="B2842"/>
      <c r="C2842"/>
      <c r="F2842"/>
      <c r="G2842"/>
    </row>
    <row r="2843" spans="1:7" x14ac:dyDescent="0.2">
      <c r="A2843"/>
      <c r="B2843"/>
      <c r="C2843"/>
      <c r="F2843"/>
      <c r="G2843"/>
    </row>
    <row r="2844" spans="1:7" x14ac:dyDescent="0.2">
      <c r="A2844"/>
      <c r="B2844"/>
      <c r="C2844"/>
      <c r="F2844"/>
      <c r="G2844"/>
    </row>
    <row r="2845" spans="1:7" x14ac:dyDescent="0.2">
      <c r="A2845"/>
      <c r="B2845"/>
      <c r="C2845"/>
      <c r="F2845"/>
      <c r="G2845"/>
    </row>
    <row r="2846" spans="1:7" x14ac:dyDescent="0.2">
      <c r="A2846"/>
      <c r="B2846"/>
      <c r="C2846"/>
      <c r="F2846"/>
      <c r="G2846"/>
    </row>
    <row r="2847" spans="1:7" x14ac:dyDescent="0.2">
      <c r="A2847"/>
      <c r="B2847"/>
      <c r="C2847"/>
      <c r="F2847"/>
      <c r="G2847"/>
    </row>
    <row r="2848" spans="1:7" x14ac:dyDescent="0.2">
      <c r="A2848"/>
      <c r="B2848"/>
      <c r="C2848"/>
      <c r="F2848"/>
      <c r="G2848"/>
    </row>
    <row r="2849" spans="1:7" x14ac:dyDescent="0.2">
      <c r="A2849"/>
      <c r="B2849"/>
      <c r="C2849"/>
      <c r="F2849"/>
      <c r="G2849"/>
    </row>
    <row r="2850" spans="1:7" x14ac:dyDescent="0.2">
      <c r="A2850"/>
      <c r="B2850"/>
      <c r="C2850"/>
      <c r="F2850"/>
      <c r="G2850"/>
    </row>
    <row r="2851" spans="1:7" x14ac:dyDescent="0.2">
      <c r="A2851"/>
      <c r="B2851"/>
      <c r="C2851"/>
      <c r="F2851"/>
      <c r="G2851"/>
    </row>
    <row r="2852" spans="1:7" x14ac:dyDescent="0.2">
      <c r="A2852"/>
      <c r="B2852"/>
      <c r="C2852"/>
      <c r="F2852"/>
      <c r="G2852"/>
    </row>
    <row r="2853" spans="1:7" x14ac:dyDescent="0.2">
      <c r="A2853"/>
      <c r="B2853"/>
      <c r="C2853"/>
      <c r="F2853"/>
      <c r="G2853"/>
    </row>
    <row r="2854" spans="1:7" x14ac:dyDescent="0.2">
      <c r="A2854"/>
      <c r="B2854"/>
      <c r="C2854"/>
      <c r="F2854"/>
      <c r="G2854"/>
    </row>
    <row r="2855" spans="1:7" x14ac:dyDescent="0.2">
      <c r="A2855"/>
      <c r="B2855"/>
      <c r="C2855"/>
      <c r="F2855"/>
      <c r="G2855"/>
    </row>
    <row r="2856" spans="1:7" x14ac:dyDescent="0.2">
      <c r="A2856"/>
      <c r="B2856"/>
      <c r="C2856"/>
      <c r="F2856"/>
      <c r="G2856"/>
    </row>
    <row r="2857" spans="1:7" x14ac:dyDescent="0.2">
      <c r="A2857"/>
      <c r="B2857"/>
      <c r="C2857"/>
      <c r="F2857"/>
      <c r="G2857"/>
    </row>
    <row r="2858" spans="1:7" x14ac:dyDescent="0.2">
      <c r="A2858"/>
      <c r="B2858"/>
      <c r="C2858"/>
      <c r="F2858"/>
      <c r="G2858"/>
    </row>
    <row r="2859" spans="1:7" x14ac:dyDescent="0.2">
      <c r="A2859"/>
      <c r="B2859"/>
      <c r="C2859"/>
      <c r="F2859"/>
      <c r="G2859"/>
    </row>
    <row r="2860" spans="1:7" x14ac:dyDescent="0.2">
      <c r="A2860"/>
      <c r="B2860"/>
      <c r="C2860"/>
      <c r="F2860"/>
      <c r="G2860"/>
    </row>
    <row r="2861" spans="1:7" x14ac:dyDescent="0.2">
      <c r="A2861"/>
      <c r="B2861"/>
      <c r="C2861"/>
      <c r="F2861"/>
      <c r="G2861"/>
    </row>
    <row r="2862" spans="1:7" x14ac:dyDescent="0.2">
      <c r="A2862"/>
      <c r="B2862"/>
      <c r="C2862"/>
      <c r="F2862"/>
      <c r="G2862"/>
    </row>
    <row r="2863" spans="1:7" x14ac:dyDescent="0.2">
      <c r="A2863"/>
      <c r="B2863"/>
      <c r="C2863"/>
      <c r="F2863"/>
      <c r="G2863"/>
    </row>
    <row r="2864" spans="1:7" x14ac:dyDescent="0.2">
      <c r="A2864"/>
      <c r="B2864"/>
      <c r="C2864"/>
      <c r="F2864"/>
      <c r="G2864"/>
    </row>
    <row r="2865" spans="1:7" x14ac:dyDescent="0.2">
      <c r="A2865"/>
      <c r="B2865"/>
      <c r="C2865"/>
      <c r="F2865"/>
      <c r="G2865"/>
    </row>
    <row r="2866" spans="1:7" x14ac:dyDescent="0.2">
      <c r="A2866"/>
      <c r="B2866"/>
      <c r="C2866"/>
      <c r="F2866"/>
      <c r="G2866"/>
    </row>
    <row r="2867" spans="1:7" x14ac:dyDescent="0.2">
      <c r="A2867"/>
      <c r="B2867"/>
      <c r="C2867"/>
      <c r="F2867"/>
      <c r="G2867"/>
    </row>
    <row r="2868" spans="1:7" x14ac:dyDescent="0.2">
      <c r="A2868"/>
      <c r="B2868"/>
      <c r="C2868"/>
      <c r="F2868"/>
      <c r="G2868"/>
    </row>
    <row r="2869" spans="1:7" x14ac:dyDescent="0.2">
      <c r="A2869"/>
      <c r="B2869"/>
      <c r="C2869"/>
      <c r="F2869"/>
      <c r="G2869"/>
    </row>
    <row r="2870" spans="1:7" x14ac:dyDescent="0.2">
      <c r="A2870"/>
      <c r="B2870"/>
      <c r="C2870"/>
      <c r="F2870"/>
      <c r="G2870"/>
    </row>
    <row r="2871" spans="1:7" x14ac:dyDescent="0.2">
      <c r="A2871"/>
      <c r="B2871"/>
      <c r="C2871"/>
      <c r="F2871"/>
      <c r="G2871"/>
    </row>
    <row r="2872" spans="1:7" x14ac:dyDescent="0.2">
      <c r="A2872"/>
      <c r="B2872"/>
      <c r="C2872"/>
      <c r="F2872"/>
      <c r="G2872"/>
    </row>
    <row r="2873" spans="1:7" x14ac:dyDescent="0.2">
      <c r="A2873"/>
      <c r="B2873"/>
      <c r="C2873"/>
      <c r="F2873"/>
      <c r="G2873"/>
    </row>
    <row r="2874" spans="1:7" x14ac:dyDescent="0.2">
      <c r="A2874"/>
      <c r="B2874"/>
      <c r="C2874"/>
      <c r="F2874"/>
      <c r="G2874"/>
    </row>
    <row r="2875" spans="1:7" x14ac:dyDescent="0.2">
      <c r="A2875"/>
      <c r="B2875"/>
      <c r="C2875"/>
      <c r="F2875"/>
      <c r="G2875"/>
    </row>
    <row r="2876" spans="1:7" x14ac:dyDescent="0.2">
      <c r="A2876"/>
      <c r="B2876"/>
      <c r="C2876"/>
      <c r="F2876"/>
      <c r="G2876"/>
    </row>
    <row r="2877" spans="1:7" x14ac:dyDescent="0.2">
      <c r="A2877"/>
      <c r="B2877"/>
      <c r="C2877"/>
      <c r="F2877"/>
      <c r="G2877"/>
    </row>
    <row r="2878" spans="1:7" x14ac:dyDescent="0.2">
      <c r="A2878"/>
      <c r="B2878"/>
      <c r="C2878"/>
      <c r="F2878"/>
      <c r="G2878"/>
    </row>
    <row r="2879" spans="1:7" x14ac:dyDescent="0.2">
      <c r="A2879"/>
      <c r="B2879"/>
      <c r="C2879"/>
      <c r="F2879"/>
      <c r="G2879"/>
    </row>
    <row r="2880" spans="1:7" x14ac:dyDescent="0.2">
      <c r="A2880"/>
      <c r="B2880"/>
      <c r="C2880"/>
      <c r="F2880"/>
      <c r="G2880"/>
    </row>
    <row r="2881" spans="1:7" x14ac:dyDescent="0.2">
      <c r="A2881"/>
      <c r="B2881"/>
      <c r="C2881"/>
      <c r="F2881"/>
      <c r="G2881"/>
    </row>
    <row r="2882" spans="1:7" x14ac:dyDescent="0.2">
      <c r="A2882"/>
      <c r="B2882"/>
      <c r="C2882"/>
      <c r="F2882"/>
      <c r="G2882"/>
    </row>
    <row r="2883" spans="1:7" x14ac:dyDescent="0.2">
      <c r="A2883"/>
      <c r="B2883"/>
      <c r="C2883"/>
      <c r="F2883"/>
      <c r="G2883"/>
    </row>
    <row r="2884" spans="1:7" x14ac:dyDescent="0.2">
      <c r="A2884"/>
      <c r="B2884"/>
      <c r="C2884"/>
      <c r="F2884"/>
      <c r="G2884"/>
    </row>
    <row r="2885" spans="1:7" x14ac:dyDescent="0.2">
      <c r="A2885"/>
      <c r="B2885"/>
      <c r="C2885"/>
      <c r="F2885"/>
      <c r="G2885"/>
    </row>
    <row r="2886" spans="1:7" x14ac:dyDescent="0.2">
      <c r="A2886"/>
      <c r="B2886"/>
      <c r="C2886"/>
      <c r="F2886"/>
      <c r="G2886"/>
    </row>
    <row r="2887" spans="1:7" x14ac:dyDescent="0.2">
      <c r="A2887"/>
      <c r="B2887"/>
      <c r="C2887"/>
      <c r="F2887"/>
      <c r="G2887"/>
    </row>
    <row r="2888" spans="1:7" x14ac:dyDescent="0.2">
      <c r="A2888"/>
      <c r="B2888"/>
      <c r="C2888"/>
      <c r="F2888"/>
      <c r="G2888"/>
    </row>
    <row r="2889" spans="1:7" x14ac:dyDescent="0.2">
      <c r="A2889"/>
      <c r="B2889"/>
      <c r="C2889"/>
      <c r="F2889"/>
      <c r="G2889"/>
    </row>
    <row r="2890" spans="1:7" x14ac:dyDescent="0.2">
      <c r="A2890"/>
      <c r="B2890"/>
      <c r="C2890"/>
      <c r="F2890"/>
      <c r="G2890"/>
    </row>
    <row r="2891" spans="1:7" x14ac:dyDescent="0.2">
      <c r="A2891"/>
      <c r="B2891"/>
      <c r="C2891"/>
      <c r="F2891"/>
      <c r="G2891"/>
    </row>
    <row r="2892" spans="1:7" x14ac:dyDescent="0.2">
      <c r="A2892"/>
      <c r="B2892"/>
      <c r="C2892"/>
      <c r="F2892"/>
      <c r="G2892"/>
    </row>
    <row r="2893" spans="1:7" x14ac:dyDescent="0.2">
      <c r="A2893"/>
      <c r="B2893"/>
      <c r="C2893"/>
      <c r="F2893"/>
      <c r="G2893"/>
    </row>
    <row r="2894" spans="1:7" x14ac:dyDescent="0.2">
      <c r="A2894"/>
      <c r="B2894"/>
      <c r="C2894"/>
      <c r="F2894"/>
      <c r="G2894"/>
    </row>
    <row r="2895" spans="1:7" x14ac:dyDescent="0.2">
      <c r="A2895"/>
      <c r="B2895"/>
      <c r="C2895"/>
      <c r="F2895"/>
      <c r="G2895"/>
    </row>
    <row r="2896" spans="1:7" x14ac:dyDescent="0.2">
      <c r="A2896"/>
      <c r="B2896"/>
      <c r="C2896"/>
      <c r="F2896"/>
      <c r="G2896"/>
    </row>
    <row r="2897" spans="1:7" x14ac:dyDescent="0.2">
      <c r="A2897"/>
      <c r="B2897"/>
      <c r="C2897"/>
      <c r="F2897"/>
      <c r="G2897"/>
    </row>
    <row r="2898" spans="1:7" x14ac:dyDescent="0.2">
      <c r="A2898"/>
      <c r="B2898"/>
      <c r="C2898"/>
      <c r="F2898"/>
      <c r="G2898"/>
    </row>
    <row r="2899" spans="1:7" x14ac:dyDescent="0.2">
      <c r="A2899"/>
      <c r="B2899"/>
      <c r="C2899"/>
      <c r="F2899"/>
      <c r="G2899"/>
    </row>
    <row r="2900" spans="1:7" x14ac:dyDescent="0.2">
      <c r="A2900"/>
      <c r="B2900"/>
      <c r="C2900"/>
      <c r="F2900"/>
      <c r="G2900"/>
    </row>
    <row r="2901" spans="1:7" x14ac:dyDescent="0.2">
      <c r="A2901"/>
      <c r="B2901"/>
      <c r="C2901"/>
      <c r="F2901"/>
      <c r="G2901"/>
    </row>
    <row r="2902" spans="1:7" x14ac:dyDescent="0.2">
      <c r="A2902"/>
      <c r="B2902"/>
      <c r="C2902"/>
      <c r="F2902"/>
      <c r="G2902"/>
    </row>
    <row r="2903" spans="1:7" x14ac:dyDescent="0.2">
      <c r="A2903"/>
      <c r="B2903"/>
      <c r="C2903"/>
      <c r="F2903"/>
      <c r="G2903"/>
    </row>
    <row r="2904" spans="1:7" x14ac:dyDescent="0.2">
      <c r="A2904"/>
      <c r="B2904"/>
      <c r="C2904"/>
      <c r="F2904"/>
      <c r="G2904"/>
    </row>
    <row r="2905" spans="1:7" x14ac:dyDescent="0.2">
      <c r="A2905"/>
      <c r="B2905"/>
      <c r="C2905"/>
      <c r="F2905"/>
      <c r="G2905"/>
    </row>
    <row r="2906" spans="1:7" x14ac:dyDescent="0.2">
      <c r="A2906"/>
      <c r="B2906"/>
      <c r="C2906"/>
      <c r="F2906"/>
      <c r="G2906"/>
    </row>
    <row r="2907" spans="1:7" x14ac:dyDescent="0.2">
      <c r="A2907"/>
      <c r="B2907"/>
      <c r="C2907"/>
      <c r="F2907"/>
      <c r="G2907"/>
    </row>
    <row r="2908" spans="1:7" x14ac:dyDescent="0.2">
      <c r="A2908"/>
      <c r="B2908"/>
      <c r="C2908"/>
      <c r="F2908"/>
      <c r="G2908"/>
    </row>
    <row r="2909" spans="1:7" x14ac:dyDescent="0.2">
      <c r="A2909"/>
      <c r="B2909"/>
      <c r="C2909"/>
      <c r="F2909"/>
      <c r="G2909"/>
    </row>
    <row r="2910" spans="1:7" x14ac:dyDescent="0.2">
      <c r="A2910"/>
      <c r="B2910"/>
      <c r="C2910"/>
      <c r="F2910"/>
      <c r="G2910"/>
    </row>
    <row r="2911" spans="1:7" x14ac:dyDescent="0.2">
      <c r="A2911"/>
      <c r="B2911"/>
      <c r="C2911"/>
      <c r="F2911"/>
      <c r="G2911"/>
    </row>
    <row r="2912" spans="1:7" x14ac:dyDescent="0.2">
      <c r="A2912"/>
      <c r="B2912"/>
      <c r="C2912"/>
      <c r="F2912"/>
      <c r="G2912"/>
    </row>
    <row r="2913" spans="1:7" x14ac:dyDescent="0.2">
      <c r="A2913"/>
      <c r="B2913"/>
      <c r="C2913"/>
      <c r="F2913"/>
      <c r="G2913"/>
    </row>
    <row r="2914" spans="1:7" x14ac:dyDescent="0.2">
      <c r="A2914"/>
      <c r="B2914"/>
      <c r="C2914"/>
      <c r="F2914"/>
      <c r="G2914"/>
    </row>
    <row r="2915" spans="1:7" x14ac:dyDescent="0.2">
      <c r="A2915"/>
      <c r="B2915"/>
      <c r="C2915"/>
      <c r="F2915"/>
      <c r="G2915"/>
    </row>
    <row r="2916" spans="1:7" x14ac:dyDescent="0.2">
      <c r="A2916"/>
      <c r="B2916"/>
      <c r="C2916"/>
      <c r="F2916"/>
      <c r="G2916"/>
    </row>
    <row r="2917" spans="1:7" x14ac:dyDescent="0.2">
      <c r="A2917"/>
      <c r="B2917"/>
      <c r="C2917"/>
      <c r="F2917"/>
      <c r="G2917"/>
    </row>
    <row r="2918" spans="1:7" x14ac:dyDescent="0.2">
      <c r="A2918"/>
      <c r="B2918"/>
      <c r="C2918"/>
      <c r="F2918"/>
      <c r="G2918"/>
    </row>
    <row r="2919" spans="1:7" x14ac:dyDescent="0.2">
      <c r="A2919"/>
      <c r="B2919"/>
      <c r="C2919"/>
      <c r="F2919"/>
      <c r="G2919"/>
    </row>
    <row r="2920" spans="1:7" x14ac:dyDescent="0.2">
      <c r="A2920"/>
      <c r="B2920"/>
      <c r="C2920"/>
      <c r="F2920"/>
      <c r="G2920"/>
    </row>
    <row r="2921" spans="1:7" x14ac:dyDescent="0.2">
      <c r="A2921"/>
      <c r="B2921"/>
      <c r="C2921"/>
      <c r="F2921"/>
      <c r="G2921"/>
    </row>
    <row r="2922" spans="1:7" x14ac:dyDescent="0.2">
      <c r="A2922"/>
      <c r="B2922"/>
      <c r="C2922"/>
      <c r="F2922"/>
      <c r="G2922"/>
    </row>
    <row r="2923" spans="1:7" x14ac:dyDescent="0.2">
      <c r="A2923"/>
      <c r="B2923"/>
      <c r="C2923"/>
      <c r="F2923"/>
      <c r="G2923"/>
    </row>
    <row r="2924" spans="1:7" x14ac:dyDescent="0.2">
      <c r="A2924"/>
      <c r="B2924"/>
      <c r="C2924"/>
      <c r="F2924"/>
      <c r="G2924"/>
    </row>
    <row r="2925" spans="1:7" x14ac:dyDescent="0.2">
      <c r="A2925"/>
      <c r="B2925"/>
      <c r="C2925"/>
      <c r="F2925"/>
      <c r="G2925"/>
    </row>
    <row r="2926" spans="1:7" x14ac:dyDescent="0.2">
      <c r="A2926"/>
      <c r="B2926"/>
      <c r="C2926"/>
      <c r="F2926"/>
      <c r="G2926"/>
    </row>
    <row r="2927" spans="1:7" x14ac:dyDescent="0.2">
      <c r="A2927"/>
      <c r="B2927"/>
      <c r="C2927"/>
      <c r="F2927"/>
      <c r="G2927"/>
    </row>
    <row r="2928" spans="1:7" x14ac:dyDescent="0.2">
      <c r="A2928"/>
      <c r="B2928"/>
      <c r="C2928"/>
      <c r="F2928"/>
      <c r="G2928"/>
    </row>
    <row r="2929" spans="1:7" x14ac:dyDescent="0.2">
      <c r="A2929"/>
      <c r="B2929"/>
      <c r="C2929"/>
      <c r="F2929"/>
      <c r="G2929"/>
    </row>
    <row r="2930" spans="1:7" x14ac:dyDescent="0.2">
      <c r="A2930"/>
      <c r="B2930"/>
      <c r="C2930"/>
      <c r="F2930"/>
      <c r="G2930"/>
    </row>
    <row r="2931" spans="1:7" x14ac:dyDescent="0.2">
      <c r="A2931"/>
      <c r="B2931"/>
      <c r="C2931"/>
      <c r="F2931"/>
      <c r="G2931"/>
    </row>
    <row r="2932" spans="1:7" x14ac:dyDescent="0.2">
      <c r="A2932"/>
      <c r="B2932"/>
      <c r="C2932"/>
      <c r="F2932"/>
      <c r="G2932"/>
    </row>
    <row r="2933" spans="1:7" x14ac:dyDescent="0.2">
      <c r="A2933"/>
      <c r="B2933"/>
      <c r="C2933"/>
      <c r="F2933"/>
      <c r="G2933"/>
    </row>
    <row r="2934" spans="1:7" x14ac:dyDescent="0.2">
      <c r="A2934"/>
      <c r="B2934"/>
      <c r="C2934"/>
      <c r="F2934"/>
      <c r="G2934"/>
    </row>
    <row r="2935" spans="1:7" x14ac:dyDescent="0.2">
      <c r="A2935"/>
      <c r="B2935"/>
      <c r="C2935"/>
      <c r="F2935"/>
      <c r="G2935"/>
    </row>
    <row r="2936" spans="1:7" x14ac:dyDescent="0.2">
      <c r="A2936"/>
      <c r="B2936"/>
      <c r="C2936"/>
      <c r="F2936"/>
      <c r="G2936"/>
    </row>
    <row r="2937" spans="1:7" x14ac:dyDescent="0.2">
      <c r="A2937"/>
      <c r="B2937"/>
      <c r="C2937"/>
      <c r="F2937"/>
      <c r="G2937"/>
    </row>
    <row r="2938" spans="1:7" x14ac:dyDescent="0.2">
      <c r="A2938"/>
      <c r="B2938"/>
      <c r="C2938"/>
      <c r="F2938"/>
      <c r="G2938"/>
    </row>
    <row r="2939" spans="1:7" x14ac:dyDescent="0.2">
      <c r="A2939"/>
      <c r="B2939"/>
      <c r="C2939"/>
      <c r="F2939"/>
      <c r="G2939"/>
    </row>
    <row r="2940" spans="1:7" x14ac:dyDescent="0.2">
      <c r="A2940"/>
      <c r="B2940"/>
      <c r="C2940"/>
      <c r="F2940"/>
      <c r="G2940"/>
    </row>
    <row r="2941" spans="1:7" x14ac:dyDescent="0.2">
      <c r="A2941"/>
      <c r="B2941"/>
      <c r="C2941"/>
      <c r="F2941"/>
      <c r="G2941"/>
    </row>
    <row r="2942" spans="1:7" x14ac:dyDescent="0.2">
      <c r="A2942"/>
      <c r="B2942"/>
      <c r="C2942"/>
      <c r="F2942"/>
      <c r="G2942"/>
    </row>
    <row r="2943" spans="1:7" x14ac:dyDescent="0.2">
      <c r="A2943"/>
      <c r="B2943"/>
      <c r="C2943"/>
      <c r="F2943"/>
      <c r="G2943"/>
    </row>
    <row r="2944" spans="1:7" x14ac:dyDescent="0.2">
      <c r="A2944"/>
      <c r="B2944"/>
      <c r="C2944"/>
      <c r="F2944"/>
      <c r="G2944"/>
    </row>
    <row r="2945" spans="1:7" x14ac:dyDescent="0.2">
      <c r="A2945"/>
      <c r="B2945"/>
      <c r="C2945"/>
      <c r="F2945"/>
      <c r="G2945"/>
    </row>
    <row r="2946" spans="1:7" x14ac:dyDescent="0.2">
      <c r="A2946"/>
      <c r="B2946"/>
      <c r="C2946"/>
      <c r="F2946"/>
      <c r="G2946"/>
    </row>
    <row r="2947" spans="1:7" x14ac:dyDescent="0.2">
      <c r="A2947"/>
      <c r="B2947"/>
      <c r="C2947"/>
      <c r="F2947"/>
      <c r="G2947"/>
    </row>
    <row r="2948" spans="1:7" x14ac:dyDescent="0.2">
      <c r="A2948"/>
      <c r="B2948"/>
      <c r="C2948"/>
      <c r="F2948"/>
      <c r="G2948"/>
    </row>
    <row r="2949" spans="1:7" x14ac:dyDescent="0.2">
      <c r="A2949"/>
      <c r="B2949"/>
      <c r="C2949"/>
      <c r="F2949"/>
      <c r="G2949"/>
    </row>
    <row r="2950" spans="1:7" x14ac:dyDescent="0.2">
      <c r="A2950"/>
      <c r="B2950"/>
      <c r="C2950"/>
      <c r="F2950"/>
      <c r="G2950"/>
    </row>
    <row r="2951" spans="1:7" x14ac:dyDescent="0.2">
      <c r="A2951"/>
      <c r="B2951"/>
      <c r="C2951"/>
      <c r="F2951"/>
      <c r="G2951"/>
    </row>
    <row r="2952" spans="1:7" x14ac:dyDescent="0.2">
      <c r="A2952"/>
      <c r="B2952"/>
      <c r="C2952"/>
      <c r="F2952"/>
      <c r="G2952"/>
    </row>
    <row r="2953" spans="1:7" x14ac:dyDescent="0.2">
      <c r="A2953"/>
      <c r="B2953"/>
      <c r="C2953"/>
      <c r="F2953"/>
      <c r="G2953"/>
    </row>
    <row r="2954" spans="1:7" x14ac:dyDescent="0.2">
      <c r="A2954"/>
      <c r="B2954"/>
      <c r="C2954"/>
      <c r="F2954"/>
      <c r="G2954"/>
    </row>
    <row r="2955" spans="1:7" x14ac:dyDescent="0.2">
      <c r="A2955"/>
      <c r="B2955"/>
      <c r="C2955"/>
      <c r="F2955"/>
      <c r="G2955"/>
    </row>
    <row r="2956" spans="1:7" x14ac:dyDescent="0.2">
      <c r="A2956"/>
      <c r="B2956"/>
      <c r="C2956"/>
      <c r="F2956"/>
      <c r="G2956"/>
    </row>
    <row r="2957" spans="1:7" x14ac:dyDescent="0.2">
      <c r="A2957"/>
      <c r="B2957"/>
      <c r="C2957"/>
      <c r="F2957"/>
      <c r="G2957"/>
    </row>
    <row r="2958" spans="1:7" x14ac:dyDescent="0.2">
      <c r="A2958"/>
      <c r="B2958"/>
      <c r="C2958"/>
      <c r="F2958"/>
      <c r="G2958"/>
    </row>
    <row r="2959" spans="1:7" x14ac:dyDescent="0.2">
      <c r="A2959"/>
      <c r="B2959"/>
      <c r="C2959"/>
      <c r="F2959"/>
      <c r="G2959"/>
    </row>
    <row r="2960" spans="1:7" x14ac:dyDescent="0.2">
      <c r="A2960"/>
      <c r="B2960"/>
      <c r="C2960"/>
      <c r="F2960"/>
      <c r="G2960"/>
    </row>
    <row r="2961" spans="1:7" x14ac:dyDescent="0.2">
      <c r="A2961"/>
      <c r="B2961"/>
      <c r="C2961"/>
      <c r="F2961"/>
      <c r="G2961"/>
    </row>
    <row r="2962" spans="1:7" x14ac:dyDescent="0.2">
      <c r="A2962"/>
      <c r="B2962"/>
      <c r="C2962"/>
      <c r="F2962"/>
      <c r="G2962"/>
    </row>
    <row r="2963" spans="1:7" x14ac:dyDescent="0.2">
      <c r="A2963"/>
      <c r="B2963"/>
      <c r="C2963"/>
      <c r="F2963"/>
      <c r="G2963"/>
    </row>
    <row r="2964" spans="1:7" x14ac:dyDescent="0.2">
      <c r="A2964"/>
      <c r="B2964"/>
      <c r="C2964"/>
      <c r="F2964"/>
      <c r="G2964"/>
    </row>
    <row r="2965" spans="1:7" x14ac:dyDescent="0.2">
      <c r="A2965"/>
      <c r="B2965"/>
      <c r="C2965"/>
      <c r="F2965"/>
      <c r="G2965"/>
    </row>
    <row r="2966" spans="1:7" x14ac:dyDescent="0.2">
      <c r="A2966"/>
      <c r="B2966"/>
      <c r="C2966"/>
      <c r="F2966"/>
      <c r="G2966"/>
    </row>
    <row r="2967" spans="1:7" x14ac:dyDescent="0.2">
      <c r="A2967"/>
      <c r="B2967"/>
      <c r="C2967"/>
      <c r="F2967"/>
      <c r="G2967"/>
    </row>
    <row r="2968" spans="1:7" x14ac:dyDescent="0.2">
      <c r="A2968"/>
      <c r="B2968"/>
      <c r="C2968"/>
      <c r="F2968"/>
      <c r="G2968"/>
    </row>
    <row r="2969" spans="1:7" x14ac:dyDescent="0.2">
      <c r="A2969"/>
      <c r="B2969"/>
      <c r="C2969"/>
      <c r="F2969"/>
      <c r="G2969"/>
    </row>
    <row r="2970" spans="1:7" x14ac:dyDescent="0.2">
      <c r="A2970"/>
      <c r="B2970"/>
      <c r="C2970"/>
      <c r="F2970"/>
      <c r="G2970"/>
    </row>
    <row r="2971" spans="1:7" x14ac:dyDescent="0.2">
      <c r="A2971"/>
      <c r="B2971"/>
      <c r="C2971"/>
      <c r="F2971"/>
      <c r="G2971"/>
    </row>
    <row r="2972" spans="1:7" x14ac:dyDescent="0.2">
      <c r="A2972"/>
      <c r="B2972"/>
      <c r="C2972"/>
      <c r="F2972"/>
      <c r="G2972"/>
    </row>
    <row r="2973" spans="1:7" x14ac:dyDescent="0.2">
      <c r="A2973"/>
      <c r="B2973"/>
      <c r="C2973"/>
      <c r="F2973"/>
      <c r="G2973"/>
    </row>
    <row r="2974" spans="1:7" x14ac:dyDescent="0.2">
      <c r="A2974"/>
      <c r="B2974"/>
      <c r="C2974"/>
      <c r="F2974"/>
      <c r="G2974"/>
    </row>
    <row r="2975" spans="1:7" x14ac:dyDescent="0.2">
      <c r="A2975"/>
      <c r="B2975"/>
      <c r="C2975"/>
      <c r="F2975"/>
      <c r="G2975"/>
    </row>
    <row r="2976" spans="1:7" x14ac:dyDescent="0.2">
      <c r="A2976"/>
      <c r="B2976"/>
      <c r="C2976"/>
      <c r="F2976"/>
      <c r="G2976"/>
    </row>
    <row r="2977" spans="1:7" x14ac:dyDescent="0.2">
      <c r="A2977"/>
      <c r="B2977"/>
      <c r="C2977"/>
      <c r="F2977"/>
      <c r="G2977"/>
    </row>
    <row r="2978" spans="1:7" x14ac:dyDescent="0.2">
      <c r="A2978"/>
      <c r="B2978"/>
      <c r="C2978"/>
      <c r="F2978"/>
      <c r="G2978"/>
    </row>
    <row r="2979" spans="1:7" x14ac:dyDescent="0.2">
      <c r="A2979"/>
      <c r="B2979"/>
      <c r="C2979"/>
      <c r="F2979"/>
      <c r="G2979"/>
    </row>
    <row r="2980" spans="1:7" x14ac:dyDescent="0.2">
      <c r="A2980"/>
      <c r="B2980"/>
      <c r="C2980"/>
      <c r="F2980"/>
      <c r="G2980"/>
    </row>
    <row r="2981" spans="1:7" x14ac:dyDescent="0.2">
      <c r="A2981"/>
      <c r="B2981"/>
      <c r="C2981"/>
      <c r="F2981"/>
      <c r="G2981"/>
    </row>
    <row r="2982" spans="1:7" x14ac:dyDescent="0.2">
      <c r="A2982"/>
      <c r="B2982"/>
      <c r="C2982"/>
      <c r="F2982"/>
      <c r="G2982"/>
    </row>
    <row r="2983" spans="1:7" x14ac:dyDescent="0.2">
      <c r="A2983"/>
      <c r="B2983"/>
      <c r="C2983"/>
      <c r="F2983"/>
      <c r="G2983"/>
    </row>
    <row r="2984" spans="1:7" x14ac:dyDescent="0.2">
      <c r="A2984"/>
      <c r="B2984"/>
      <c r="C2984"/>
      <c r="F2984"/>
      <c r="G2984"/>
    </row>
    <row r="2985" spans="1:7" x14ac:dyDescent="0.2">
      <c r="A2985"/>
      <c r="B2985"/>
      <c r="C2985"/>
      <c r="F2985"/>
      <c r="G2985"/>
    </row>
    <row r="2986" spans="1:7" x14ac:dyDescent="0.2">
      <c r="A2986"/>
      <c r="B2986"/>
      <c r="C2986"/>
      <c r="F2986"/>
      <c r="G2986"/>
    </row>
    <row r="2987" spans="1:7" x14ac:dyDescent="0.2">
      <c r="A2987"/>
      <c r="B2987"/>
      <c r="C2987"/>
      <c r="F2987"/>
      <c r="G2987"/>
    </row>
    <row r="2988" spans="1:7" x14ac:dyDescent="0.2">
      <c r="A2988"/>
      <c r="B2988"/>
      <c r="C2988"/>
      <c r="F2988"/>
      <c r="G2988"/>
    </row>
    <row r="2989" spans="1:7" x14ac:dyDescent="0.2">
      <c r="A2989"/>
      <c r="B2989"/>
      <c r="C2989"/>
      <c r="F2989"/>
      <c r="G2989"/>
    </row>
    <row r="2990" spans="1:7" x14ac:dyDescent="0.2">
      <c r="A2990"/>
      <c r="B2990"/>
      <c r="C2990"/>
      <c r="F2990"/>
      <c r="G2990"/>
    </row>
    <row r="2991" spans="1:7" x14ac:dyDescent="0.2">
      <c r="A2991"/>
      <c r="B2991"/>
      <c r="C2991"/>
      <c r="F2991"/>
      <c r="G2991"/>
    </row>
    <row r="2992" spans="1:7" x14ac:dyDescent="0.2">
      <c r="A2992"/>
      <c r="B2992"/>
      <c r="C2992"/>
      <c r="F2992"/>
      <c r="G2992"/>
    </row>
    <row r="2993" spans="1:7" x14ac:dyDescent="0.2">
      <c r="A2993"/>
      <c r="B2993"/>
      <c r="C2993"/>
      <c r="F2993"/>
      <c r="G2993"/>
    </row>
    <row r="2994" spans="1:7" x14ac:dyDescent="0.2">
      <c r="A2994"/>
      <c r="B2994"/>
      <c r="C2994"/>
      <c r="F2994"/>
      <c r="G2994"/>
    </row>
    <row r="2995" spans="1:7" x14ac:dyDescent="0.2">
      <c r="A2995"/>
      <c r="B2995"/>
      <c r="C2995"/>
      <c r="F2995"/>
      <c r="G2995"/>
    </row>
    <row r="2996" spans="1:7" x14ac:dyDescent="0.2">
      <c r="A2996"/>
      <c r="B2996"/>
      <c r="C2996"/>
      <c r="F2996"/>
      <c r="G2996"/>
    </row>
    <row r="2997" spans="1:7" x14ac:dyDescent="0.2">
      <c r="A2997"/>
      <c r="B2997"/>
      <c r="C2997"/>
      <c r="F2997"/>
      <c r="G2997"/>
    </row>
    <row r="2998" spans="1:7" x14ac:dyDescent="0.2">
      <c r="A2998"/>
      <c r="B2998"/>
      <c r="C2998"/>
      <c r="F2998"/>
      <c r="G2998"/>
    </row>
    <row r="2999" spans="1:7" x14ac:dyDescent="0.2">
      <c r="A2999"/>
      <c r="B2999"/>
      <c r="C2999"/>
      <c r="F2999"/>
      <c r="G2999"/>
    </row>
    <row r="3000" spans="1:7" x14ac:dyDescent="0.2">
      <c r="A3000"/>
      <c r="B3000"/>
      <c r="C3000"/>
      <c r="F3000"/>
      <c r="G3000"/>
    </row>
    <row r="3001" spans="1:7" x14ac:dyDescent="0.2">
      <c r="A3001"/>
      <c r="B3001"/>
      <c r="C3001"/>
      <c r="F3001"/>
      <c r="G3001"/>
    </row>
    <row r="3002" spans="1:7" x14ac:dyDescent="0.2">
      <c r="A3002"/>
      <c r="B3002"/>
      <c r="C3002"/>
      <c r="F3002"/>
      <c r="G3002"/>
    </row>
    <row r="3003" spans="1:7" x14ac:dyDescent="0.2">
      <c r="A3003"/>
      <c r="B3003"/>
      <c r="C3003"/>
      <c r="F3003"/>
      <c r="G3003"/>
    </row>
    <row r="3004" spans="1:7" x14ac:dyDescent="0.2">
      <c r="A3004"/>
      <c r="B3004"/>
      <c r="C3004"/>
      <c r="F3004"/>
      <c r="G3004"/>
    </row>
    <row r="3005" spans="1:7" x14ac:dyDescent="0.2">
      <c r="A3005"/>
      <c r="B3005"/>
      <c r="C3005"/>
      <c r="F3005"/>
      <c r="G3005"/>
    </row>
    <row r="3006" spans="1:7" x14ac:dyDescent="0.2">
      <c r="A3006"/>
      <c r="B3006"/>
      <c r="C3006"/>
      <c r="F3006"/>
      <c r="G3006"/>
    </row>
    <row r="3007" spans="1:7" x14ac:dyDescent="0.2">
      <c r="A3007"/>
      <c r="B3007"/>
      <c r="C3007"/>
      <c r="F3007"/>
      <c r="G3007"/>
    </row>
    <row r="3008" spans="1:7" x14ac:dyDescent="0.2">
      <c r="A3008"/>
      <c r="B3008"/>
      <c r="C3008"/>
      <c r="F3008"/>
      <c r="G3008"/>
    </row>
    <row r="3009" spans="1:7" x14ac:dyDescent="0.2">
      <c r="A3009"/>
      <c r="B3009"/>
      <c r="C3009"/>
      <c r="F3009"/>
      <c r="G3009"/>
    </row>
    <row r="3010" spans="1:7" x14ac:dyDescent="0.2">
      <c r="A3010"/>
      <c r="B3010"/>
      <c r="C3010"/>
      <c r="F3010"/>
      <c r="G3010"/>
    </row>
    <row r="3011" spans="1:7" x14ac:dyDescent="0.2">
      <c r="A3011"/>
      <c r="B3011"/>
      <c r="C3011"/>
      <c r="F3011"/>
      <c r="G3011"/>
    </row>
    <row r="3012" spans="1:7" x14ac:dyDescent="0.2">
      <c r="A3012"/>
      <c r="B3012"/>
      <c r="C3012"/>
      <c r="F3012"/>
      <c r="G3012"/>
    </row>
    <row r="3013" spans="1:7" x14ac:dyDescent="0.2">
      <c r="A3013"/>
      <c r="B3013"/>
      <c r="C3013"/>
      <c r="F3013"/>
      <c r="G3013"/>
    </row>
    <row r="3014" spans="1:7" x14ac:dyDescent="0.2">
      <c r="A3014"/>
      <c r="B3014"/>
      <c r="C3014"/>
      <c r="F3014"/>
      <c r="G3014"/>
    </row>
    <row r="3015" spans="1:7" x14ac:dyDescent="0.2">
      <c r="A3015"/>
      <c r="B3015"/>
      <c r="C3015"/>
      <c r="F3015"/>
      <c r="G3015"/>
    </row>
    <row r="3016" spans="1:7" x14ac:dyDescent="0.2">
      <c r="A3016"/>
      <c r="B3016"/>
      <c r="C3016"/>
      <c r="F3016"/>
      <c r="G3016"/>
    </row>
    <row r="3017" spans="1:7" x14ac:dyDescent="0.2">
      <c r="A3017"/>
      <c r="B3017"/>
      <c r="C3017"/>
      <c r="F3017"/>
      <c r="G3017"/>
    </row>
    <row r="3018" spans="1:7" x14ac:dyDescent="0.2">
      <c r="A3018"/>
      <c r="B3018"/>
      <c r="C3018"/>
      <c r="F3018"/>
      <c r="G3018"/>
    </row>
    <row r="3019" spans="1:7" x14ac:dyDescent="0.2">
      <c r="A3019"/>
      <c r="B3019"/>
      <c r="C3019"/>
      <c r="F3019"/>
      <c r="G3019"/>
    </row>
    <row r="3020" spans="1:7" x14ac:dyDescent="0.2">
      <c r="A3020"/>
      <c r="B3020"/>
      <c r="C3020"/>
      <c r="F3020"/>
      <c r="G3020"/>
    </row>
    <row r="3021" spans="1:7" x14ac:dyDescent="0.2">
      <c r="A3021"/>
      <c r="B3021"/>
      <c r="C3021"/>
      <c r="F3021"/>
      <c r="G3021"/>
    </row>
    <row r="3022" spans="1:7" x14ac:dyDescent="0.2">
      <c r="A3022"/>
      <c r="B3022"/>
      <c r="C3022"/>
      <c r="F3022"/>
      <c r="G3022"/>
    </row>
    <row r="3023" spans="1:7" x14ac:dyDescent="0.2">
      <c r="A3023"/>
      <c r="B3023"/>
      <c r="C3023"/>
      <c r="F3023"/>
      <c r="G3023"/>
    </row>
    <row r="3024" spans="1:7" x14ac:dyDescent="0.2">
      <c r="A3024"/>
      <c r="B3024"/>
      <c r="C3024"/>
      <c r="F3024"/>
      <c r="G3024"/>
    </row>
    <row r="3025" spans="1:7" x14ac:dyDescent="0.2">
      <c r="A3025"/>
      <c r="B3025"/>
      <c r="C3025"/>
      <c r="F3025"/>
      <c r="G3025"/>
    </row>
    <row r="3026" spans="1:7" x14ac:dyDescent="0.2">
      <c r="A3026"/>
      <c r="B3026"/>
      <c r="C3026"/>
      <c r="F3026"/>
      <c r="G3026"/>
    </row>
    <row r="3027" spans="1:7" x14ac:dyDescent="0.2">
      <c r="A3027"/>
      <c r="B3027"/>
      <c r="C3027"/>
      <c r="F3027"/>
      <c r="G3027"/>
    </row>
    <row r="3028" spans="1:7" x14ac:dyDescent="0.2">
      <c r="A3028"/>
      <c r="B3028"/>
      <c r="C3028"/>
      <c r="F3028"/>
      <c r="G3028"/>
    </row>
    <row r="3029" spans="1:7" x14ac:dyDescent="0.2">
      <c r="A3029"/>
      <c r="B3029"/>
      <c r="C3029"/>
      <c r="F3029"/>
      <c r="G3029"/>
    </row>
    <row r="3030" spans="1:7" x14ac:dyDescent="0.2">
      <c r="A3030"/>
      <c r="B3030"/>
      <c r="C3030"/>
      <c r="F3030"/>
      <c r="G3030"/>
    </row>
    <row r="3031" spans="1:7" x14ac:dyDescent="0.2">
      <c r="A3031"/>
      <c r="B3031"/>
      <c r="C3031"/>
      <c r="F3031"/>
      <c r="G3031"/>
    </row>
    <row r="3032" spans="1:7" x14ac:dyDescent="0.2">
      <c r="A3032"/>
      <c r="B3032"/>
      <c r="C3032"/>
      <c r="F3032"/>
      <c r="G3032"/>
    </row>
    <row r="3033" spans="1:7" x14ac:dyDescent="0.2">
      <c r="A3033"/>
      <c r="B3033"/>
      <c r="C3033"/>
      <c r="F3033"/>
      <c r="G3033"/>
    </row>
    <row r="3034" spans="1:7" x14ac:dyDescent="0.2">
      <c r="A3034"/>
      <c r="B3034"/>
      <c r="C3034"/>
      <c r="F3034"/>
      <c r="G3034"/>
    </row>
    <row r="3035" spans="1:7" x14ac:dyDescent="0.2">
      <c r="A3035"/>
      <c r="B3035"/>
      <c r="C3035"/>
      <c r="F3035"/>
      <c r="G3035"/>
    </row>
    <row r="3036" spans="1:7" x14ac:dyDescent="0.2">
      <c r="A3036"/>
      <c r="B3036"/>
      <c r="C3036"/>
      <c r="F3036"/>
      <c r="G3036"/>
    </row>
    <row r="3037" spans="1:7" x14ac:dyDescent="0.2">
      <c r="A3037"/>
      <c r="B3037"/>
      <c r="C3037"/>
      <c r="F3037"/>
      <c r="G3037"/>
    </row>
    <row r="3038" spans="1:7" x14ac:dyDescent="0.2">
      <c r="A3038"/>
      <c r="B3038"/>
      <c r="C3038"/>
      <c r="F3038"/>
      <c r="G3038"/>
    </row>
    <row r="3039" spans="1:7" x14ac:dyDescent="0.2">
      <c r="A3039"/>
      <c r="B3039"/>
      <c r="C3039"/>
      <c r="F3039"/>
      <c r="G3039"/>
    </row>
    <row r="3040" spans="1:7" x14ac:dyDescent="0.2">
      <c r="A3040"/>
      <c r="B3040"/>
      <c r="C3040"/>
      <c r="F3040"/>
      <c r="G3040"/>
    </row>
    <row r="3041" spans="1:7" x14ac:dyDescent="0.2">
      <c r="A3041"/>
      <c r="B3041"/>
      <c r="C3041"/>
      <c r="F3041"/>
      <c r="G3041"/>
    </row>
    <row r="3042" spans="1:7" x14ac:dyDescent="0.2">
      <c r="A3042"/>
      <c r="B3042"/>
      <c r="C3042"/>
      <c r="F3042"/>
      <c r="G3042"/>
    </row>
    <row r="3043" spans="1:7" x14ac:dyDescent="0.2">
      <c r="A3043"/>
      <c r="B3043"/>
      <c r="C3043"/>
      <c r="F3043"/>
      <c r="G3043"/>
    </row>
    <row r="3044" spans="1:7" x14ac:dyDescent="0.2">
      <c r="A3044"/>
      <c r="B3044"/>
      <c r="C3044"/>
      <c r="F3044"/>
      <c r="G3044"/>
    </row>
    <row r="3045" spans="1:7" x14ac:dyDescent="0.2">
      <c r="A3045"/>
      <c r="B3045"/>
      <c r="C3045"/>
      <c r="F3045"/>
      <c r="G3045"/>
    </row>
    <row r="3046" spans="1:7" x14ac:dyDescent="0.2">
      <c r="A3046"/>
      <c r="B3046"/>
      <c r="C3046"/>
      <c r="F3046"/>
      <c r="G3046"/>
    </row>
    <row r="3047" spans="1:7" x14ac:dyDescent="0.2">
      <c r="A3047"/>
      <c r="B3047"/>
      <c r="C3047"/>
      <c r="F3047"/>
      <c r="G3047"/>
    </row>
    <row r="3048" spans="1:7" x14ac:dyDescent="0.2">
      <c r="A3048"/>
      <c r="B3048"/>
      <c r="C3048"/>
      <c r="F3048"/>
      <c r="G3048"/>
    </row>
    <row r="3049" spans="1:7" x14ac:dyDescent="0.2">
      <c r="A3049"/>
      <c r="B3049"/>
      <c r="C3049"/>
      <c r="F3049"/>
      <c r="G3049"/>
    </row>
    <row r="3050" spans="1:7" x14ac:dyDescent="0.2">
      <c r="A3050"/>
      <c r="B3050"/>
      <c r="C3050"/>
      <c r="F3050"/>
      <c r="G3050"/>
    </row>
    <row r="3051" spans="1:7" x14ac:dyDescent="0.2">
      <c r="A3051"/>
      <c r="B3051"/>
      <c r="C3051"/>
      <c r="F3051"/>
      <c r="G3051"/>
    </row>
    <row r="3052" spans="1:7" x14ac:dyDescent="0.2">
      <c r="A3052"/>
      <c r="B3052"/>
      <c r="C3052"/>
      <c r="F3052"/>
      <c r="G3052"/>
    </row>
    <row r="3053" spans="1:7" x14ac:dyDescent="0.2">
      <c r="A3053"/>
      <c r="B3053"/>
      <c r="C3053"/>
      <c r="F3053"/>
      <c r="G3053"/>
    </row>
    <row r="3054" spans="1:7" x14ac:dyDescent="0.2">
      <c r="A3054"/>
      <c r="B3054"/>
      <c r="C3054"/>
      <c r="F3054"/>
      <c r="G3054"/>
    </row>
    <row r="3055" spans="1:7" x14ac:dyDescent="0.2">
      <c r="A3055"/>
      <c r="B3055"/>
      <c r="C3055"/>
      <c r="F3055"/>
      <c r="G3055"/>
    </row>
    <row r="3056" spans="1:7" x14ac:dyDescent="0.2">
      <c r="A3056"/>
      <c r="B3056"/>
      <c r="C3056"/>
      <c r="F3056"/>
      <c r="G3056"/>
    </row>
    <row r="3057" spans="1:7" x14ac:dyDescent="0.2">
      <c r="A3057"/>
      <c r="B3057"/>
      <c r="C3057"/>
      <c r="F3057"/>
      <c r="G3057"/>
    </row>
    <row r="3058" spans="1:7" x14ac:dyDescent="0.2">
      <c r="A3058"/>
      <c r="B3058"/>
      <c r="C3058"/>
      <c r="F3058"/>
      <c r="G3058"/>
    </row>
    <row r="3059" spans="1:7" x14ac:dyDescent="0.2">
      <c r="A3059"/>
      <c r="B3059"/>
      <c r="C3059"/>
      <c r="F3059"/>
      <c r="G3059"/>
    </row>
    <row r="3060" spans="1:7" x14ac:dyDescent="0.2">
      <c r="A3060"/>
      <c r="B3060"/>
      <c r="C3060"/>
      <c r="F3060"/>
      <c r="G3060"/>
    </row>
    <row r="3061" spans="1:7" x14ac:dyDescent="0.2">
      <c r="A3061"/>
      <c r="B3061"/>
      <c r="C3061"/>
      <c r="F3061"/>
      <c r="G3061"/>
    </row>
    <row r="3062" spans="1:7" x14ac:dyDescent="0.2">
      <c r="A3062"/>
      <c r="B3062"/>
      <c r="C3062"/>
      <c r="F3062"/>
      <c r="G3062"/>
    </row>
    <row r="3063" spans="1:7" x14ac:dyDescent="0.2">
      <c r="A3063"/>
      <c r="B3063"/>
      <c r="C3063"/>
      <c r="F3063"/>
      <c r="G3063"/>
    </row>
    <row r="3064" spans="1:7" x14ac:dyDescent="0.2">
      <c r="A3064"/>
      <c r="B3064"/>
      <c r="C3064"/>
      <c r="F3064"/>
      <c r="G3064"/>
    </row>
    <row r="3065" spans="1:7" x14ac:dyDescent="0.2">
      <c r="A3065"/>
      <c r="B3065"/>
      <c r="C3065"/>
      <c r="F3065"/>
      <c r="G3065"/>
    </row>
    <row r="3066" spans="1:7" x14ac:dyDescent="0.2">
      <c r="A3066"/>
      <c r="B3066"/>
      <c r="C3066"/>
      <c r="F3066"/>
      <c r="G3066"/>
    </row>
    <row r="3067" spans="1:7" x14ac:dyDescent="0.2">
      <c r="A3067"/>
      <c r="B3067"/>
      <c r="C3067"/>
      <c r="F3067"/>
      <c r="G3067"/>
    </row>
    <row r="3068" spans="1:7" x14ac:dyDescent="0.2">
      <c r="A3068"/>
      <c r="B3068"/>
      <c r="C3068"/>
      <c r="F3068"/>
      <c r="G3068"/>
    </row>
    <row r="3069" spans="1:7" x14ac:dyDescent="0.2">
      <c r="A3069"/>
      <c r="B3069"/>
      <c r="C3069"/>
      <c r="F3069"/>
      <c r="G3069"/>
    </row>
    <row r="3070" spans="1:7" x14ac:dyDescent="0.2">
      <c r="A3070"/>
      <c r="B3070"/>
      <c r="C3070"/>
      <c r="F3070"/>
      <c r="G3070"/>
    </row>
    <row r="3071" spans="1:7" x14ac:dyDescent="0.2">
      <c r="A3071"/>
      <c r="B3071"/>
      <c r="C3071"/>
      <c r="F3071"/>
      <c r="G3071"/>
    </row>
    <row r="3072" spans="1:7" x14ac:dyDescent="0.2">
      <c r="A3072"/>
      <c r="B3072"/>
      <c r="C3072"/>
      <c r="F3072"/>
      <c r="G3072"/>
    </row>
    <row r="3073" spans="1:7" x14ac:dyDescent="0.2">
      <c r="A3073"/>
      <c r="B3073"/>
      <c r="C3073"/>
      <c r="F3073"/>
      <c r="G3073"/>
    </row>
    <row r="3074" spans="1:7" x14ac:dyDescent="0.2">
      <c r="A3074"/>
      <c r="B3074"/>
      <c r="C3074"/>
      <c r="F3074"/>
      <c r="G3074"/>
    </row>
    <row r="3075" spans="1:7" x14ac:dyDescent="0.2">
      <c r="A3075"/>
      <c r="B3075"/>
      <c r="C3075"/>
      <c r="F3075"/>
      <c r="G3075"/>
    </row>
    <row r="3076" spans="1:7" x14ac:dyDescent="0.2">
      <c r="A3076"/>
      <c r="B3076"/>
      <c r="C3076"/>
      <c r="F3076"/>
      <c r="G3076"/>
    </row>
    <row r="3077" spans="1:7" x14ac:dyDescent="0.2">
      <c r="A3077"/>
      <c r="B3077"/>
      <c r="C3077"/>
      <c r="F3077"/>
      <c r="G3077"/>
    </row>
    <row r="3078" spans="1:7" x14ac:dyDescent="0.2">
      <c r="A3078"/>
      <c r="B3078"/>
      <c r="C3078"/>
      <c r="F3078"/>
      <c r="G3078"/>
    </row>
    <row r="3079" spans="1:7" x14ac:dyDescent="0.2">
      <c r="A3079"/>
      <c r="B3079"/>
      <c r="C3079"/>
      <c r="F3079"/>
      <c r="G3079"/>
    </row>
    <row r="3080" spans="1:7" x14ac:dyDescent="0.2">
      <c r="A3080"/>
      <c r="B3080"/>
      <c r="C3080"/>
      <c r="F3080"/>
      <c r="G3080"/>
    </row>
    <row r="3081" spans="1:7" x14ac:dyDescent="0.2">
      <c r="A3081"/>
      <c r="B3081"/>
      <c r="C3081"/>
      <c r="F3081"/>
      <c r="G3081"/>
    </row>
    <row r="3082" spans="1:7" x14ac:dyDescent="0.2">
      <c r="A3082"/>
      <c r="B3082"/>
      <c r="C3082"/>
      <c r="F3082"/>
      <c r="G3082"/>
    </row>
    <row r="3083" spans="1:7" x14ac:dyDescent="0.2">
      <c r="A3083"/>
      <c r="B3083"/>
      <c r="C3083"/>
      <c r="F3083"/>
      <c r="G3083"/>
    </row>
    <row r="3084" spans="1:7" x14ac:dyDescent="0.2">
      <c r="A3084"/>
      <c r="B3084"/>
      <c r="C3084"/>
      <c r="F3084"/>
      <c r="G3084"/>
    </row>
    <row r="3085" spans="1:7" x14ac:dyDescent="0.2">
      <c r="A3085"/>
      <c r="B3085"/>
      <c r="C3085"/>
      <c r="F3085"/>
      <c r="G3085"/>
    </row>
    <row r="3086" spans="1:7" x14ac:dyDescent="0.2">
      <c r="A3086"/>
      <c r="B3086"/>
      <c r="C3086"/>
      <c r="F3086"/>
      <c r="G3086"/>
    </row>
    <row r="3087" spans="1:7" x14ac:dyDescent="0.2">
      <c r="A3087"/>
      <c r="B3087"/>
      <c r="C3087"/>
      <c r="F3087"/>
      <c r="G3087"/>
    </row>
    <row r="3088" spans="1:7" x14ac:dyDescent="0.2">
      <c r="A3088"/>
      <c r="B3088"/>
      <c r="C3088"/>
      <c r="F3088"/>
      <c r="G3088"/>
    </row>
    <row r="3089" spans="1:7" x14ac:dyDescent="0.2">
      <c r="A3089"/>
      <c r="B3089"/>
      <c r="C3089"/>
      <c r="F3089"/>
      <c r="G3089"/>
    </row>
    <row r="3090" spans="1:7" x14ac:dyDescent="0.2">
      <c r="A3090"/>
      <c r="B3090"/>
      <c r="C3090"/>
      <c r="F3090"/>
      <c r="G3090"/>
    </row>
    <row r="3091" spans="1:7" x14ac:dyDescent="0.2">
      <c r="A3091"/>
      <c r="B3091"/>
      <c r="C3091"/>
      <c r="F3091"/>
      <c r="G3091"/>
    </row>
    <row r="3092" spans="1:7" x14ac:dyDescent="0.2">
      <c r="A3092"/>
      <c r="B3092"/>
      <c r="C3092"/>
      <c r="F3092"/>
      <c r="G3092"/>
    </row>
    <row r="3093" spans="1:7" x14ac:dyDescent="0.2">
      <c r="A3093"/>
      <c r="B3093"/>
      <c r="C3093"/>
      <c r="F3093"/>
      <c r="G3093"/>
    </row>
    <row r="3094" spans="1:7" x14ac:dyDescent="0.2">
      <c r="A3094"/>
      <c r="B3094"/>
      <c r="C3094"/>
      <c r="F3094"/>
      <c r="G3094"/>
    </row>
    <row r="3095" spans="1:7" x14ac:dyDescent="0.2">
      <c r="A3095"/>
      <c r="B3095"/>
      <c r="C3095"/>
      <c r="F3095"/>
      <c r="G3095"/>
    </row>
    <row r="3096" spans="1:7" x14ac:dyDescent="0.2">
      <c r="A3096"/>
      <c r="B3096"/>
      <c r="C3096"/>
      <c r="F3096"/>
      <c r="G3096"/>
    </row>
    <row r="3097" spans="1:7" x14ac:dyDescent="0.2">
      <c r="A3097"/>
      <c r="B3097"/>
      <c r="C3097"/>
      <c r="F3097"/>
      <c r="G3097"/>
    </row>
    <row r="3098" spans="1:7" x14ac:dyDescent="0.2">
      <c r="A3098"/>
      <c r="B3098"/>
      <c r="C3098"/>
      <c r="F3098"/>
      <c r="G3098"/>
    </row>
    <row r="3099" spans="1:7" x14ac:dyDescent="0.2">
      <c r="A3099"/>
      <c r="B3099"/>
      <c r="C3099"/>
      <c r="F3099"/>
      <c r="G3099"/>
    </row>
    <row r="3100" spans="1:7" x14ac:dyDescent="0.2">
      <c r="A3100"/>
      <c r="B3100"/>
      <c r="C3100"/>
      <c r="F3100"/>
      <c r="G3100"/>
    </row>
    <row r="3101" spans="1:7" x14ac:dyDescent="0.2">
      <c r="A3101"/>
      <c r="B3101"/>
      <c r="C3101"/>
      <c r="F3101"/>
      <c r="G3101"/>
    </row>
    <row r="3102" spans="1:7" x14ac:dyDescent="0.2">
      <c r="A3102"/>
      <c r="B3102"/>
      <c r="C3102"/>
      <c r="F3102"/>
      <c r="G3102"/>
    </row>
    <row r="3103" spans="1:7" x14ac:dyDescent="0.2">
      <c r="A3103"/>
      <c r="B3103"/>
      <c r="C3103"/>
      <c r="F3103"/>
      <c r="G3103"/>
    </row>
    <row r="3104" spans="1:7" x14ac:dyDescent="0.2">
      <c r="A3104"/>
      <c r="B3104"/>
      <c r="C3104"/>
      <c r="F3104"/>
      <c r="G3104"/>
    </row>
    <row r="3105" spans="1:7" x14ac:dyDescent="0.2">
      <c r="A3105"/>
      <c r="B3105"/>
      <c r="C3105"/>
      <c r="F3105"/>
      <c r="G3105"/>
    </row>
    <row r="3106" spans="1:7" x14ac:dyDescent="0.2">
      <c r="A3106"/>
      <c r="B3106"/>
      <c r="C3106"/>
      <c r="F3106"/>
      <c r="G3106"/>
    </row>
    <row r="3107" spans="1:7" x14ac:dyDescent="0.2">
      <c r="A3107"/>
      <c r="B3107"/>
      <c r="C3107"/>
      <c r="F3107"/>
      <c r="G3107"/>
    </row>
    <row r="3108" spans="1:7" x14ac:dyDescent="0.2">
      <c r="A3108"/>
      <c r="B3108"/>
      <c r="C3108"/>
      <c r="F3108"/>
      <c r="G3108"/>
    </row>
    <row r="3109" spans="1:7" x14ac:dyDescent="0.2">
      <c r="A3109"/>
      <c r="B3109"/>
      <c r="C3109"/>
      <c r="F3109"/>
      <c r="G3109"/>
    </row>
    <row r="3110" spans="1:7" x14ac:dyDescent="0.2">
      <c r="A3110"/>
      <c r="B3110"/>
      <c r="C3110"/>
      <c r="F3110"/>
      <c r="G3110"/>
    </row>
    <row r="3111" spans="1:7" x14ac:dyDescent="0.2">
      <c r="A3111"/>
      <c r="B3111"/>
      <c r="C3111"/>
      <c r="F3111"/>
      <c r="G3111"/>
    </row>
    <row r="3112" spans="1:7" x14ac:dyDescent="0.2">
      <c r="A3112"/>
      <c r="B3112"/>
      <c r="C3112"/>
      <c r="F3112"/>
      <c r="G3112"/>
    </row>
    <row r="3113" spans="1:7" x14ac:dyDescent="0.2">
      <c r="A3113"/>
      <c r="B3113"/>
      <c r="C3113"/>
      <c r="F3113"/>
      <c r="G3113"/>
    </row>
    <row r="3114" spans="1:7" x14ac:dyDescent="0.2">
      <c r="A3114"/>
      <c r="B3114"/>
      <c r="C3114"/>
      <c r="F3114"/>
      <c r="G3114"/>
    </row>
    <row r="3115" spans="1:7" x14ac:dyDescent="0.2">
      <c r="A3115"/>
      <c r="B3115"/>
      <c r="C3115"/>
      <c r="F3115"/>
      <c r="G3115"/>
    </row>
    <row r="3116" spans="1:7" x14ac:dyDescent="0.2">
      <c r="A3116"/>
      <c r="B3116"/>
      <c r="C3116"/>
      <c r="F3116"/>
      <c r="G3116"/>
    </row>
    <row r="3117" spans="1:7" x14ac:dyDescent="0.2">
      <c r="A3117"/>
      <c r="B3117"/>
      <c r="C3117"/>
      <c r="F3117"/>
      <c r="G3117"/>
    </row>
    <row r="3118" spans="1:7" x14ac:dyDescent="0.2">
      <c r="A3118"/>
      <c r="B3118"/>
      <c r="C3118"/>
      <c r="F3118"/>
      <c r="G3118"/>
    </row>
    <row r="3119" spans="1:7" x14ac:dyDescent="0.2">
      <c r="A3119"/>
      <c r="B3119"/>
      <c r="C3119"/>
      <c r="F3119"/>
      <c r="G3119"/>
    </row>
    <row r="3120" spans="1:7" x14ac:dyDescent="0.2">
      <c r="A3120"/>
      <c r="B3120"/>
      <c r="C3120"/>
      <c r="F3120"/>
      <c r="G3120"/>
    </row>
    <row r="3121" spans="1:7" x14ac:dyDescent="0.2">
      <c r="A3121"/>
      <c r="B3121"/>
      <c r="C3121"/>
      <c r="F3121"/>
      <c r="G3121"/>
    </row>
    <row r="3122" spans="1:7" x14ac:dyDescent="0.2">
      <c r="A3122"/>
      <c r="B3122"/>
      <c r="C3122"/>
      <c r="F3122"/>
      <c r="G3122"/>
    </row>
    <row r="3123" spans="1:7" x14ac:dyDescent="0.2">
      <c r="A3123"/>
      <c r="B3123"/>
      <c r="C3123"/>
      <c r="F3123"/>
      <c r="G3123"/>
    </row>
    <row r="3124" spans="1:7" x14ac:dyDescent="0.2">
      <c r="A3124"/>
      <c r="B3124"/>
      <c r="C3124"/>
      <c r="F3124"/>
      <c r="G3124"/>
    </row>
    <row r="3125" spans="1:7" x14ac:dyDescent="0.2">
      <c r="A3125"/>
      <c r="B3125"/>
      <c r="C3125"/>
      <c r="F3125"/>
      <c r="G3125"/>
    </row>
    <row r="3126" spans="1:7" x14ac:dyDescent="0.2">
      <c r="A3126"/>
      <c r="B3126"/>
      <c r="C3126"/>
      <c r="F3126"/>
      <c r="G3126"/>
    </row>
    <row r="3127" spans="1:7" x14ac:dyDescent="0.2">
      <c r="A3127"/>
      <c r="B3127"/>
      <c r="C3127"/>
      <c r="F3127"/>
      <c r="G3127"/>
    </row>
    <row r="3128" spans="1:7" x14ac:dyDescent="0.2">
      <c r="A3128"/>
      <c r="B3128"/>
      <c r="C3128"/>
      <c r="F3128"/>
      <c r="G3128"/>
    </row>
    <row r="3129" spans="1:7" x14ac:dyDescent="0.2">
      <c r="A3129"/>
      <c r="B3129"/>
      <c r="C3129"/>
      <c r="F3129"/>
      <c r="G3129"/>
    </row>
    <row r="3130" spans="1:7" x14ac:dyDescent="0.2">
      <c r="A3130"/>
      <c r="B3130"/>
      <c r="C3130"/>
      <c r="F3130"/>
      <c r="G3130"/>
    </row>
    <row r="3131" spans="1:7" x14ac:dyDescent="0.2">
      <c r="A3131"/>
      <c r="B3131"/>
      <c r="C3131"/>
      <c r="F3131"/>
      <c r="G3131"/>
    </row>
    <row r="3132" spans="1:7" x14ac:dyDescent="0.2">
      <c r="A3132"/>
      <c r="B3132"/>
      <c r="C3132"/>
      <c r="F3132"/>
      <c r="G3132"/>
    </row>
    <row r="3133" spans="1:7" x14ac:dyDescent="0.2">
      <c r="A3133"/>
      <c r="B3133"/>
      <c r="C3133"/>
      <c r="F3133"/>
      <c r="G3133"/>
    </row>
    <row r="3134" spans="1:7" x14ac:dyDescent="0.2">
      <c r="A3134"/>
      <c r="B3134"/>
      <c r="C3134"/>
      <c r="F3134"/>
      <c r="G3134"/>
    </row>
    <row r="3135" spans="1:7" x14ac:dyDescent="0.2">
      <c r="A3135"/>
      <c r="B3135"/>
      <c r="C3135"/>
      <c r="F3135"/>
      <c r="G3135"/>
    </row>
    <row r="3136" spans="1:7" x14ac:dyDescent="0.2">
      <c r="A3136"/>
      <c r="B3136"/>
      <c r="C3136"/>
      <c r="F3136"/>
      <c r="G3136"/>
    </row>
    <row r="3137" spans="1:7" x14ac:dyDescent="0.2">
      <c r="A3137"/>
      <c r="B3137"/>
      <c r="C3137"/>
      <c r="F3137"/>
      <c r="G3137"/>
    </row>
    <row r="3138" spans="1:7" x14ac:dyDescent="0.2">
      <c r="A3138"/>
      <c r="B3138"/>
      <c r="C3138"/>
      <c r="F3138"/>
      <c r="G3138"/>
    </row>
    <row r="3139" spans="1:7" x14ac:dyDescent="0.2">
      <c r="A3139"/>
      <c r="B3139"/>
      <c r="C3139"/>
      <c r="F3139"/>
      <c r="G3139"/>
    </row>
    <row r="3140" spans="1:7" x14ac:dyDescent="0.2">
      <c r="A3140"/>
      <c r="B3140"/>
      <c r="C3140"/>
      <c r="F3140"/>
      <c r="G3140"/>
    </row>
    <row r="3141" spans="1:7" x14ac:dyDescent="0.2">
      <c r="A3141"/>
      <c r="B3141"/>
      <c r="C3141"/>
      <c r="F3141"/>
      <c r="G3141"/>
    </row>
    <row r="3142" spans="1:7" x14ac:dyDescent="0.2">
      <c r="A3142"/>
      <c r="B3142"/>
      <c r="C3142"/>
      <c r="F3142"/>
      <c r="G3142"/>
    </row>
    <row r="3143" spans="1:7" x14ac:dyDescent="0.2">
      <c r="A3143"/>
      <c r="B3143"/>
      <c r="C3143"/>
      <c r="F3143"/>
      <c r="G3143"/>
    </row>
    <row r="3144" spans="1:7" x14ac:dyDescent="0.2">
      <c r="A3144"/>
      <c r="B3144"/>
      <c r="C3144"/>
      <c r="F3144"/>
      <c r="G3144"/>
    </row>
    <row r="3145" spans="1:7" x14ac:dyDescent="0.2">
      <c r="A3145"/>
      <c r="B3145"/>
      <c r="C3145"/>
      <c r="F3145"/>
      <c r="G3145"/>
    </row>
    <row r="3146" spans="1:7" x14ac:dyDescent="0.2">
      <c r="A3146"/>
      <c r="B3146"/>
      <c r="C3146"/>
      <c r="F3146"/>
      <c r="G3146"/>
    </row>
    <row r="3147" spans="1:7" x14ac:dyDescent="0.2">
      <c r="A3147"/>
      <c r="B3147"/>
      <c r="C3147"/>
      <c r="F3147"/>
      <c r="G3147"/>
    </row>
    <row r="3148" spans="1:7" x14ac:dyDescent="0.2">
      <c r="A3148"/>
      <c r="B3148"/>
      <c r="C3148"/>
      <c r="F3148"/>
      <c r="G3148"/>
    </row>
    <row r="3149" spans="1:7" x14ac:dyDescent="0.2">
      <c r="A3149"/>
      <c r="B3149"/>
      <c r="C3149"/>
      <c r="F3149"/>
      <c r="G3149"/>
    </row>
    <row r="3150" spans="1:7" x14ac:dyDescent="0.2">
      <c r="A3150"/>
      <c r="B3150"/>
      <c r="C3150"/>
      <c r="F3150"/>
      <c r="G3150"/>
    </row>
    <row r="3151" spans="1:7" x14ac:dyDescent="0.2">
      <c r="A3151"/>
      <c r="B3151"/>
      <c r="C3151"/>
      <c r="F3151"/>
      <c r="G3151"/>
    </row>
    <row r="3152" spans="1:7" x14ac:dyDescent="0.2">
      <c r="A3152"/>
      <c r="B3152"/>
      <c r="C3152"/>
      <c r="F3152"/>
      <c r="G3152"/>
    </row>
    <row r="3153" spans="1:7" x14ac:dyDescent="0.2">
      <c r="A3153"/>
      <c r="B3153"/>
      <c r="C3153"/>
      <c r="F3153"/>
      <c r="G3153"/>
    </row>
    <row r="3154" spans="1:7" x14ac:dyDescent="0.2">
      <c r="A3154"/>
      <c r="B3154"/>
      <c r="C3154"/>
      <c r="F3154"/>
      <c r="G3154"/>
    </row>
    <row r="3155" spans="1:7" x14ac:dyDescent="0.2">
      <c r="A3155"/>
      <c r="B3155"/>
      <c r="C3155"/>
      <c r="F3155"/>
      <c r="G3155"/>
    </row>
    <row r="3156" spans="1:7" x14ac:dyDescent="0.2">
      <c r="A3156"/>
      <c r="B3156"/>
      <c r="C3156"/>
      <c r="F3156"/>
      <c r="G3156"/>
    </row>
    <row r="3157" spans="1:7" x14ac:dyDescent="0.2">
      <c r="A3157"/>
      <c r="B3157"/>
      <c r="C3157"/>
      <c r="F3157"/>
      <c r="G3157"/>
    </row>
    <row r="3158" spans="1:7" x14ac:dyDescent="0.2">
      <c r="A3158"/>
      <c r="B3158"/>
      <c r="C3158"/>
      <c r="F3158"/>
      <c r="G3158"/>
    </row>
    <row r="3159" spans="1:7" x14ac:dyDescent="0.2">
      <c r="A3159"/>
      <c r="B3159"/>
      <c r="C3159"/>
      <c r="F3159"/>
      <c r="G3159"/>
    </row>
    <row r="3160" spans="1:7" x14ac:dyDescent="0.2">
      <c r="A3160"/>
      <c r="B3160"/>
      <c r="C3160"/>
      <c r="F3160"/>
      <c r="G3160"/>
    </row>
    <row r="3161" spans="1:7" x14ac:dyDescent="0.2">
      <c r="A3161"/>
      <c r="B3161"/>
      <c r="C3161"/>
      <c r="F3161"/>
      <c r="G3161"/>
    </row>
    <row r="3162" spans="1:7" x14ac:dyDescent="0.2">
      <c r="A3162"/>
      <c r="B3162"/>
      <c r="C3162"/>
      <c r="F3162"/>
      <c r="G3162"/>
    </row>
    <row r="3163" spans="1:7" x14ac:dyDescent="0.2">
      <c r="A3163"/>
      <c r="B3163"/>
      <c r="C3163"/>
      <c r="F3163"/>
      <c r="G3163"/>
    </row>
    <row r="3164" spans="1:7" x14ac:dyDescent="0.2">
      <c r="A3164"/>
      <c r="B3164"/>
      <c r="C3164"/>
      <c r="F3164"/>
      <c r="G3164"/>
    </row>
    <row r="3165" spans="1:7" x14ac:dyDescent="0.2">
      <c r="A3165"/>
      <c r="B3165"/>
      <c r="C3165"/>
      <c r="F3165"/>
      <c r="G3165"/>
    </row>
    <row r="3166" spans="1:7" x14ac:dyDescent="0.2">
      <c r="A3166"/>
      <c r="B3166"/>
      <c r="C3166"/>
      <c r="F3166"/>
      <c r="G3166"/>
    </row>
    <row r="3167" spans="1:7" x14ac:dyDescent="0.2">
      <c r="A3167"/>
      <c r="B3167"/>
      <c r="C3167"/>
      <c r="F3167"/>
      <c r="G3167"/>
    </row>
    <row r="3168" spans="1:7" x14ac:dyDescent="0.2">
      <c r="A3168"/>
      <c r="B3168"/>
      <c r="C3168"/>
      <c r="F3168"/>
      <c r="G3168"/>
    </row>
    <row r="3169" spans="1:7" x14ac:dyDescent="0.2">
      <c r="A3169"/>
      <c r="B3169"/>
      <c r="C3169"/>
      <c r="F3169"/>
      <c r="G3169"/>
    </row>
    <row r="3170" spans="1:7" x14ac:dyDescent="0.2">
      <c r="A3170"/>
      <c r="B3170"/>
      <c r="C3170"/>
      <c r="F3170"/>
      <c r="G3170"/>
    </row>
    <row r="3171" spans="1:7" x14ac:dyDescent="0.2">
      <c r="A3171"/>
      <c r="B3171"/>
      <c r="C3171"/>
      <c r="F3171"/>
      <c r="G3171"/>
    </row>
    <row r="3172" spans="1:7" x14ac:dyDescent="0.2">
      <c r="A3172"/>
      <c r="B3172"/>
      <c r="C3172"/>
      <c r="F3172"/>
      <c r="G3172"/>
    </row>
    <row r="3173" spans="1:7" x14ac:dyDescent="0.2">
      <c r="A3173"/>
      <c r="B3173"/>
      <c r="C3173"/>
      <c r="F3173"/>
      <c r="G3173"/>
    </row>
    <row r="3174" spans="1:7" x14ac:dyDescent="0.2">
      <c r="A3174"/>
      <c r="B3174"/>
      <c r="C3174"/>
      <c r="F3174"/>
      <c r="G3174"/>
    </row>
    <row r="3175" spans="1:7" x14ac:dyDescent="0.2">
      <c r="A3175"/>
      <c r="B3175"/>
      <c r="C3175"/>
      <c r="F3175"/>
      <c r="G3175"/>
    </row>
    <row r="3176" spans="1:7" x14ac:dyDescent="0.2">
      <c r="A3176"/>
      <c r="B3176"/>
      <c r="C3176"/>
      <c r="F3176"/>
      <c r="G3176"/>
    </row>
    <row r="3177" spans="1:7" x14ac:dyDescent="0.2">
      <c r="A3177"/>
      <c r="B3177"/>
      <c r="C3177"/>
      <c r="F3177"/>
      <c r="G3177"/>
    </row>
    <row r="3178" spans="1:7" x14ac:dyDescent="0.2">
      <c r="A3178"/>
      <c r="B3178"/>
      <c r="C3178"/>
      <c r="F3178"/>
      <c r="G3178"/>
    </row>
    <row r="3179" spans="1:7" x14ac:dyDescent="0.2">
      <c r="A3179"/>
      <c r="B3179"/>
      <c r="C3179"/>
      <c r="F3179"/>
      <c r="G3179"/>
    </row>
    <row r="3180" spans="1:7" x14ac:dyDescent="0.2">
      <c r="A3180"/>
      <c r="B3180"/>
      <c r="C3180"/>
      <c r="F3180"/>
      <c r="G3180"/>
    </row>
    <row r="3181" spans="1:7" x14ac:dyDescent="0.2">
      <c r="A3181"/>
      <c r="B3181"/>
      <c r="C3181"/>
      <c r="F3181"/>
      <c r="G3181"/>
    </row>
    <row r="3182" spans="1:7" x14ac:dyDescent="0.2">
      <c r="A3182"/>
      <c r="B3182"/>
      <c r="C3182"/>
      <c r="F3182"/>
      <c r="G3182"/>
    </row>
    <row r="3183" spans="1:7" x14ac:dyDescent="0.2">
      <c r="A3183"/>
      <c r="B3183"/>
      <c r="C3183"/>
      <c r="F3183"/>
      <c r="G3183"/>
    </row>
    <row r="3184" spans="1:7" x14ac:dyDescent="0.2">
      <c r="A3184"/>
      <c r="B3184"/>
      <c r="C3184"/>
      <c r="F3184"/>
      <c r="G3184"/>
    </row>
    <row r="3185" spans="1:7" x14ac:dyDescent="0.2">
      <c r="A3185"/>
      <c r="B3185"/>
      <c r="C3185"/>
      <c r="F3185"/>
      <c r="G3185"/>
    </row>
    <row r="3186" spans="1:7" x14ac:dyDescent="0.2">
      <c r="A3186"/>
      <c r="B3186"/>
      <c r="C3186"/>
      <c r="F3186"/>
      <c r="G3186"/>
    </row>
    <row r="3187" spans="1:7" x14ac:dyDescent="0.2">
      <c r="A3187"/>
      <c r="B3187"/>
      <c r="C3187"/>
      <c r="F3187"/>
      <c r="G3187"/>
    </row>
    <row r="3188" spans="1:7" x14ac:dyDescent="0.2">
      <c r="A3188"/>
      <c r="B3188"/>
      <c r="C3188"/>
      <c r="F3188"/>
      <c r="G3188"/>
    </row>
    <row r="3189" spans="1:7" x14ac:dyDescent="0.2">
      <c r="A3189"/>
      <c r="B3189"/>
      <c r="C3189"/>
      <c r="F3189"/>
      <c r="G3189"/>
    </row>
    <row r="3190" spans="1:7" x14ac:dyDescent="0.2">
      <c r="A3190"/>
      <c r="B3190"/>
      <c r="C3190"/>
      <c r="F3190"/>
      <c r="G3190"/>
    </row>
    <row r="3191" spans="1:7" x14ac:dyDescent="0.2">
      <c r="A3191"/>
      <c r="B3191"/>
      <c r="C3191"/>
      <c r="F3191"/>
      <c r="G3191"/>
    </row>
    <row r="3192" spans="1:7" x14ac:dyDescent="0.2">
      <c r="A3192"/>
      <c r="B3192"/>
      <c r="C3192"/>
      <c r="F3192"/>
      <c r="G3192"/>
    </row>
    <row r="3193" spans="1:7" x14ac:dyDescent="0.2">
      <c r="A3193"/>
      <c r="B3193"/>
      <c r="C3193"/>
      <c r="F3193"/>
      <c r="G3193"/>
    </row>
    <row r="3194" spans="1:7" x14ac:dyDescent="0.2">
      <c r="A3194"/>
      <c r="B3194"/>
      <c r="C3194"/>
      <c r="F3194"/>
      <c r="G3194"/>
    </row>
    <row r="3195" spans="1:7" x14ac:dyDescent="0.2">
      <c r="A3195"/>
      <c r="B3195"/>
      <c r="C3195"/>
      <c r="F3195"/>
      <c r="G3195"/>
    </row>
    <row r="3196" spans="1:7" x14ac:dyDescent="0.2">
      <c r="A3196"/>
      <c r="B3196"/>
      <c r="C3196"/>
      <c r="F3196"/>
      <c r="G3196"/>
    </row>
    <row r="3197" spans="1:7" x14ac:dyDescent="0.2">
      <c r="A3197"/>
      <c r="B3197"/>
      <c r="C3197"/>
      <c r="F3197"/>
      <c r="G3197"/>
    </row>
    <row r="3198" spans="1:7" x14ac:dyDescent="0.2">
      <c r="A3198"/>
      <c r="B3198"/>
      <c r="C3198"/>
      <c r="F3198"/>
      <c r="G3198"/>
    </row>
    <row r="3199" spans="1:7" x14ac:dyDescent="0.2">
      <c r="A3199"/>
      <c r="B3199"/>
      <c r="C3199"/>
      <c r="F3199"/>
      <c r="G3199"/>
    </row>
    <row r="3200" spans="1:7" x14ac:dyDescent="0.2">
      <c r="A3200"/>
      <c r="B3200"/>
      <c r="C3200"/>
      <c r="F3200"/>
      <c r="G3200"/>
    </row>
    <row r="3201" spans="1:7" x14ac:dyDescent="0.2">
      <c r="A3201"/>
      <c r="B3201"/>
      <c r="C3201"/>
      <c r="F3201"/>
      <c r="G3201"/>
    </row>
    <row r="3202" spans="1:7" x14ac:dyDescent="0.2">
      <c r="A3202"/>
      <c r="B3202"/>
      <c r="C3202"/>
      <c r="F3202"/>
      <c r="G3202"/>
    </row>
    <row r="3203" spans="1:7" x14ac:dyDescent="0.2">
      <c r="A3203"/>
      <c r="B3203"/>
      <c r="C3203"/>
      <c r="F3203"/>
      <c r="G3203"/>
    </row>
    <row r="3204" spans="1:7" x14ac:dyDescent="0.2">
      <c r="A3204"/>
      <c r="B3204"/>
      <c r="C3204"/>
      <c r="F3204"/>
      <c r="G3204"/>
    </row>
    <row r="3205" spans="1:7" x14ac:dyDescent="0.2">
      <c r="A3205"/>
      <c r="B3205"/>
      <c r="C3205"/>
      <c r="F3205"/>
      <c r="G3205"/>
    </row>
    <row r="3206" spans="1:7" x14ac:dyDescent="0.2">
      <c r="A3206"/>
      <c r="B3206"/>
      <c r="C3206"/>
      <c r="F3206"/>
      <c r="G3206"/>
    </row>
    <row r="3207" spans="1:7" x14ac:dyDescent="0.2">
      <c r="A3207"/>
      <c r="B3207"/>
      <c r="C3207"/>
      <c r="F3207"/>
      <c r="G3207"/>
    </row>
    <row r="3208" spans="1:7" x14ac:dyDescent="0.2">
      <c r="A3208"/>
      <c r="B3208"/>
      <c r="C3208"/>
      <c r="F3208"/>
      <c r="G3208"/>
    </row>
    <row r="3209" spans="1:7" x14ac:dyDescent="0.2">
      <c r="A3209"/>
      <c r="B3209"/>
      <c r="C3209"/>
      <c r="F3209"/>
      <c r="G3209"/>
    </row>
    <row r="3210" spans="1:7" x14ac:dyDescent="0.2">
      <c r="A3210"/>
      <c r="B3210"/>
      <c r="C3210"/>
      <c r="F3210"/>
      <c r="G3210"/>
    </row>
    <row r="3211" spans="1:7" x14ac:dyDescent="0.2">
      <c r="A3211"/>
      <c r="B3211"/>
      <c r="C3211"/>
      <c r="F3211"/>
      <c r="G3211"/>
    </row>
    <row r="3212" spans="1:7" x14ac:dyDescent="0.2">
      <c r="A3212"/>
      <c r="B3212"/>
      <c r="C3212"/>
      <c r="F3212"/>
      <c r="G3212"/>
    </row>
    <row r="3213" spans="1:7" x14ac:dyDescent="0.2">
      <c r="A3213"/>
      <c r="B3213"/>
      <c r="C3213"/>
      <c r="F3213"/>
      <c r="G3213"/>
    </row>
    <row r="3214" spans="1:7" x14ac:dyDescent="0.2">
      <c r="A3214"/>
      <c r="B3214"/>
      <c r="C3214"/>
      <c r="F3214"/>
      <c r="G3214"/>
    </row>
    <row r="3215" spans="1:7" x14ac:dyDescent="0.2">
      <c r="A3215"/>
      <c r="B3215"/>
      <c r="C3215"/>
      <c r="F3215"/>
      <c r="G3215"/>
    </row>
    <row r="3216" spans="1:7" x14ac:dyDescent="0.2">
      <c r="A3216"/>
      <c r="B3216"/>
      <c r="C3216"/>
      <c r="F3216"/>
      <c r="G3216"/>
    </row>
    <row r="3217" spans="1:7" x14ac:dyDescent="0.2">
      <c r="A3217"/>
      <c r="B3217"/>
      <c r="C3217"/>
      <c r="F3217"/>
      <c r="G3217"/>
    </row>
    <row r="3218" spans="1:7" x14ac:dyDescent="0.2">
      <c r="A3218"/>
      <c r="B3218"/>
      <c r="C3218"/>
      <c r="F3218"/>
      <c r="G3218"/>
    </row>
    <row r="3219" spans="1:7" x14ac:dyDescent="0.2">
      <c r="A3219"/>
      <c r="B3219"/>
      <c r="C3219"/>
      <c r="F3219"/>
      <c r="G3219"/>
    </row>
    <row r="3220" spans="1:7" x14ac:dyDescent="0.2">
      <c r="A3220"/>
      <c r="B3220"/>
      <c r="C3220"/>
      <c r="F3220"/>
      <c r="G3220"/>
    </row>
    <row r="3221" spans="1:7" x14ac:dyDescent="0.2">
      <c r="A3221"/>
      <c r="B3221"/>
      <c r="C3221"/>
      <c r="F3221"/>
      <c r="G3221"/>
    </row>
    <row r="3222" spans="1:7" x14ac:dyDescent="0.2">
      <c r="A3222"/>
      <c r="B3222"/>
      <c r="C3222"/>
      <c r="F3222"/>
      <c r="G3222"/>
    </row>
    <row r="3223" spans="1:7" x14ac:dyDescent="0.2">
      <c r="A3223"/>
      <c r="B3223"/>
      <c r="C3223"/>
      <c r="F3223"/>
      <c r="G3223"/>
    </row>
    <row r="3224" spans="1:7" x14ac:dyDescent="0.2">
      <c r="A3224"/>
      <c r="B3224"/>
      <c r="C3224"/>
      <c r="F3224"/>
      <c r="G3224"/>
    </row>
    <row r="3225" spans="1:7" x14ac:dyDescent="0.2">
      <c r="A3225"/>
      <c r="B3225"/>
      <c r="C3225"/>
      <c r="F3225"/>
      <c r="G3225"/>
    </row>
    <row r="3226" spans="1:7" x14ac:dyDescent="0.2">
      <c r="A3226"/>
      <c r="B3226"/>
      <c r="C3226"/>
      <c r="F3226"/>
      <c r="G3226"/>
    </row>
    <row r="3227" spans="1:7" x14ac:dyDescent="0.2">
      <c r="A3227"/>
      <c r="B3227"/>
      <c r="C3227"/>
      <c r="F3227"/>
      <c r="G3227"/>
    </row>
    <row r="3228" spans="1:7" x14ac:dyDescent="0.2">
      <c r="A3228"/>
      <c r="B3228"/>
      <c r="C3228"/>
      <c r="F3228"/>
      <c r="G3228"/>
    </row>
    <row r="3229" spans="1:7" x14ac:dyDescent="0.2">
      <c r="A3229"/>
      <c r="B3229"/>
      <c r="C3229"/>
      <c r="F3229"/>
      <c r="G3229"/>
    </row>
    <row r="3230" spans="1:7" x14ac:dyDescent="0.2">
      <c r="A3230"/>
      <c r="B3230"/>
      <c r="C3230"/>
      <c r="F3230"/>
      <c r="G3230"/>
    </row>
    <row r="3231" spans="1:7" x14ac:dyDescent="0.2">
      <c r="A3231"/>
      <c r="B3231"/>
      <c r="C3231"/>
      <c r="F3231"/>
      <c r="G3231"/>
    </row>
    <row r="3232" spans="1:7" x14ac:dyDescent="0.2">
      <c r="A3232"/>
      <c r="B3232"/>
      <c r="C3232"/>
      <c r="F3232"/>
      <c r="G3232"/>
    </row>
    <row r="3233" spans="1:7" x14ac:dyDescent="0.2">
      <c r="A3233"/>
      <c r="B3233"/>
      <c r="C3233"/>
      <c r="F3233"/>
      <c r="G3233"/>
    </row>
    <row r="3234" spans="1:7" x14ac:dyDescent="0.2">
      <c r="A3234"/>
      <c r="B3234"/>
      <c r="C3234"/>
      <c r="F3234"/>
      <c r="G3234"/>
    </row>
    <row r="3235" spans="1:7" x14ac:dyDescent="0.2">
      <c r="A3235"/>
      <c r="B3235"/>
      <c r="C3235"/>
      <c r="F3235"/>
      <c r="G3235"/>
    </row>
    <row r="3236" spans="1:7" x14ac:dyDescent="0.2">
      <c r="A3236"/>
      <c r="B3236"/>
      <c r="C3236"/>
      <c r="F3236"/>
      <c r="G3236"/>
    </row>
    <row r="3237" spans="1:7" x14ac:dyDescent="0.2">
      <c r="A3237"/>
      <c r="B3237"/>
      <c r="C3237"/>
      <c r="F3237"/>
      <c r="G3237"/>
    </row>
    <row r="3238" spans="1:7" x14ac:dyDescent="0.2">
      <c r="A3238"/>
      <c r="B3238"/>
      <c r="C3238"/>
      <c r="F3238"/>
      <c r="G3238"/>
    </row>
    <row r="3239" spans="1:7" x14ac:dyDescent="0.2">
      <c r="A3239"/>
      <c r="B3239"/>
      <c r="C3239"/>
      <c r="F3239"/>
      <c r="G3239"/>
    </row>
    <row r="3240" spans="1:7" x14ac:dyDescent="0.2">
      <c r="A3240"/>
      <c r="B3240"/>
      <c r="C3240"/>
      <c r="F3240"/>
      <c r="G3240"/>
    </row>
    <row r="3241" spans="1:7" x14ac:dyDescent="0.2">
      <c r="A3241"/>
      <c r="B3241"/>
      <c r="C3241"/>
      <c r="F3241"/>
      <c r="G3241"/>
    </row>
    <row r="3242" spans="1:7" x14ac:dyDescent="0.2">
      <c r="A3242"/>
      <c r="B3242"/>
      <c r="C3242"/>
      <c r="F3242"/>
      <c r="G3242"/>
    </row>
    <row r="3243" spans="1:7" x14ac:dyDescent="0.2">
      <c r="A3243"/>
      <c r="B3243"/>
      <c r="C3243"/>
      <c r="F3243"/>
      <c r="G3243"/>
    </row>
    <row r="3244" spans="1:7" x14ac:dyDescent="0.2">
      <c r="A3244"/>
      <c r="B3244"/>
      <c r="C3244"/>
      <c r="F3244"/>
      <c r="G3244"/>
    </row>
    <row r="3245" spans="1:7" x14ac:dyDescent="0.2">
      <c r="A3245"/>
      <c r="B3245"/>
      <c r="C3245"/>
      <c r="F3245"/>
      <c r="G3245"/>
    </row>
    <row r="3246" spans="1:7" x14ac:dyDescent="0.2">
      <c r="A3246"/>
      <c r="B3246"/>
      <c r="C3246"/>
      <c r="F3246"/>
      <c r="G3246"/>
    </row>
    <row r="3247" spans="1:7" x14ac:dyDescent="0.2">
      <c r="A3247"/>
      <c r="B3247"/>
      <c r="C3247"/>
      <c r="F3247"/>
      <c r="G3247"/>
    </row>
    <row r="3248" spans="1:7" x14ac:dyDescent="0.2">
      <c r="A3248"/>
      <c r="B3248"/>
      <c r="C3248"/>
      <c r="F3248"/>
      <c r="G3248"/>
    </row>
    <row r="3249" spans="1:7" x14ac:dyDescent="0.2">
      <c r="A3249"/>
      <c r="B3249"/>
      <c r="C3249"/>
      <c r="F3249"/>
      <c r="G3249"/>
    </row>
    <row r="3250" spans="1:7" x14ac:dyDescent="0.2">
      <c r="A3250"/>
      <c r="B3250"/>
      <c r="C3250"/>
      <c r="F3250"/>
      <c r="G3250"/>
    </row>
    <row r="3251" spans="1:7" x14ac:dyDescent="0.2">
      <c r="A3251"/>
      <c r="B3251"/>
      <c r="C3251"/>
      <c r="F3251"/>
      <c r="G3251"/>
    </row>
    <row r="3252" spans="1:7" x14ac:dyDescent="0.2">
      <c r="A3252"/>
      <c r="B3252"/>
      <c r="C3252"/>
      <c r="F3252"/>
      <c r="G3252"/>
    </row>
    <row r="3253" spans="1:7" x14ac:dyDescent="0.2">
      <c r="A3253"/>
      <c r="B3253"/>
      <c r="C3253"/>
      <c r="F3253"/>
      <c r="G3253"/>
    </row>
    <row r="3254" spans="1:7" x14ac:dyDescent="0.2">
      <c r="A3254"/>
      <c r="B3254"/>
      <c r="C3254"/>
      <c r="F3254"/>
      <c r="G3254"/>
    </row>
    <row r="3255" spans="1:7" x14ac:dyDescent="0.2">
      <c r="A3255"/>
      <c r="B3255"/>
      <c r="C3255"/>
      <c r="F3255"/>
      <c r="G3255"/>
    </row>
    <row r="3256" spans="1:7" x14ac:dyDescent="0.2">
      <c r="A3256"/>
      <c r="B3256"/>
      <c r="C3256"/>
      <c r="F3256"/>
      <c r="G3256"/>
    </row>
    <row r="3257" spans="1:7" x14ac:dyDescent="0.2">
      <c r="A3257"/>
      <c r="B3257"/>
      <c r="C3257"/>
      <c r="F3257"/>
      <c r="G3257"/>
    </row>
    <row r="3258" spans="1:7" x14ac:dyDescent="0.2">
      <c r="A3258"/>
      <c r="B3258"/>
      <c r="C3258"/>
      <c r="F3258"/>
      <c r="G3258"/>
    </row>
    <row r="3259" spans="1:7" x14ac:dyDescent="0.2">
      <c r="A3259"/>
      <c r="B3259"/>
      <c r="C3259"/>
      <c r="F3259"/>
      <c r="G3259"/>
    </row>
    <row r="3260" spans="1:7" x14ac:dyDescent="0.2">
      <c r="A3260"/>
      <c r="B3260"/>
      <c r="C3260"/>
      <c r="F3260"/>
      <c r="G3260"/>
    </row>
    <row r="3261" spans="1:7" x14ac:dyDescent="0.2">
      <c r="A3261"/>
      <c r="B3261"/>
      <c r="C3261"/>
      <c r="F3261"/>
      <c r="G3261"/>
    </row>
    <row r="3262" spans="1:7" x14ac:dyDescent="0.2">
      <c r="A3262"/>
      <c r="B3262"/>
      <c r="C3262"/>
      <c r="F3262"/>
      <c r="G3262"/>
    </row>
    <row r="3263" spans="1:7" x14ac:dyDescent="0.2">
      <c r="A3263"/>
      <c r="B3263"/>
      <c r="C3263"/>
      <c r="F3263"/>
      <c r="G3263"/>
    </row>
    <row r="3264" spans="1:7" x14ac:dyDescent="0.2">
      <c r="A3264"/>
      <c r="B3264"/>
      <c r="C3264"/>
      <c r="F3264"/>
      <c r="G3264"/>
    </row>
    <row r="3265" spans="1:7" x14ac:dyDescent="0.2">
      <c r="A3265"/>
      <c r="B3265"/>
      <c r="C3265"/>
      <c r="F3265"/>
      <c r="G3265"/>
    </row>
    <row r="3266" spans="1:7" x14ac:dyDescent="0.2">
      <c r="A3266"/>
      <c r="B3266"/>
      <c r="C3266"/>
      <c r="F3266"/>
      <c r="G3266"/>
    </row>
    <row r="3267" spans="1:7" x14ac:dyDescent="0.2">
      <c r="A3267"/>
      <c r="B3267"/>
      <c r="C3267"/>
      <c r="F3267"/>
      <c r="G3267"/>
    </row>
    <row r="3268" spans="1:7" x14ac:dyDescent="0.2">
      <c r="A3268"/>
      <c r="B3268"/>
      <c r="C3268"/>
      <c r="F3268"/>
      <c r="G3268"/>
    </row>
    <row r="3269" spans="1:7" x14ac:dyDescent="0.2">
      <c r="A3269"/>
      <c r="B3269"/>
      <c r="C3269"/>
      <c r="F3269"/>
      <c r="G3269"/>
    </row>
    <row r="3270" spans="1:7" x14ac:dyDescent="0.2">
      <c r="A3270"/>
      <c r="B3270"/>
      <c r="C3270"/>
      <c r="F3270"/>
      <c r="G3270"/>
    </row>
    <row r="3271" spans="1:7" x14ac:dyDescent="0.2">
      <c r="A3271"/>
      <c r="B3271"/>
      <c r="C3271"/>
      <c r="F3271"/>
      <c r="G3271"/>
    </row>
    <row r="3272" spans="1:7" x14ac:dyDescent="0.2">
      <c r="A3272"/>
      <c r="B3272"/>
      <c r="C3272"/>
      <c r="F3272"/>
      <c r="G3272"/>
    </row>
    <row r="3273" spans="1:7" x14ac:dyDescent="0.2">
      <c r="A3273"/>
      <c r="B3273"/>
      <c r="C3273"/>
      <c r="F3273"/>
      <c r="G3273"/>
    </row>
    <row r="3274" spans="1:7" x14ac:dyDescent="0.2">
      <c r="A3274"/>
      <c r="B3274"/>
      <c r="C3274"/>
      <c r="F3274"/>
      <c r="G3274"/>
    </row>
    <row r="3275" spans="1:7" x14ac:dyDescent="0.2">
      <c r="A3275"/>
      <c r="B3275"/>
      <c r="C3275"/>
      <c r="F3275"/>
      <c r="G3275"/>
    </row>
    <row r="3276" spans="1:7" x14ac:dyDescent="0.2">
      <c r="A3276"/>
      <c r="B3276"/>
      <c r="C3276"/>
      <c r="F3276"/>
      <c r="G3276"/>
    </row>
    <row r="3277" spans="1:7" x14ac:dyDescent="0.2">
      <c r="A3277"/>
      <c r="B3277"/>
      <c r="C3277"/>
      <c r="F3277"/>
      <c r="G3277"/>
    </row>
    <row r="3278" spans="1:7" x14ac:dyDescent="0.2">
      <c r="A3278"/>
      <c r="B3278"/>
      <c r="C3278"/>
      <c r="F3278"/>
      <c r="G3278"/>
    </row>
    <row r="3279" spans="1:7" x14ac:dyDescent="0.2">
      <c r="A3279"/>
      <c r="B3279"/>
      <c r="C3279"/>
      <c r="F3279"/>
      <c r="G3279"/>
    </row>
    <row r="3280" spans="1:7" x14ac:dyDescent="0.2">
      <c r="A3280"/>
      <c r="B3280"/>
      <c r="C3280"/>
      <c r="F3280"/>
      <c r="G3280"/>
    </row>
    <row r="3281" spans="1:7" x14ac:dyDescent="0.2">
      <c r="A3281"/>
      <c r="B3281"/>
      <c r="C3281"/>
      <c r="F3281"/>
      <c r="G3281"/>
    </row>
    <row r="3282" spans="1:7" x14ac:dyDescent="0.2">
      <c r="A3282"/>
      <c r="B3282"/>
      <c r="C3282"/>
      <c r="F3282"/>
      <c r="G3282"/>
    </row>
    <row r="3283" spans="1:7" x14ac:dyDescent="0.2">
      <c r="A3283"/>
      <c r="B3283"/>
      <c r="C3283"/>
      <c r="F3283"/>
      <c r="G3283"/>
    </row>
    <row r="3284" spans="1:7" x14ac:dyDescent="0.2">
      <c r="A3284"/>
      <c r="B3284"/>
      <c r="C3284"/>
      <c r="F3284"/>
      <c r="G3284"/>
    </row>
    <row r="3285" spans="1:7" x14ac:dyDescent="0.2">
      <c r="A3285"/>
      <c r="B3285"/>
      <c r="C3285"/>
      <c r="F3285"/>
      <c r="G3285"/>
    </row>
    <row r="3286" spans="1:7" x14ac:dyDescent="0.2">
      <c r="A3286"/>
      <c r="B3286"/>
      <c r="C3286"/>
      <c r="F3286"/>
      <c r="G3286"/>
    </row>
    <row r="3287" spans="1:7" x14ac:dyDescent="0.2">
      <c r="A3287"/>
      <c r="B3287"/>
      <c r="C3287"/>
      <c r="F3287"/>
      <c r="G3287"/>
    </row>
    <row r="3288" spans="1:7" x14ac:dyDescent="0.2">
      <c r="A3288"/>
      <c r="B3288"/>
      <c r="C3288"/>
      <c r="F3288"/>
      <c r="G3288"/>
    </row>
    <row r="3289" spans="1:7" x14ac:dyDescent="0.2">
      <c r="A3289"/>
      <c r="B3289"/>
      <c r="C3289"/>
      <c r="F3289"/>
      <c r="G3289"/>
    </row>
    <row r="3290" spans="1:7" x14ac:dyDescent="0.2">
      <c r="A3290"/>
      <c r="B3290"/>
      <c r="C3290"/>
      <c r="F3290"/>
      <c r="G3290"/>
    </row>
    <row r="3291" spans="1:7" x14ac:dyDescent="0.2">
      <c r="A3291"/>
      <c r="B3291"/>
      <c r="C3291"/>
      <c r="F3291"/>
      <c r="G3291"/>
    </row>
    <row r="3292" spans="1:7" x14ac:dyDescent="0.2">
      <c r="A3292"/>
      <c r="B3292"/>
      <c r="C3292"/>
      <c r="F3292"/>
      <c r="G3292"/>
    </row>
    <row r="3293" spans="1:7" x14ac:dyDescent="0.2">
      <c r="A3293"/>
      <c r="B3293"/>
      <c r="C3293"/>
      <c r="F3293"/>
      <c r="G3293"/>
    </row>
    <row r="3294" spans="1:7" x14ac:dyDescent="0.2">
      <c r="A3294"/>
      <c r="B3294"/>
      <c r="C3294"/>
      <c r="F3294"/>
      <c r="G3294"/>
    </row>
    <row r="3295" spans="1:7" x14ac:dyDescent="0.2">
      <c r="A3295"/>
      <c r="B3295"/>
      <c r="C3295"/>
      <c r="F3295"/>
      <c r="G3295"/>
    </row>
    <row r="3296" spans="1:7" x14ac:dyDescent="0.2">
      <c r="A3296"/>
      <c r="B3296"/>
      <c r="C3296"/>
      <c r="F3296"/>
      <c r="G3296"/>
    </row>
    <row r="3297" spans="1:7" x14ac:dyDescent="0.2">
      <c r="A3297"/>
      <c r="B3297"/>
      <c r="C3297"/>
      <c r="F3297"/>
      <c r="G3297"/>
    </row>
    <row r="3298" spans="1:7" x14ac:dyDescent="0.2">
      <c r="A3298"/>
      <c r="B3298"/>
      <c r="C3298"/>
      <c r="F3298"/>
      <c r="G3298"/>
    </row>
    <row r="3299" spans="1:7" x14ac:dyDescent="0.2">
      <c r="A3299"/>
      <c r="B3299"/>
      <c r="C3299"/>
      <c r="F3299"/>
      <c r="G3299"/>
    </row>
    <row r="3300" spans="1:7" x14ac:dyDescent="0.2">
      <c r="A3300"/>
      <c r="B3300"/>
      <c r="C3300"/>
      <c r="F3300"/>
      <c r="G3300"/>
    </row>
    <row r="3301" spans="1:7" x14ac:dyDescent="0.2">
      <c r="A3301"/>
      <c r="B3301"/>
      <c r="C3301"/>
      <c r="F3301"/>
      <c r="G3301"/>
    </row>
    <row r="3302" spans="1:7" x14ac:dyDescent="0.2">
      <c r="A3302"/>
      <c r="B3302"/>
      <c r="C3302"/>
      <c r="F3302"/>
      <c r="G3302"/>
    </row>
    <row r="3303" spans="1:7" x14ac:dyDescent="0.2">
      <c r="A3303"/>
      <c r="B3303"/>
      <c r="C3303"/>
      <c r="F3303"/>
      <c r="G3303"/>
    </row>
    <row r="3304" spans="1:7" x14ac:dyDescent="0.2">
      <c r="A3304"/>
      <c r="B3304"/>
      <c r="C3304"/>
      <c r="F3304"/>
      <c r="G3304"/>
    </row>
    <row r="3305" spans="1:7" x14ac:dyDescent="0.2">
      <c r="A3305"/>
      <c r="B3305"/>
      <c r="C3305"/>
      <c r="F3305"/>
      <c r="G3305"/>
    </row>
    <row r="3306" spans="1:7" x14ac:dyDescent="0.2">
      <c r="A3306"/>
      <c r="B3306"/>
      <c r="C3306"/>
      <c r="F3306"/>
      <c r="G3306"/>
    </row>
    <row r="3307" spans="1:7" x14ac:dyDescent="0.2">
      <c r="A3307"/>
      <c r="B3307"/>
      <c r="C3307"/>
      <c r="F3307"/>
      <c r="G3307"/>
    </row>
    <row r="3308" spans="1:7" x14ac:dyDescent="0.2">
      <c r="A3308"/>
      <c r="B3308"/>
      <c r="C3308"/>
      <c r="F3308"/>
      <c r="G3308"/>
    </row>
    <row r="3309" spans="1:7" x14ac:dyDescent="0.2">
      <c r="A3309"/>
      <c r="B3309"/>
      <c r="C3309"/>
      <c r="F3309"/>
      <c r="G3309"/>
    </row>
    <row r="3310" spans="1:7" x14ac:dyDescent="0.2">
      <c r="A3310"/>
      <c r="B3310"/>
      <c r="C3310"/>
      <c r="F3310"/>
      <c r="G3310"/>
    </row>
    <row r="3311" spans="1:7" x14ac:dyDescent="0.2">
      <c r="A3311"/>
      <c r="B3311"/>
      <c r="C3311"/>
      <c r="F3311"/>
      <c r="G3311"/>
    </row>
    <row r="3312" spans="1:7" x14ac:dyDescent="0.2">
      <c r="A3312"/>
      <c r="B3312"/>
      <c r="C3312"/>
      <c r="F3312"/>
      <c r="G3312"/>
    </row>
    <row r="3313" spans="1:7" x14ac:dyDescent="0.2">
      <c r="A3313"/>
      <c r="B3313"/>
      <c r="C3313"/>
      <c r="F3313"/>
      <c r="G3313"/>
    </row>
    <row r="3314" spans="1:7" x14ac:dyDescent="0.2">
      <c r="A3314"/>
      <c r="B3314"/>
      <c r="C3314"/>
      <c r="F3314"/>
      <c r="G3314"/>
    </row>
    <row r="3315" spans="1:7" x14ac:dyDescent="0.2">
      <c r="A3315"/>
      <c r="B3315"/>
      <c r="C3315"/>
      <c r="F3315"/>
      <c r="G3315"/>
    </row>
    <row r="3316" spans="1:7" x14ac:dyDescent="0.2">
      <c r="A3316"/>
      <c r="B3316"/>
      <c r="C3316"/>
      <c r="F3316"/>
      <c r="G3316"/>
    </row>
    <row r="3317" spans="1:7" x14ac:dyDescent="0.2">
      <c r="A3317"/>
      <c r="B3317"/>
      <c r="C3317"/>
      <c r="F3317"/>
      <c r="G3317"/>
    </row>
    <row r="3318" spans="1:7" x14ac:dyDescent="0.2">
      <c r="A3318"/>
      <c r="B3318"/>
      <c r="C3318"/>
      <c r="F3318"/>
      <c r="G3318"/>
    </row>
    <row r="3319" spans="1:7" x14ac:dyDescent="0.2">
      <c r="A3319"/>
      <c r="B3319"/>
      <c r="C3319"/>
      <c r="F3319"/>
      <c r="G3319"/>
    </row>
    <row r="3320" spans="1:7" x14ac:dyDescent="0.2">
      <c r="A3320"/>
      <c r="B3320"/>
      <c r="C3320"/>
      <c r="F3320"/>
      <c r="G3320"/>
    </row>
    <row r="3321" spans="1:7" x14ac:dyDescent="0.2">
      <c r="A3321"/>
      <c r="B3321"/>
      <c r="C3321"/>
      <c r="F3321"/>
      <c r="G3321"/>
    </row>
    <row r="3322" spans="1:7" x14ac:dyDescent="0.2">
      <c r="A3322"/>
      <c r="B3322"/>
      <c r="C3322"/>
      <c r="F3322"/>
      <c r="G3322"/>
    </row>
    <row r="3323" spans="1:7" x14ac:dyDescent="0.2">
      <c r="A3323"/>
      <c r="B3323"/>
      <c r="C3323"/>
      <c r="F3323"/>
      <c r="G3323"/>
    </row>
    <row r="3324" spans="1:7" x14ac:dyDescent="0.2">
      <c r="A3324"/>
      <c r="B3324"/>
      <c r="C3324"/>
      <c r="F3324"/>
      <c r="G3324"/>
    </row>
    <row r="3325" spans="1:7" x14ac:dyDescent="0.2">
      <c r="A3325"/>
      <c r="B3325"/>
      <c r="C3325"/>
      <c r="F3325"/>
      <c r="G3325"/>
    </row>
    <row r="3326" spans="1:7" x14ac:dyDescent="0.2">
      <c r="A3326"/>
      <c r="B3326"/>
      <c r="C3326"/>
      <c r="F3326"/>
      <c r="G3326"/>
    </row>
    <row r="3327" spans="1:7" x14ac:dyDescent="0.2">
      <c r="A3327"/>
      <c r="B3327"/>
      <c r="C3327"/>
      <c r="F3327"/>
      <c r="G3327"/>
    </row>
    <row r="3328" spans="1:7" x14ac:dyDescent="0.2">
      <c r="A3328"/>
      <c r="B3328"/>
      <c r="C3328"/>
      <c r="F3328"/>
      <c r="G3328"/>
    </row>
    <row r="3329" spans="1:7" x14ac:dyDescent="0.2">
      <c r="A3329"/>
      <c r="B3329"/>
      <c r="C3329"/>
      <c r="F3329"/>
      <c r="G3329"/>
    </row>
    <row r="3330" spans="1:7" x14ac:dyDescent="0.2">
      <c r="A3330"/>
      <c r="B3330"/>
      <c r="C3330"/>
      <c r="F3330"/>
      <c r="G3330"/>
    </row>
    <row r="3331" spans="1:7" x14ac:dyDescent="0.2">
      <c r="A3331"/>
      <c r="B3331"/>
      <c r="C3331"/>
      <c r="F3331"/>
      <c r="G3331"/>
    </row>
    <row r="3332" spans="1:7" x14ac:dyDescent="0.2">
      <c r="A3332"/>
      <c r="B3332"/>
      <c r="C3332"/>
      <c r="F3332"/>
      <c r="G3332"/>
    </row>
    <row r="3333" spans="1:7" x14ac:dyDescent="0.2">
      <c r="A3333"/>
      <c r="B3333"/>
      <c r="C3333"/>
      <c r="F3333"/>
      <c r="G3333"/>
    </row>
    <row r="3334" spans="1:7" x14ac:dyDescent="0.2">
      <c r="A3334"/>
      <c r="B3334"/>
      <c r="C3334"/>
      <c r="F3334"/>
      <c r="G3334"/>
    </row>
    <row r="3335" spans="1:7" x14ac:dyDescent="0.2">
      <c r="A3335"/>
      <c r="B3335"/>
      <c r="C3335"/>
      <c r="F3335"/>
      <c r="G3335"/>
    </row>
    <row r="3336" spans="1:7" x14ac:dyDescent="0.2">
      <c r="A3336"/>
      <c r="B3336"/>
      <c r="C3336"/>
      <c r="F3336"/>
      <c r="G3336"/>
    </row>
    <row r="3337" spans="1:7" x14ac:dyDescent="0.2">
      <c r="A3337"/>
      <c r="B3337"/>
      <c r="C3337"/>
      <c r="F3337"/>
      <c r="G3337"/>
    </row>
    <row r="3338" spans="1:7" x14ac:dyDescent="0.2">
      <c r="A3338"/>
      <c r="B3338"/>
      <c r="C3338"/>
      <c r="F3338"/>
      <c r="G3338"/>
    </row>
    <row r="3339" spans="1:7" x14ac:dyDescent="0.2">
      <c r="A3339"/>
      <c r="B3339"/>
      <c r="C3339"/>
      <c r="F3339"/>
      <c r="G3339"/>
    </row>
    <row r="3340" spans="1:7" x14ac:dyDescent="0.2">
      <c r="A3340"/>
      <c r="B3340"/>
      <c r="C3340"/>
      <c r="F3340"/>
      <c r="G3340"/>
    </row>
    <row r="3341" spans="1:7" x14ac:dyDescent="0.2">
      <c r="A3341"/>
      <c r="B3341"/>
      <c r="C3341"/>
      <c r="F3341"/>
      <c r="G3341"/>
    </row>
    <row r="3342" spans="1:7" x14ac:dyDescent="0.2">
      <c r="A3342"/>
      <c r="B3342"/>
      <c r="C3342"/>
      <c r="F3342"/>
      <c r="G3342"/>
    </row>
    <row r="3343" spans="1:7" x14ac:dyDescent="0.2">
      <c r="A3343"/>
      <c r="B3343"/>
      <c r="C3343"/>
      <c r="F3343"/>
      <c r="G3343"/>
    </row>
    <row r="3344" spans="1:7" x14ac:dyDescent="0.2">
      <c r="A3344"/>
      <c r="B3344"/>
      <c r="C3344"/>
      <c r="F3344"/>
      <c r="G3344"/>
    </row>
    <row r="3345" spans="1:7" x14ac:dyDescent="0.2">
      <c r="A3345"/>
      <c r="B3345"/>
      <c r="C3345"/>
      <c r="F3345"/>
      <c r="G3345"/>
    </row>
    <row r="3346" spans="1:7" x14ac:dyDescent="0.2">
      <c r="A3346"/>
      <c r="B3346"/>
      <c r="C3346"/>
      <c r="F3346"/>
      <c r="G3346"/>
    </row>
    <row r="3347" spans="1:7" x14ac:dyDescent="0.2">
      <c r="A3347"/>
      <c r="B3347"/>
      <c r="C3347"/>
      <c r="F3347"/>
      <c r="G3347"/>
    </row>
    <row r="3348" spans="1:7" x14ac:dyDescent="0.2">
      <c r="A3348"/>
      <c r="B3348"/>
      <c r="C3348"/>
      <c r="F3348"/>
      <c r="G3348"/>
    </row>
    <row r="3349" spans="1:7" x14ac:dyDescent="0.2">
      <c r="A3349"/>
      <c r="B3349"/>
      <c r="C3349"/>
      <c r="F3349"/>
      <c r="G3349"/>
    </row>
    <row r="3350" spans="1:7" x14ac:dyDescent="0.2">
      <c r="A3350"/>
      <c r="B3350"/>
      <c r="C3350"/>
      <c r="F3350"/>
      <c r="G3350"/>
    </row>
    <row r="3351" spans="1:7" x14ac:dyDescent="0.2">
      <c r="A3351"/>
      <c r="B3351"/>
      <c r="C3351"/>
      <c r="F3351"/>
      <c r="G3351"/>
    </row>
    <row r="3352" spans="1:7" x14ac:dyDescent="0.2">
      <c r="A3352"/>
      <c r="B3352"/>
      <c r="C3352"/>
      <c r="F3352"/>
      <c r="G3352"/>
    </row>
    <row r="3353" spans="1:7" x14ac:dyDescent="0.2">
      <c r="A3353"/>
      <c r="B3353"/>
      <c r="C3353"/>
      <c r="F3353"/>
      <c r="G3353"/>
    </row>
    <row r="3354" spans="1:7" x14ac:dyDescent="0.2">
      <c r="A3354"/>
      <c r="B3354"/>
      <c r="C3354"/>
      <c r="F3354"/>
      <c r="G3354"/>
    </row>
    <row r="3355" spans="1:7" x14ac:dyDescent="0.2">
      <c r="A3355"/>
      <c r="B3355"/>
      <c r="C3355"/>
      <c r="F3355"/>
      <c r="G3355"/>
    </row>
    <row r="3356" spans="1:7" x14ac:dyDescent="0.2">
      <c r="A3356"/>
      <c r="B3356"/>
      <c r="C3356"/>
      <c r="F3356"/>
      <c r="G3356"/>
    </row>
    <row r="3357" spans="1:7" x14ac:dyDescent="0.2">
      <c r="A3357"/>
      <c r="B3357"/>
      <c r="C3357"/>
      <c r="F3357"/>
      <c r="G3357"/>
    </row>
    <row r="3358" spans="1:7" x14ac:dyDescent="0.2">
      <c r="A3358"/>
      <c r="B3358"/>
      <c r="C3358"/>
      <c r="F3358"/>
      <c r="G3358"/>
    </row>
    <row r="3359" spans="1:7" x14ac:dyDescent="0.2">
      <c r="A3359"/>
      <c r="B3359"/>
      <c r="C3359"/>
      <c r="F3359"/>
      <c r="G3359"/>
    </row>
    <row r="3360" spans="1:7" x14ac:dyDescent="0.2">
      <c r="A3360"/>
      <c r="B3360"/>
      <c r="C3360"/>
      <c r="F3360"/>
      <c r="G3360"/>
    </row>
    <row r="3361" spans="1:7" x14ac:dyDescent="0.2">
      <c r="A3361"/>
      <c r="B3361"/>
      <c r="C3361"/>
      <c r="F3361"/>
      <c r="G3361"/>
    </row>
    <row r="3362" spans="1:7" x14ac:dyDescent="0.2">
      <c r="A3362"/>
      <c r="B3362"/>
      <c r="C3362"/>
      <c r="F3362"/>
      <c r="G3362"/>
    </row>
    <row r="3363" spans="1:7" x14ac:dyDescent="0.2">
      <c r="A3363"/>
      <c r="B3363"/>
      <c r="C3363"/>
      <c r="F3363"/>
      <c r="G3363"/>
    </row>
    <row r="3364" spans="1:7" x14ac:dyDescent="0.2">
      <c r="A3364"/>
      <c r="B3364"/>
      <c r="C3364"/>
      <c r="F3364"/>
      <c r="G3364"/>
    </row>
    <row r="3365" spans="1:7" x14ac:dyDescent="0.2">
      <c r="A3365"/>
      <c r="B3365"/>
      <c r="C3365"/>
      <c r="F3365"/>
      <c r="G3365"/>
    </row>
    <row r="3366" spans="1:7" x14ac:dyDescent="0.2">
      <c r="A3366"/>
      <c r="B3366"/>
      <c r="C3366"/>
      <c r="F3366"/>
      <c r="G3366"/>
    </row>
    <row r="3367" spans="1:7" x14ac:dyDescent="0.2">
      <c r="A3367"/>
      <c r="B3367"/>
      <c r="C3367"/>
      <c r="F3367"/>
      <c r="G3367"/>
    </row>
    <row r="3368" spans="1:7" x14ac:dyDescent="0.2">
      <c r="A3368"/>
      <c r="B3368"/>
      <c r="C3368"/>
      <c r="F3368"/>
      <c r="G3368"/>
    </row>
    <row r="3369" spans="1:7" x14ac:dyDescent="0.2">
      <c r="A3369"/>
      <c r="B3369"/>
      <c r="C3369"/>
      <c r="F3369"/>
      <c r="G3369"/>
    </row>
    <row r="3370" spans="1:7" x14ac:dyDescent="0.2">
      <c r="A3370"/>
      <c r="B3370"/>
      <c r="C3370"/>
      <c r="F3370"/>
      <c r="G3370"/>
    </row>
    <row r="3371" spans="1:7" x14ac:dyDescent="0.2">
      <c r="A3371"/>
      <c r="B3371"/>
      <c r="C3371"/>
      <c r="F3371"/>
      <c r="G3371"/>
    </row>
    <row r="3372" spans="1:7" x14ac:dyDescent="0.2">
      <c r="A3372"/>
      <c r="B3372"/>
      <c r="C3372"/>
      <c r="F3372"/>
      <c r="G3372"/>
    </row>
    <row r="3373" spans="1:7" x14ac:dyDescent="0.2">
      <c r="A3373"/>
      <c r="B3373"/>
      <c r="C3373"/>
      <c r="F3373"/>
      <c r="G3373"/>
    </row>
    <row r="3374" spans="1:7" x14ac:dyDescent="0.2">
      <c r="A3374"/>
      <c r="B3374"/>
      <c r="C3374"/>
      <c r="F3374"/>
      <c r="G3374"/>
    </row>
    <row r="3375" spans="1:7" x14ac:dyDescent="0.2">
      <c r="A3375"/>
      <c r="B3375"/>
      <c r="C3375"/>
      <c r="F3375"/>
      <c r="G3375"/>
    </row>
    <row r="3376" spans="1:7" x14ac:dyDescent="0.2">
      <c r="A3376"/>
      <c r="B3376"/>
      <c r="C3376"/>
      <c r="F3376"/>
      <c r="G3376"/>
    </row>
    <row r="3377" spans="1:7" x14ac:dyDescent="0.2">
      <c r="A3377"/>
      <c r="B3377"/>
      <c r="C3377"/>
      <c r="F3377"/>
      <c r="G3377"/>
    </row>
    <row r="3378" spans="1:7" x14ac:dyDescent="0.2">
      <c r="A3378"/>
      <c r="B3378"/>
      <c r="C3378"/>
      <c r="F3378"/>
      <c r="G3378"/>
    </row>
    <row r="3379" spans="1:7" x14ac:dyDescent="0.2">
      <c r="A3379"/>
      <c r="B3379"/>
      <c r="C3379"/>
      <c r="F3379"/>
      <c r="G3379"/>
    </row>
    <row r="3380" spans="1:7" x14ac:dyDescent="0.2">
      <c r="A3380"/>
      <c r="B3380"/>
      <c r="C3380"/>
      <c r="F3380"/>
      <c r="G3380"/>
    </row>
    <row r="3381" spans="1:7" x14ac:dyDescent="0.2">
      <c r="A3381"/>
      <c r="B3381"/>
      <c r="C3381"/>
      <c r="F3381"/>
      <c r="G3381"/>
    </row>
    <row r="3382" spans="1:7" x14ac:dyDescent="0.2">
      <c r="A3382"/>
      <c r="B3382"/>
      <c r="C3382"/>
      <c r="F3382"/>
      <c r="G3382"/>
    </row>
    <row r="3383" spans="1:7" x14ac:dyDescent="0.2">
      <c r="A3383"/>
      <c r="B3383"/>
      <c r="C3383"/>
      <c r="F3383"/>
      <c r="G3383"/>
    </row>
    <row r="3384" spans="1:7" x14ac:dyDescent="0.2">
      <c r="A3384"/>
      <c r="B3384"/>
      <c r="C3384"/>
      <c r="F3384"/>
      <c r="G3384"/>
    </row>
    <row r="3385" spans="1:7" x14ac:dyDescent="0.2">
      <c r="A3385"/>
      <c r="B3385"/>
      <c r="C3385"/>
      <c r="F3385"/>
      <c r="G3385"/>
    </row>
    <row r="3386" spans="1:7" x14ac:dyDescent="0.2">
      <c r="A3386"/>
      <c r="B3386"/>
      <c r="C3386"/>
      <c r="F3386"/>
      <c r="G3386"/>
    </row>
    <row r="3387" spans="1:7" x14ac:dyDescent="0.2">
      <c r="A3387"/>
      <c r="B3387"/>
      <c r="C3387"/>
      <c r="F3387"/>
      <c r="G3387"/>
    </row>
    <row r="3388" spans="1:7" x14ac:dyDescent="0.2">
      <c r="A3388"/>
      <c r="B3388"/>
      <c r="C3388"/>
      <c r="F3388"/>
      <c r="G3388"/>
    </row>
    <row r="3389" spans="1:7" x14ac:dyDescent="0.2">
      <c r="A3389"/>
      <c r="B3389"/>
      <c r="C3389"/>
      <c r="F3389"/>
      <c r="G3389"/>
    </row>
    <row r="3390" spans="1:7" x14ac:dyDescent="0.2">
      <c r="A3390"/>
      <c r="B3390"/>
      <c r="C3390"/>
      <c r="F3390"/>
      <c r="G3390"/>
    </row>
    <row r="3391" spans="1:7" x14ac:dyDescent="0.2">
      <c r="A3391"/>
      <c r="B3391"/>
      <c r="C3391"/>
      <c r="F3391"/>
      <c r="G3391"/>
    </row>
    <row r="3392" spans="1:7" x14ac:dyDescent="0.2">
      <c r="A3392"/>
      <c r="B3392"/>
      <c r="C3392"/>
      <c r="F3392"/>
      <c r="G3392"/>
    </row>
    <row r="3393" spans="1:7" x14ac:dyDescent="0.2">
      <c r="A3393"/>
      <c r="B3393"/>
      <c r="C3393"/>
      <c r="F3393"/>
      <c r="G3393"/>
    </row>
    <row r="3394" spans="1:7" x14ac:dyDescent="0.2">
      <c r="A3394"/>
      <c r="B3394"/>
      <c r="C3394"/>
      <c r="F3394"/>
      <c r="G3394"/>
    </row>
    <row r="3395" spans="1:7" x14ac:dyDescent="0.2">
      <c r="A3395"/>
      <c r="B3395"/>
      <c r="C3395"/>
      <c r="F3395"/>
      <c r="G3395"/>
    </row>
    <row r="3396" spans="1:7" x14ac:dyDescent="0.2">
      <c r="A3396"/>
      <c r="B3396"/>
      <c r="C3396"/>
      <c r="F3396"/>
      <c r="G3396"/>
    </row>
    <row r="3397" spans="1:7" x14ac:dyDescent="0.2">
      <c r="A3397"/>
      <c r="B3397"/>
      <c r="C3397"/>
      <c r="F3397"/>
      <c r="G3397"/>
    </row>
    <row r="3398" spans="1:7" x14ac:dyDescent="0.2">
      <c r="A3398"/>
      <c r="B3398"/>
      <c r="C3398"/>
      <c r="F3398"/>
      <c r="G3398"/>
    </row>
    <row r="3399" spans="1:7" x14ac:dyDescent="0.2">
      <c r="A3399"/>
      <c r="B3399"/>
      <c r="C3399"/>
      <c r="F3399"/>
      <c r="G3399"/>
    </row>
    <row r="3400" spans="1:7" x14ac:dyDescent="0.2">
      <c r="A3400"/>
      <c r="B3400"/>
      <c r="C3400"/>
      <c r="F3400"/>
      <c r="G3400"/>
    </row>
    <row r="3401" spans="1:7" x14ac:dyDescent="0.2">
      <c r="A3401"/>
      <c r="B3401"/>
      <c r="C3401"/>
      <c r="F3401"/>
      <c r="G3401"/>
    </row>
    <row r="3402" spans="1:7" x14ac:dyDescent="0.2">
      <c r="A3402"/>
      <c r="B3402"/>
      <c r="C3402"/>
      <c r="F3402"/>
      <c r="G3402"/>
    </row>
    <row r="3403" spans="1:7" x14ac:dyDescent="0.2">
      <c r="A3403"/>
      <c r="B3403"/>
      <c r="C3403"/>
      <c r="F3403"/>
      <c r="G3403"/>
    </row>
    <row r="3404" spans="1:7" x14ac:dyDescent="0.2">
      <c r="A3404"/>
      <c r="B3404"/>
      <c r="C3404"/>
      <c r="F3404"/>
      <c r="G3404"/>
    </row>
    <row r="3405" spans="1:7" x14ac:dyDescent="0.2">
      <c r="A3405"/>
      <c r="B3405"/>
      <c r="C3405"/>
      <c r="F3405"/>
      <c r="G3405"/>
    </row>
    <row r="3406" spans="1:7" x14ac:dyDescent="0.2">
      <c r="A3406"/>
      <c r="B3406"/>
      <c r="C3406"/>
      <c r="F3406"/>
      <c r="G3406"/>
    </row>
    <row r="3407" spans="1:7" x14ac:dyDescent="0.2">
      <c r="A3407"/>
      <c r="B3407"/>
      <c r="C3407"/>
      <c r="F3407"/>
      <c r="G3407"/>
    </row>
    <row r="3408" spans="1:7" x14ac:dyDescent="0.2">
      <c r="A3408"/>
      <c r="B3408"/>
      <c r="C3408"/>
      <c r="F3408"/>
      <c r="G3408"/>
    </row>
    <row r="3409" spans="1:7" x14ac:dyDescent="0.2">
      <c r="A3409"/>
      <c r="B3409"/>
      <c r="C3409"/>
      <c r="F3409"/>
      <c r="G3409"/>
    </row>
    <row r="3410" spans="1:7" x14ac:dyDescent="0.2">
      <c r="A3410"/>
      <c r="B3410"/>
      <c r="C3410"/>
      <c r="F3410"/>
      <c r="G3410"/>
    </row>
    <row r="3411" spans="1:7" x14ac:dyDescent="0.2">
      <c r="A3411"/>
      <c r="B3411"/>
      <c r="C3411"/>
      <c r="F3411"/>
      <c r="G3411"/>
    </row>
    <row r="3412" spans="1:7" x14ac:dyDescent="0.2">
      <c r="A3412"/>
      <c r="B3412"/>
      <c r="C3412"/>
      <c r="F3412"/>
      <c r="G3412"/>
    </row>
    <row r="3413" spans="1:7" x14ac:dyDescent="0.2">
      <c r="A3413"/>
      <c r="B3413"/>
      <c r="C3413"/>
      <c r="F3413"/>
      <c r="G3413"/>
    </row>
    <row r="3414" spans="1:7" x14ac:dyDescent="0.2">
      <c r="A3414"/>
      <c r="B3414"/>
      <c r="C3414"/>
      <c r="F3414"/>
      <c r="G3414"/>
    </row>
    <row r="3415" spans="1:7" x14ac:dyDescent="0.2">
      <c r="A3415"/>
      <c r="B3415"/>
      <c r="C3415"/>
      <c r="F3415"/>
      <c r="G3415"/>
    </row>
    <row r="3416" spans="1:7" x14ac:dyDescent="0.2">
      <c r="A3416"/>
      <c r="B3416"/>
      <c r="C3416"/>
      <c r="F3416"/>
      <c r="G3416"/>
    </row>
    <row r="3417" spans="1:7" x14ac:dyDescent="0.2">
      <c r="A3417"/>
      <c r="B3417"/>
      <c r="C3417"/>
      <c r="F3417"/>
      <c r="G3417"/>
    </row>
    <row r="3418" spans="1:7" x14ac:dyDescent="0.2">
      <c r="A3418"/>
      <c r="B3418"/>
      <c r="C3418"/>
      <c r="F3418"/>
      <c r="G3418"/>
    </row>
    <row r="3419" spans="1:7" x14ac:dyDescent="0.2">
      <c r="A3419"/>
      <c r="B3419"/>
      <c r="C3419"/>
      <c r="F3419"/>
      <c r="G3419"/>
    </row>
    <row r="3420" spans="1:7" x14ac:dyDescent="0.2">
      <c r="A3420"/>
      <c r="B3420"/>
      <c r="C3420"/>
      <c r="F3420"/>
      <c r="G3420"/>
    </row>
    <row r="3421" spans="1:7" x14ac:dyDescent="0.2">
      <c r="A3421"/>
      <c r="B3421"/>
      <c r="C3421"/>
      <c r="F3421"/>
      <c r="G3421"/>
    </row>
    <row r="3422" spans="1:7" x14ac:dyDescent="0.2">
      <c r="A3422"/>
      <c r="B3422"/>
      <c r="C3422"/>
      <c r="F3422"/>
      <c r="G3422"/>
    </row>
    <row r="3423" spans="1:7" x14ac:dyDescent="0.2">
      <c r="A3423"/>
      <c r="B3423"/>
      <c r="C3423"/>
      <c r="F3423"/>
      <c r="G3423"/>
    </row>
    <row r="3424" spans="1:7" x14ac:dyDescent="0.2">
      <c r="A3424"/>
      <c r="B3424"/>
      <c r="C3424"/>
      <c r="F3424"/>
      <c r="G3424"/>
    </row>
    <row r="3425" spans="1:7" x14ac:dyDescent="0.2">
      <c r="A3425"/>
      <c r="B3425"/>
      <c r="C3425"/>
      <c r="F3425"/>
      <c r="G3425"/>
    </row>
    <row r="3426" spans="1:7" x14ac:dyDescent="0.2">
      <c r="A3426"/>
      <c r="B3426"/>
      <c r="C3426"/>
      <c r="F3426"/>
      <c r="G3426"/>
    </row>
    <row r="3427" spans="1:7" x14ac:dyDescent="0.2">
      <c r="A3427"/>
      <c r="B3427"/>
      <c r="C3427"/>
      <c r="F3427"/>
      <c r="G3427"/>
    </row>
    <row r="3428" spans="1:7" x14ac:dyDescent="0.2">
      <c r="A3428"/>
      <c r="B3428"/>
      <c r="C3428"/>
      <c r="F3428"/>
      <c r="G3428"/>
    </row>
    <row r="3429" spans="1:7" x14ac:dyDescent="0.2">
      <c r="A3429"/>
      <c r="B3429"/>
      <c r="C3429"/>
      <c r="F3429"/>
      <c r="G3429"/>
    </row>
    <row r="3430" spans="1:7" x14ac:dyDescent="0.2">
      <c r="A3430"/>
      <c r="B3430"/>
      <c r="C3430"/>
      <c r="F3430"/>
      <c r="G3430"/>
    </row>
    <row r="3431" spans="1:7" x14ac:dyDescent="0.2">
      <c r="A3431"/>
      <c r="B3431"/>
      <c r="C3431"/>
      <c r="F3431"/>
      <c r="G3431"/>
    </row>
    <row r="3432" spans="1:7" x14ac:dyDescent="0.2">
      <c r="A3432"/>
      <c r="B3432"/>
      <c r="C3432"/>
      <c r="F3432"/>
      <c r="G3432"/>
    </row>
    <row r="3433" spans="1:7" x14ac:dyDescent="0.2">
      <c r="A3433"/>
      <c r="B3433"/>
      <c r="C3433"/>
      <c r="F3433"/>
      <c r="G3433"/>
    </row>
    <row r="3434" spans="1:7" x14ac:dyDescent="0.2">
      <c r="A3434"/>
      <c r="B3434"/>
      <c r="C3434"/>
      <c r="F3434"/>
      <c r="G3434"/>
    </row>
    <row r="3435" spans="1:7" x14ac:dyDescent="0.2">
      <c r="A3435"/>
      <c r="B3435"/>
      <c r="C3435"/>
      <c r="F3435"/>
      <c r="G3435"/>
    </row>
    <row r="3436" spans="1:7" x14ac:dyDescent="0.2">
      <c r="A3436"/>
      <c r="B3436"/>
      <c r="C3436"/>
      <c r="F3436"/>
      <c r="G3436"/>
    </row>
    <row r="3437" spans="1:7" x14ac:dyDescent="0.2">
      <c r="A3437"/>
      <c r="B3437"/>
      <c r="C3437"/>
      <c r="F3437"/>
      <c r="G3437"/>
    </row>
    <row r="3438" spans="1:7" x14ac:dyDescent="0.2">
      <c r="A3438"/>
      <c r="B3438"/>
      <c r="C3438"/>
      <c r="F3438"/>
      <c r="G3438"/>
    </row>
    <row r="3439" spans="1:7" x14ac:dyDescent="0.2">
      <c r="A3439"/>
      <c r="B3439"/>
      <c r="C3439"/>
      <c r="F3439"/>
      <c r="G3439"/>
    </row>
    <row r="3440" spans="1:7" x14ac:dyDescent="0.2">
      <c r="A3440"/>
      <c r="B3440"/>
      <c r="C3440"/>
      <c r="F3440"/>
      <c r="G3440"/>
    </row>
    <row r="3441" spans="1:7" x14ac:dyDescent="0.2">
      <c r="A3441"/>
      <c r="B3441"/>
      <c r="C3441"/>
      <c r="F3441"/>
      <c r="G3441"/>
    </row>
    <row r="3442" spans="1:7" x14ac:dyDescent="0.2">
      <c r="A3442"/>
      <c r="B3442"/>
      <c r="C3442"/>
      <c r="F3442"/>
      <c r="G3442"/>
    </row>
    <row r="3443" spans="1:7" x14ac:dyDescent="0.2">
      <c r="A3443"/>
      <c r="B3443"/>
      <c r="C3443"/>
      <c r="F3443"/>
      <c r="G3443"/>
    </row>
    <row r="3444" spans="1:7" x14ac:dyDescent="0.2">
      <c r="A3444"/>
      <c r="B3444"/>
      <c r="C3444"/>
      <c r="F3444"/>
      <c r="G3444"/>
    </row>
    <row r="3445" spans="1:7" x14ac:dyDescent="0.2">
      <c r="A3445"/>
      <c r="B3445"/>
      <c r="C3445"/>
      <c r="F3445"/>
      <c r="G3445"/>
    </row>
    <row r="3446" spans="1:7" x14ac:dyDescent="0.2">
      <c r="A3446"/>
      <c r="B3446"/>
      <c r="C3446"/>
      <c r="F3446"/>
      <c r="G3446"/>
    </row>
    <row r="3447" spans="1:7" x14ac:dyDescent="0.2">
      <c r="A3447"/>
      <c r="B3447"/>
      <c r="C3447"/>
      <c r="F3447"/>
      <c r="G3447"/>
    </row>
    <row r="3448" spans="1:7" x14ac:dyDescent="0.2">
      <c r="A3448"/>
      <c r="B3448"/>
      <c r="C3448"/>
      <c r="F3448"/>
      <c r="G3448"/>
    </row>
    <row r="3449" spans="1:7" x14ac:dyDescent="0.2">
      <c r="A3449"/>
      <c r="B3449"/>
      <c r="C3449"/>
      <c r="F3449"/>
      <c r="G3449"/>
    </row>
    <row r="3450" spans="1:7" x14ac:dyDescent="0.2">
      <c r="A3450"/>
      <c r="B3450"/>
      <c r="C3450"/>
      <c r="F3450"/>
      <c r="G3450"/>
    </row>
    <row r="3451" spans="1:7" x14ac:dyDescent="0.2">
      <c r="A3451"/>
      <c r="B3451"/>
      <c r="C3451"/>
      <c r="F3451"/>
      <c r="G3451"/>
    </row>
    <row r="3452" spans="1:7" x14ac:dyDescent="0.2">
      <c r="A3452"/>
      <c r="B3452"/>
      <c r="C3452"/>
      <c r="F3452"/>
      <c r="G3452"/>
    </row>
    <row r="3453" spans="1:7" x14ac:dyDescent="0.2">
      <c r="A3453"/>
      <c r="B3453"/>
      <c r="C3453"/>
      <c r="F3453"/>
      <c r="G3453"/>
    </row>
    <row r="3454" spans="1:7" x14ac:dyDescent="0.2">
      <c r="A3454"/>
      <c r="B3454"/>
      <c r="C3454"/>
      <c r="F3454"/>
      <c r="G3454"/>
    </row>
    <row r="3455" spans="1:7" x14ac:dyDescent="0.2">
      <c r="A3455"/>
      <c r="B3455"/>
      <c r="C3455"/>
      <c r="F3455"/>
      <c r="G3455"/>
    </row>
    <row r="3456" spans="1:7" x14ac:dyDescent="0.2">
      <c r="A3456"/>
      <c r="B3456"/>
      <c r="C3456"/>
      <c r="F3456"/>
      <c r="G3456"/>
    </row>
    <row r="3457" spans="1:7" x14ac:dyDescent="0.2">
      <c r="A3457"/>
      <c r="B3457"/>
      <c r="C3457"/>
      <c r="F3457"/>
      <c r="G3457"/>
    </row>
    <row r="3458" spans="1:7" x14ac:dyDescent="0.2">
      <c r="A3458"/>
      <c r="B3458"/>
      <c r="C3458"/>
      <c r="F3458"/>
      <c r="G3458"/>
    </row>
    <row r="3459" spans="1:7" x14ac:dyDescent="0.2">
      <c r="A3459"/>
      <c r="B3459"/>
      <c r="C3459"/>
      <c r="F3459"/>
      <c r="G3459"/>
    </row>
    <row r="3460" spans="1:7" x14ac:dyDescent="0.2">
      <c r="A3460"/>
      <c r="B3460"/>
      <c r="C3460"/>
      <c r="F3460"/>
      <c r="G3460"/>
    </row>
    <row r="3461" spans="1:7" x14ac:dyDescent="0.2">
      <c r="A3461"/>
      <c r="B3461"/>
      <c r="C3461"/>
      <c r="F3461"/>
      <c r="G3461"/>
    </row>
    <row r="3462" spans="1:7" x14ac:dyDescent="0.2">
      <c r="A3462"/>
      <c r="B3462"/>
      <c r="C3462"/>
      <c r="F3462"/>
      <c r="G3462"/>
    </row>
    <row r="3463" spans="1:7" x14ac:dyDescent="0.2">
      <c r="A3463"/>
      <c r="B3463"/>
      <c r="C3463"/>
      <c r="F3463"/>
      <c r="G3463"/>
    </row>
    <row r="3464" spans="1:7" x14ac:dyDescent="0.2">
      <c r="A3464"/>
      <c r="B3464"/>
      <c r="C3464"/>
      <c r="F3464"/>
      <c r="G3464"/>
    </row>
    <row r="3465" spans="1:7" x14ac:dyDescent="0.2">
      <c r="A3465"/>
      <c r="B3465"/>
      <c r="C3465"/>
      <c r="F3465"/>
      <c r="G3465"/>
    </row>
    <row r="3466" spans="1:7" x14ac:dyDescent="0.2">
      <c r="A3466"/>
      <c r="B3466"/>
      <c r="C3466"/>
      <c r="F3466"/>
      <c r="G3466"/>
    </row>
    <row r="3467" spans="1:7" x14ac:dyDescent="0.2">
      <c r="A3467"/>
      <c r="B3467"/>
      <c r="C3467"/>
      <c r="F3467"/>
      <c r="G3467"/>
    </row>
    <row r="3468" spans="1:7" x14ac:dyDescent="0.2">
      <c r="A3468"/>
      <c r="B3468"/>
      <c r="C3468"/>
      <c r="F3468"/>
      <c r="G3468"/>
    </row>
    <row r="3469" spans="1:7" x14ac:dyDescent="0.2">
      <c r="A3469"/>
      <c r="B3469"/>
      <c r="C3469"/>
      <c r="F3469"/>
      <c r="G3469"/>
    </row>
    <row r="3470" spans="1:7" x14ac:dyDescent="0.2">
      <c r="A3470"/>
      <c r="B3470"/>
      <c r="C3470"/>
      <c r="F3470"/>
      <c r="G3470"/>
    </row>
    <row r="3471" spans="1:7" x14ac:dyDescent="0.2">
      <c r="A3471"/>
      <c r="B3471"/>
      <c r="C3471"/>
      <c r="F3471"/>
      <c r="G3471"/>
    </row>
    <row r="3472" spans="1:7" x14ac:dyDescent="0.2">
      <c r="A3472"/>
      <c r="B3472"/>
      <c r="C3472"/>
      <c r="F3472"/>
      <c r="G3472"/>
    </row>
    <row r="3473" spans="1:7" x14ac:dyDescent="0.2">
      <c r="A3473"/>
      <c r="B3473"/>
      <c r="C3473"/>
      <c r="F3473"/>
      <c r="G3473"/>
    </row>
    <row r="3474" spans="1:7" x14ac:dyDescent="0.2">
      <c r="A3474"/>
      <c r="B3474"/>
      <c r="C3474"/>
      <c r="F3474"/>
      <c r="G3474"/>
    </row>
    <row r="3475" spans="1:7" x14ac:dyDescent="0.2">
      <c r="A3475"/>
      <c r="B3475"/>
      <c r="C3475"/>
      <c r="F3475"/>
      <c r="G3475"/>
    </row>
    <row r="3476" spans="1:7" x14ac:dyDescent="0.2">
      <c r="A3476"/>
      <c r="B3476"/>
      <c r="C3476"/>
      <c r="F3476"/>
      <c r="G3476"/>
    </row>
    <row r="3477" spans="1:7" x14ac:dyDescent="0.2">
      <c r="A3477"/>
      <c r="B3477"/>
      <c r="C3477"/>
      <c r="F3477"/>
      <c r="G3477"/>
    </row>
    <row r="3478" spans="1:7" x14ac:dyDescent="0.2">
      <c r="A3478"/>
      <c r="B3478"/>
      <c r="C3478"/>
      <c r="F3478"/>
      <c r="G3478"/>
    </row>
    <row r="3479" spans="1:7" x14ac:dyDescent="0.2">
      <c r="A3479"/>
      <c r="B3479"/>
      <c r="C3479"/>
      <c r="F3479"/>
      <c r="G3479"/>
    </row>
    <row r="3480" spans="1:7" x14ac:dyDescent="0.2">
      <c r="A3480"/>
      <c r="B3480"/>
      <c r="C3480"/>
      <c r="F3480"/>
      <c r="G3480"/>
    </row>
    <row r="3481" spans="1:7" x14ac:dyDescent="0.2">
      <c r="A3481"/>
      <c r="B3481"/>
      <c r="C3481"/>
      <c r="F3481"/>
      <c r="G3481"/>
    </row>
    <row r="3482" spans="1:7" x14ac:dyDescent="0.2">
      <c r="A3482"/>
      <c r="B3482"/>
      <c r="C3482"/>
      <c r="F3482"/>
      <c r="G3482"/>
    </row>
    <row r="3483" spans="1:7" x14ac:dyDescent="0.2">
      <c r="A3483"/>
      <c r="B3483"/>
      <c r="C3483"/>
      <c r="F3483"/>
      <c r="G3483"/>
    </row>
    <row r="3484" spans="1:7" x14ac:dyDescent="0.2">
      <c r="A3484"/>
      <c r="B3484"/>
      <c r="C3484"/>
      <c r="F3484"/>
      <c r="G3484"/>
    </row>
    <row r="3485" spans="1:7" x14ac:dyDescent="0.2">
      <c r="A3485"/>
      <c r="B3485"/>
      <c r="C3485"/>
      <c r="F3485"/>
      <c r="G3485"/>
    </row>
    <row r="3486" spans="1:7" x14ac:dyDescent="0.2">
      <c r="A3486"/>
      <c r="B3486"/>
      <c r="C3486"/>
      <c r="F3486"/>
      <c r="G3486"/>
    </row>
    <row r="3487" spans="1:7" x14ac:dyDescent="0.2">
      <c r="A3487"/>
      <c r="B3487"/>
      <c r="C3487"/>
      <c r="F3487"/>
      <c r="G3487"/>
    </row>
    <row r="3488" spans="1:7" x14ac:dyDescent="0.2">
      <c r="A3488"/>
      <c r="B3488"/>
      <c r="C3488"/>
      <c r="F3488"/>
      <c r="G3488"/>
    </row>
    <row r="3489" spans="1:7" x14ac:dyDescent="0.2">
      <c r="A3489"/>
      <c r="B3489"/>
      <c r="C3489"/>
      <c r="F3489"/>
      <c r="G3489"/>
    </row>
    <row r="3490" spans="1:7" x14ac:dyDescent="0.2">
      <c r="A3490"/>
      <c r="B3490"/>
      <c r="C3490"/>
      <c r="F3490"/>
      <c r="G3490"/>
    </row>
    <row r="3491" spans="1:7" x14ac:dyDescent="0.2">
      <c r="A3491"/>
      <c r="B3491"/>
      <c r="C3491"/>
      <c r="F3491"/>
      <c r="G3491"/>
    </row>
    <row r="3492" spans="1:7" x14ac:dyDescent="0.2">
      <c r="A3492"/>
      <c r="B3492"/>
      <c r="C3492"/>
      <c r="F3492"/>
      <c r="G3492"/>
    </row>
    <row r="3493" spans="1:7" x14ac:dyDescent="0.2">
      <c r="A3493"/>
      <c r="B3493"/>
      <c r="C3493"/>
      <c r="F3493"/>
      <c r="G3493"/>
    </row>
    <row r="3494" spans="1:7" x14ac:dyDescent="0.2">
      <c r="A3494"/>
      <c r="B3494"/>
      <c r="C3494"/>
      <c r="F3494"/>
      <c r="G3494"/>
    </row>
    <row r="3495" spans="1:7" x14ac:dyDescent="0.2">
      <c r="A3495"/>
      <c r="B3495"/>
      <c r="C3495"/>
      <c r="F3495"/>
      <c r="G3495"/>
    </row>
    <row r="3496" spans="1:7" x14ac:dyDescent="0.2">
      <c r="A3496"/>
      <c r="B3496"/>
      <c r="C3496"/>
      <c r="F3496"/>
      <c r="G3496"/>
    </row>
    <row r="3497" spans="1:7" x14ac:dyDescent="0.2">
      <c r="A3497"/>
      <c r="B3497"/>
      <c r="C3497"/>
      <c r="F3497"/>
      <c r="G3497"/>
    </row>
    <row r="3498" spans="1:7" x14ac:dyDescent="0.2">
      <c r="A3498"/>
      <c r="B3498"/>
      <c r="C3498"/>
      <c r="F3498"/>
      <c r="G3498"/>
    </row>
    <row r="3499" spans="1:7" x14ac:dyDescent="0.2">
      <c r="A3499"/>
      <c r="B3499"/>
      <c r="C3499"/>
      <c r="F3499"/>
      <c r="G3499"/>
    </row>
    <row r="3500" spans="1:7" x14ac:dyDescent="0.2">
      <c r="A3500"/>
      <c r="B3500"/>
      <c r="C3500"/>
      <c r="F3500"/>
      <c r="G3500"/>
    </row>
    <row r="3501" spans="1:7" x14ac:dyDescent="0.2">
      <c r="A3501"/>
      <c r="B3501"/>
      <c r="C3501"/>
      <c r="F3501"/>
      <c r="G3501"/>
    </row>
    <row r="3502" spans="1:7" x14ac:dyDescent="0.2">
      <c r="A3502"/>
      <c r="B3502"/>
      <c r="C3502"/>
      <c r="F3502"/>
      <c r="G3502"/>
    </row>
    <row r="3503" spans="1:7" x14ac:dyDescent="0.2">
      <c r="A3503"/>
      <c r="B3503"/>
      <c r="C3503"/>
      <c r="F3503"/>
      <c r="G3503"/>
    </row>
    <row r="3504" spans="1:7" x14ac:dyDescent="0.2">
      <c r="A3504"/>
      <c r="B3504"/>
      <c r="C3504"/>
      <c r="F3504"/>
      <c r="G3504"/>
    </row>
    <row r="3505" spans="1:7" x14ac:dyDescent="0.2">
      <c r="A3505"/>
      <c r="B3505"/>
      <c r="C3505"/>
      <c r="F3505"/>
      <c r="G3505"/>
    </row>
    <row r="3506" spans="1:7" x14ac:dyDescent="0.2">
      <c r="A3506"/>
      <c r="B3506"/>
      <c r="C3506"/>
      <c r="F3506"/>
      <c r="G3506"/>
    </row>
    <row r="3507" spans="1:7" x14ac:dyDescent="0.2">
      <c r="A3507"/>
      <c r="B3507"/>
      <c r="C3507"/>
      <c r="F3507"/>
      <c r="G3507"/>
    </row>
    <row r="3508" spans="1:7" x14ac:dyDescent="0.2">
      <c r="A3508"/>
      <c r="B3508"/>
      <c r="C3508"/>
      <c r="F3508"/>
      <c r="G3508"/>
    </row>
    <row r="3509" spans="1:7" x14ac:dyDescent="0.2">
      <c r="A3509"/>
      <c r="B3509"/>
      <c r="C3509"/>
      <c r="F3509"/>
      <c r="G3509"/>
    </row>
    <row r="3510" spans="1:7" x14ac:dyDescent="0.2">
      <c r="A3510"/>
      <c r="B3510"/>
      <c r="C3510"/>
      <c r="F3510"/>
      <c r="G3510"/>
    </row>
    <row r="3511" spans="1:7" x14ac:dyDescent="0.2">
      <c r="A3511"/>
      <c r="B3511"/>
      <c r="C3511"/>
      <c r="F3511"/>
      <c r="G3511"/>
    </row>
    <row r="3512" spans="1:7" x14ac:dyDescent="0.2">
      <c r="A3512"/>
      <c r="B3512"/>
      <c r="C3512"/>
      <c r="F3512"/>
      <c r="G3512"/>
    </row>
    <row r="3513" spans="1:7" x14ac:dyDescent="0.2">
      <c r="A3513"/>
      <c r="B3513"/>
      <c r="C3513"/>
      <c r="F3513"/>
      <c r="G3513"/>
    </row>
    <row r="3514" spans="1:7" x14ac:dyDescent="0.2">
      <c r="A3514"/>
      <c r="B3514"/>
      <c r="C3514"/>
      <c r="F3514"/>
      <c r="G3514"/>
    </row>
    <row r="3515" spans="1:7" x14ac:dyDescent="0.2">
      <c r="A3515"/>
      <c r="B3515"/>
      <c r="C3515"/>
      <c r="F3515"/>
      <c r="G3515"/>
    </row>
    <row r="3516" spans="1:7" x14ac:dyDescent="0.2">
      <c r="A3516"/>
      <c r="B3516"/>
      <c r="C3516"/>
      <c r="F3516"/>
      <c r="G3516"/>
    </row>
    <row r="3517" spans="1:7" x14ac:dyDescent="0.2">
      <c r="A3517"/>
      <c r="B3517"/>
      <c r="C3517"/>
      <c r="F3517"/>
      <c r="G3517"/>
    </row>
    <row r="3518" spans="1:7" x14ac:dyDescent="0.2">
      <c r="A3518"/>
      <c r="B3518"/>
      <c r="C3518"/>
      <c r="F3518"/>
      <c r="G3518"/>
    </row>
    <row r="3519" spans="1:7" x14ac:dyDescent="0.2">
      <c r="A3519"/>
      <c r="B3519"/>
      <c r="C3519"/>
      <c r="F3519"/>
      <c r="G3519"/>
    </row>
    <row r="3520" spans="1:7" x14ac:dyDescent="0.2">
      <c r="A3520"/>
      <c r="B3520"/>
      <c r="C3520"/>
      <c r="F3520"/>
      <c r="G3520"/>
    </row>
    <row r="3521" spans="1:7" x14ac:dyDescent="0.2">
      <c r="A3521"/>
      <c r="B3521"/>
      <c r="C3521"/>
      <c r="F3521"/>
      <c r="G3521"/>
    </row>
    <row r="3522" spans="1:7" x14ac:dyDescent="0.2">
      <c r="A3522"/>
      <c r="B3522"/>
      <c r="C3522"/>
      <c r="F3522"/>
      <c r="G3522"/>
    </row>
    <row r="3523" spans="1:7" x14ac:dyDescent="0.2">
      <c r="A3523"/>
      <c r="B3523"/>
      <c r="C3523"/>
      <c r="F3523"/>
      <c r="G3523"/>
    </row>
    <row r="3524" spans="1:7" x14ac:dyDescent="0.2">
      <c r="A3524"/>
      <c r="B3524"/>
      <c r="C3524"/>
      <c r="F3524"/>
      <c r="G3524"/>
    </row>
    <row r="3525" spans="1:7" x14ac:dyDescent="0.2">
      <c r="A3525"/>
      <c r="B3525"/>
      <c r="C3525"/>
      <c r="F3525"/>
      <c r="G3525"/>
    </row>
    <row r="3526" spans="1:7" x14ac:dyDescent="0.2">
      <c r="A3526"/>
      <c r="B3526"/>
      <c r="C3526"/>
      <c r="F3526"/>
      <c r="G3526"/>
    </row>
    <row r="3527" spans="1:7" x14ac:dyDescent="0.2">
      <c r="A3527"/>
      <c r="B3527"/>
      <c r="C3527"/>
      <c r="F3527"/>
      <c r="G3527"/>
    </row>
    <row r="3528" spans="1:7" x14ac:dyDescent="0.2">
      <c r="A3528"/>
      <c r="B3528"/>
      <c r="C3528"/>
      <c r="F3528"/>
      <c r="G3528"/>
    </row>
    <row r="3529" spans="1:7" x14ac:dyDescent="0.2">
      <c r="A3529"/>
      <c r="B3529"/>
      <c r="C3529"/>
      <c r="F3529"/>
      <c r="G3529"/>
    </row>
    <row r="3530" spans="1:7" x14ac:dyDescent="0.2">
      <c r="A3530"/>
      <c r="B3530"/>
      <c r="C3530"/>
      <c r="F3530"/>
      <c r="G3530"/>
    </row>
    <row r="3531" spans="1:7" x14ac:dyDescent="0.2">
      <c r="A3531"/>
      <c r="B3531"/>
      <c r="C3531"/>
      <c r="F3531"/>
      <c r="G3531"/>
    </row>
    <row r="3532" spans="1:7" x14ac:dyDescent="0.2">
      <c r="A3532"/>
      <c r="B3532"/>
      <c r="C3532"/>
      <c r="F3532"/>
      <c r="G3532"/>
    </row>
    <row r="3533" spans="1:7" x14ac:dyDescent="0.2">
      <c r="A3533"/>
      <c r="B3533"/>
      <c r="C3533"/>
      <c r="F3533"/>
      <c r="G3533"/>
    </row>
    <row r="3534" spans="1:7" x14ac:dyDescent="0.2">
      <c r="A3534"/>
      <c r="B3534"/>
      <c r="C3534"/>
      <c r="F3534"/>
      <c r="G3534"/>
    </row>
    <row r="3535" spans="1:7" x14ac:dyDescent="0.2">
      <c r="A3535"/>
      <c r="B3535"/>
      <c r="C3535"/>
      <c r="F3535"/>
      <c r="G3535"/>
    </row>
    <row r="3536" spans="1:7" x14ac:dyDescent="0.2">
      <c r="A3536"/>
      <c r="B3536"/>
      <c r="C3536"/>
      <c r="F3536"/>
      <c r="G3536"/>
    </row>
    <row r="3537" spans="1:7" x14ac:dyDescent="0.2">
      <c r="A3537"/>
      <c r="B3537"/>
      <c r="C3537"/>
      <c r="F3537"/>
      <c r="G3537"/>
    </row>
    <row r="3538" spans="1:7" x14ac:dyDescent="0.2">
      <c r="A3538"/>
      <c r="B3538"/>
      <c r="C3538"/>
      <c r="F3538"/>
      <c r="G3538"/>
    </row>
    <row r="3539" spans="1:7" x14ac:dyDescent="0.2">
      <c r="A3539"/>
      <c r="B3539"/>
      <c r="C3539"/>
      <c r="F3539"/>
      <c r="G3539"/>
    </row>
    <row r="3540" spans="1:7" x14ac:dyDescent="0.2">
      <c r="A3540"/>
      <c r="B3540"/>
      <c r="C3540"/>
      <c r="F3540"/>
      <c r="G3540"/>
    </row>
    <row r="3541" spans="1:7" x14ac:dyDescent="0.2">
      <c r="A3541"/>
      <c r="B3541"/>
      <c r="C3541"/>
      <c r="F3541"/>
      <c r="G3541"/>
    </row>
    <row r="3542" spans="1:7" x14ac:dyDescent="0.2">
      <c r="A3542"/>
      <c r="B3542"/>
      <c r="C3542"/>
      <c r="F3542"/>
      <c r="G3542"/>
    </row>
    <row r="3543" spans="1:7" x14ac:dyDescent="0.2">
      <c r="A3543"/>
      <c r="B3543"/>
      <c r="C3543"/>
      <c r="F3543"/>
      <c r="G3543"/>
    </row>
    <row r="3544" spans="1:7" x14ac:dyDescent="0.2">
      <c r="A3544"/>
      <c r="B3544"/>
      <c r="C3544"/>
      <c r="F3544"/>
      <c r="G3544"/>
    </row>
    <row r="3545" spans="1:7" x14ac:dyDescent="0.2">
      <c r="A3545"/>
      <c r="B3545"/>
      <c r="C3545"/>
      <c r="F3545"/>
      <c r="G3545"/>
    </row>
    <row r="3546" spans="1:7" x14ac:dyDescent="0.2">
      <c r="A3546"/>
      <c r="B3546"/>
      <c r="C3546"/>
      <c r="F3546"/>
      <c r="G3546"/>
    </row>
    <row r="3547" spans="1:7" x14ac:dyDescent="0.2">
      <c r="A3547"/>
      <c r="B3547"/>
      <c r="C3547"/>
      <c r="F3547"/>
      <c r="G3547"/>
    </row>
    <row r="3548" spans="1:7" x14ac:dyDescent="0.2">
      <c r="A3548"/>
      <c r="B3548"/>
      <c r="C3548"/>
      <c r="F3548"/>
      <c r="G3548"/>
    </row>
    <row r="3549" spans="1:7" x14ac:dyDescent="0.2">
      <c r="A3549"/>
      <c r="B3549"/>
      <c r="C3549"/>
      <c r="F3549"/>
      <c r="G3549"/>
    </row>
    <row r="3550" spans="1:7" x14ac:dyDescent="0.2">
      <c r="A3550"/>
      <c r="B3550"/>
      <c r="C3550"/>
      <c r="F3550"/>
      <c r="G3550"/>
    </row>
    <row r="3551" spans="1:7" x14ac:dyDescent="0.2">
      <c r="A3551"/>
      <c r="B3551"/>
      <c r="C3551"/>
      <c r="F3551"/>
      <c r="G3551"/>
    </row>
    <row r="3552" spans="1:7" x14ac:dyDescent="0.2">
      <c r="A3552"/>
      <c r="B3552"/>
      <c r="C3552"/>
      <c r="F3552"/>
      <c r="G3552"/>
    </row>
    <row r="3553" spans="1:7" x14ac:dyDescent="0.2">
      <c r="A3553"/>
      <c r="B3553"/>
      <c r="C3553"/>
      <c r="F3553"/>
      <c r="G3553"/>
    </row>
    <row r="3554" spans="1:7" x14ac:dyDescent="0.2">
      <c r="A3554"/>
      <c r="B3554"/>
      <c r="C3554"/>
      <c r="F3554"/>
      <c r="G3554"/>
    </row>
    <row r="3555" spans="1:7" x14ac:dyDescent="0.2">
      <c r="A3555"/>
      <c r="B3555"/>
      <c r="C3555"/>
      <c r="F3555"/>
      <c r="G3555"/>
    </row>
    <row r="3556" spans="1:7" x14ac:dyDescent="0.2">
      <c r="A3556"/>
      <c r="B3556"/>
      <c r="C3556"/>
      <c r="F3556"/>
      <c r="G3556"/>
    </row>
    <row r="3557" spans="1:7" x14ac:dyDescent="0.2">
      <c r="A3557"/>
      <c r="B3557"/>
      <c r="C3557"/>
      <c r="F3557"/>
      <c r="G3557"/>
    </row>
    <row r="3558" spans="1:7" x14ac:dyDescent="0.2">
      <c r="A3558"/>
      <c r="B3558"/>
      <c r="C3558"/>
      <c r="F3558"/>
      <c r="G3558"/>
    </row>
    <row r="3559" spans="1:7" x14ac:dyDescent="0.2">
      <c r="A3559"/>
      <c r="B3559"/>
      <c r="C3559"/>
      <c r="F3559"/>
      <c r="G3559"/>
    </row>
    <row r="3560" spans="1:7" x14ac:dyDescent="0.2">
      <c r="A3560"/>
      <c r="B3560"/>
      <c r="C3560"/>
      <c r="F3560"/>
      <c r="G3560"/>
    </row>
    <row r="3561" spans="1:7" x14ac:dyDescent="0.2">
      <c r="A3561"/>
      <c r="B3561"/>
      <c r="C3561"/>
      <c r="F3561"/>
      <c r="G3561"/>
    </row>
    <row r="3562" spans="1:7" x14ac:dyDescent="0.2">
      <c r="A3562"/>
      <c r="B3562"/>
      <c r="C3562"/>
      <c r="F3562"/>
      <c r="G3562"/>
    </row>
    <row r="3563" spans="1:7" x14ac:dyDescent="0.2">
      <c r="A3563"/>
      <c r="B3563"/>
      <c r="C3563"/>
      <c r="F3563"/>
      <c r="G3563"/>
    </row>
    <row r="3564" spans="1:7" x14ac:dyDescent="0.2">
      <c r="A3564"/>
      <c r="B3564"/>
      <c r="C3564"/>
      <c r="F3564"/>
      <c r="G3564"/>
    </row>
    <row r="3565" spans="1:7" x14ac:dyDescent="0.2">
      <c r="A3565"/>
      <c r="B3565"/>
      <c r="C3565"/>
      <c r="F3565"/>
      <c r="G3565"/>
    </row>
    <row r="3566" spans="1:7" x14ac:dyDescent="0.2">
      <c r="A3566"/>
      <c r="B3566"/>
      <c r="C3566"/>
      <c r="F3566"/>
      <c r="G3566"/>
    </row>
    <row r="3567" spans="1:7" x14ac:dyDescent="0.2">
      <c r="A3567"/>
      <c r="B3567"/>
      <c r="C3567"/>
      <c r="F3567"/>
      <c r="G3567"/>
    </row>
    <row r="3568" spans="1:7" x14ac:dyDescent="0.2">
      <c r="A3568"/>
      <c r="B3568"/>
      <c r="C3568"/>
      <c r="F3568"/>
      <c r="G3568"/>
    </row>
    <row r="3569" spans="1:7" x14ac:dyDescent="0.2">
      <c r="A3569"/>
      <c r="B3569"/>
      <c r="C3569"/>
      <c r="F3569"/>
      <c r="G3569"/>
    </row>
    <row r="3570" spans="1:7" x14ac:dyDescent="0.2">
      <c r="A3570"/>
      <c r="B3570"/>
      <c r="C3570"/>
      <c r="F3570"/>
      <c r="G3570"/>
    </row>
    <row r="3571" spans="1:7" x14ac:dyDescent="0.2">
      <c r="A3571"/>
      <c r="B3571"/>
      <c r="C3571"/>
      <c r="F3571"/>
      <c r="G3571"/>
    </row>
    <row r="3572" spans="1:7" x14ac:dyDescent="0.2">
      <c r="A3572"/>
      <c r="B3572"/>
      <c r="C3572"/>
      <c r="F3572"/>
      <c r="G3572"/>
    </row>
    <row r="3573" spans="1:7" x14ac:dyDescent="0.2">
      <c r="A3573"/>
      <c r="B3573"/>
      <c r="C3573"/>
      <c r="F3573"/>
      <c r="G3573"/>
    </row>
    <row r="3574" spans="1:7" x14ac:dyDescent="0.2">
      <c r="A3574"/>
      <c r="B3574"/>
      <c r="C3574"/>
      <c r="F3574"/>
      <c r="G3574"/>
    </row>
    <row r="3575" spans="1:7" x14ac:dyDescent="0.2">
      <c r="A3575"/>
      <c r="B3575"/>
      <c r="C3575"/>
      <c r="F3575"/>
      <c r="G3575"/>
    </row>
    <row r="3576" spans="1:7" x14ac:dyDescent="0.2">
      <c r="A3576"/>
      <c r="B3576"/>
      <c r="C3576"/>
      <c r="F3576"/>
      <c r="G3576"/>
    </row>
    <row r="3577" spans="1:7" x14ac:dyDescent="0.2">
      <c r="A3577"/>
      <c r="B3577"/>
      <c r="C3577"/>
      <c r="F3577"/>
      <c r="G3577"/>
    </row>
    <row r="3578" spans="1:7" x14ac:dyDescent="0.2">
      <c r="A3578"/>
      <c r="B3578"/>
      <c r="C3578"/>
      <c r="F3578"/>
      <c r="G3578"/>
    </row>
    <row r="3579" spans="1:7" x14ac:dyDescent="0.2">
      <c r="A3579"/>
      <c r="B3579"/>
      <c r="C3579"/>
      <c r="F3579"/>
      <c r="G3579"/>
    </row>
    <row r="3580" spans="1:7" x14ac:dyDescent="0.2">
      <c r="A3580"/>
      <c r="B3580"/>
      <c r="C3580"/>
      <c r="F3580"/>
      <c r="G3580"/>
    </row>
    <row r="3581" spans="1:7" x14ac:dyDescent="0.2">
      <c r="A3581"/>
      <c r="B3581"/>
      <c r="C3581"/>
      <c r="F3581"/>
      <c r="G3581"/>
    </row>
    <row r="3582" spans="1:7" x14ac:dyDescent="0.2">
      <c r="A3582"/>
      <c r="B3582"/>
      <c r="C3582"/>
      <c r="F3582"/>
      <c r="G3582"/>
    </row>
    <row r="3583" spans="1:7" x14ac:dyDescent="0.2">
      <c r="A3583"/>
      <c r="B3583"/>
      <c r="C3583"/>
      <c r="F3583"/>
      <c r="G3583"/>
    </row>
    <row r="3584" spans="1:7" x14ac:dyDescent="0.2">
      <c r="A3584"/>
      <c r="B3584"/>
      <c r="C3584"/>
      <c r="F3584"/>
      <c r="G3584"/>
    </row>
    <row r="3585" spans="1:7" x14ac:dyDescent="0.2">
      <c r="A3585"/>
      <c r="B3585"/>
      <c r="C3585"/>
      <c r="F3585"/>
      <c r="G3585"/>
    </row>
    <row r="3586" spans="1:7" x14ac:dyDescent="0.2">
      <c r="A3586"/>
      <c r="B3586"/>
      <c r="C3586"/>
      <c r="F3586"/>
      <c r="G3586"/>
    </row>
    <row r="3587" spans="1:7" x14ac:dyDescent="0.2">
      <c r="A3587"/>
      <c r="B3587"/>
      <c r="C3587"/>
      <c r="F3587"/>
      <c r="G3587"/>
    </row>
    <row r="3588" spans="1:7" x14ac:dyDescent="0.2">
      <c r="A3588"/>
      <c r="B3588"/>
      <c r="C3588"/>
      <c r="F3588"/>
      <c r="G3588"/>
    </row>
    <row r="3589" spans="1:7" x14ac:dyDescent="0.2">
      <c r="A3589"/>
      <c r="B3589"/>
      <c r="C3589"/>
      <c r="F3589"/>
      <c r="G3589"/>
    </row>
    <row r="3590" spans="1:7" x14ac:dyDescent="0.2">
      <c r="A3590"/>
      <c r="B3590"/>
      <c r="C3590"/>
      <c r="F3590"/>
      <c r="G3590"/>
    </row>
    <row r="3591" spans="1:7" x14ac:dyDescent="0.2">
      <c r="A3591"/>
      <c r="B3591"/>
      <c r="C3591"/>
      <c r="F3591"/>
      <c r="G3591"/>
    </row>
    <row r="3592" spans="1:7" x14ac:dyDescent="0.2">
      <c r="A3592"/>
      <c r="B3592"/>
      <c r="C3592"/>
      <c r="F3592"/>
      <c r="G3592"/>
    </row>
    <row r="3593" spans="1:7" x14ac:dyDescent="0.2">
      <c r="A3593"/>
      <c r="B3593"/>
      <c r="C3593"/>
      <c r="F3593"/>
      <c r="G3593"/>
    </row>
    <row r="3594" spans="1:7" x14ac:dyDescent="0.2">
      <c r="A3594"/>
      <c r="B3594"/>
      <c r="C3594"/>
      <c r="F3594"/>
      <c r="G3594"/>
    </row>
    <row r="3595" spans="1:7" x14ac:dyDescent="0.2">
      <c r="A3595"/>
      <c r="B3595"/>
      <c r="C3595"/>
      <c r="F3595"/>
      <c r="G3595"/>
    </row>
    <row r="3596" spans="1:7" x14ac:dyDescent="0.2">
      <c r="A3596"/>
      <c r="B3596"/>
      <c r="C3596"/>
      <c r="F3596"/>
      <c r="G3596"/>
    </row>
    <row r="3597" spans="1:7" x14ac:dyDescent="0.2">
      <c r="A3597"/>
      <c r="B3597"/>
      <c r="C3597"/>
      <c r="F3597"/>
      <c r="G3597"/>
    </row>
    <row r="3598" spans="1:7" x14ac:dyDescent="0.2">
      <c r="A3598"/>
      <c r="B3598"/>
      <c r="C3598"/>
      <c r="F3598"/>
      <c r="G3598"/>
    </row>
    <row r="3599" spans="1:7" x14ac:dyDescent="0.2">
      <c r="A3599"/>
      <c r="B3599"/>
      <c r="C3599"/>
      <c r="F3599"/>
      <c r="G3599"/>
    </row>
    <row r="3600" spans="1:7" x14ac:dyDescent="0.2">
      <c r="A3600"/>
      <c r="B3600"/>
      <c r="C3600"/>
      <c r="F3600"/>
      <c r="G3600"/>
    </row>
    <row r="3601" spans="1:7" x14ac:dyDescent="0.2">
      <c r="A3601"/>
      <c r="B3601"/>
      <c r="C3601"/>
      <c r="F3601"/>
      <c r="G3601"/>
    </row>
    <row r="3602" spans="1:7" x14ac:dyDescent="0.2">
      <c r="A3602"/>
      <c r="B3602"/>
      <c r="C3602"/>
      <c r="F3602"/>
      <c r="G3602"/>
    </row>
    <row r="3603" spans="1:7" x14ac:dyDescent="0.2">
      <c r="A3603"/>
      <c r="B3603"/>
      <c r="C3603"/>
      <c r="F3603"/>
      <c r="G3603"/>
    </row>
    <row r="3604" spans="1:7" x14ac:dyDescent="0.2">
      <c r="A3604"/>
      <c r="B3604"/>
      <c r="C3604"/>
      <c r="F3604"/>
      <c r="G3604"/>
    </row>
    <row r="3605" spans="1:7" x14ac:dyDescent="0.2">
      <c r="A3605"/>
      <c r="B3605"/>
      <c r="C3605"/>
      <c r="F3605"/>
      <c r="G3605"/>
    </row>
    <row r="3606" spans="1:7" x14ac:dyDescent="0.2">
      <c r="A3606"/>
      <c r="B3606"/>
      <c r="C3606"/>
      <c r="F3606"/>
      <c r="G3606"/>
    </row>
    <row r="3607" spans="1:7" x14ac:dyDescent="0.2">
      <c r="A3607"/>
      <c r="B3607"/>
      <c r="C3607"/>
      <c r="F3607"/>
      <c r="G3607"/>
    </row>
    <row r="3608" spans="1:7" x14ac:dyDescent="0.2">
      <c r="A3608"/>
      <c r="B3608"/>
      <c r="C3608"/>
      <c r="F3608"/>
      <c r="G3608"/>
    </row>
    <row r="3609" spans="1:7" x14ac:dyDescent="0.2">
      <c r="A3609"/>
      <c r="B3609"/>
      <c r="C3609"/>
      <c r="F3609"/>
      <c r="G3609"/>
    </row>
    <row r="3610" spans="1:7" x14ac:dyDescent="0.2">
      <c r="A3610"/>
      <c r="B3610"/>
      <c r="C3610"/>
      <c r="F3610"/>
      <c r="G3610"/>
    </row>
    <row r="3611" spans="1:7" x14ac:dyDescent="0.2">
      <c r="A3611"/>
      <c r="B3611"/>
      <c r="C3611"/>
      <c r="F3611"/>
      <c r="G3611"/>
    </row>
    <row r="3612" spans="1:7" x14ac:dyDescent="0.2">
      <c r="A3612"/>
      <c r="B3612"/>
      <c r="C3612"/>
      <c r="F3612"/>
      <c r="G3612"/>
    </row>
    <row r="3613" spans="1:7" x14ac:dyDescent="0.2">
      <c r="A3613"/>
      <c r="B3613"/>
      <c r="C3613"/>
      <c r="F3613"/>
      <c r="G3613"/>
    </row>
    <row r="3614" spans="1:7" x14ac:dyDescent="0.2">
      <c r="A3614"/>
      <c r="B3614"/>
      <c r="C3614"/>
      <c r="F3614"/>
      <c r="G3614"/>
    </row>
    <row r="3615" spans="1:7" x14ac:dyDescent="0.2">
      <c r="A3615"/>
      <c r="B3615"/>
      <c r="C3615"/>
      <c r="F3615"/>
      <c r="G3615"/>
    </row>
    <row r="3616" spans="1:7" x14ac:dyDescent="0.2">
      <c r="A3616"/>
      <c r="B3616"/>
      <c r="C3616"/>
      <c r="F3616"/>
      <c r="G3616"/>
    </row>
    <row r="3617" spans="1:7" x14ac:dyDescent="0.2">
      <c r="A3617"/>
      <c r="B3617"/>
      <c r="C3617"/>
      <c r="F3617"/>
      <c r="G3617"/>
    </row>
    <row r="3618" spans="1:7" x14ac:dyDescent="0.2">
      <c r="A3618"/>
      <c r="B3618"/>
      <c r="C3618"/>
      <c r="F3618"/>
      <c r="G3618"/>
    </row>
    <row r="3619" spans="1:7" x14ac:dyDescent="0.2">
      <c r="A3619"/>
      <c r="B3619"/>
      <c r="C3619"/>
      <c r="F3619"/>
      <c r="G3619"/>
    </row>
    <row r="3620" spans="1:7" x14ac:dyDescent="0.2">
      <c r="A3620"/>
      <c r="B3620"/>
      <c r="C3620"/>
      <c r="F3620"/>
      <c r="G3620"/>
    </row>
    <row r="3621" spans="1:7" x14ac:dyDescent="0.2">
      <c r="A3621"/>
      <c r="B3621"/>
      <c r="C3621"/>
      <c r="F3621"/>
      <c r="G3621"/>
    </row>
    <row r="3622" spans="1:7" x14ac:dyDescent="0.2">
      <c r="A3622"/>
      <c r="B3622"/>
      <c r="C3622"/>
      <c r="F3622"/>
      <c r="G3622"/>
    </row>
    <row r="3623" spans="1:7" x14ac:dyDescent="0.2">
      <c r="A3623"/>
      <c r="B3623"/>
      <c r="C3623"/>
      <c r="F3623"/>
      <c r="G3623"/>
    </row>
    <row r="3624" spans="1:7" x14ac:dyDescent="0.2">
      <c r="A3624"/>
      <c r="B3624"/>
      <c r="C3624"/>
      <c r="F3624"/>
      <c r="G3624"/>
    </row>
    <row r="3625" spans="1:7" x14ac:dyDescent="0.2">
      <c r="A3625"/>
      <c r="B3625"/>
      <c r="C3625"/>
      <c r="F3625"/>
      <c r="G3625"/>
    </row>
    <row r="3626" spans="1:7" x14ac:dyDescent="0.2">
      <c r="A3626"/>
      <c r="B3626"/>
      <c r="C3626"/>
      <c r="F3626"/>
      <c r="G3626"/>
    </row>
    <row r="3627" spans="1:7" x14ac:dyDescent="0.2">
      <c r="A3627"/>
      <c r="B3627"/>
      <c r="C3627"/>
      <c r="F3627"/>
      <c r="G3627"/>
    </row>
    <row r="3628" spans="1:7" x14ac:dyDescent="0.2">
      <c r="A3628"/>
      <c r="B3628"/>
      <c r="C3628"/>
      <c r="F3628"/>
      <c r="G3628"/>
    </row>
    <row r="3629" spans="1:7" x14ac:dyDescent="0.2">
      <c r="A3629"/>
      <c r="B3629"/>
      <c r="C3629"/>
      <c r="F3629"/>
      <c r="G3629"/>
    </row>
    <row r="3630" spans="1:7" x14ac:dyDescent="0.2">
      <c r="A3630"/>
      <c r="B3630"/>
      <c r="C3630"/>
      <c r="F3630"/>
      <c r="G3630"/>
    </row>
    <row r="3631" spans="1:7" x14ac:dyDescent="0.2">
      <c r="A3631"/>
      <c r="B3631"/>
      <c r="C3631"/>
      <c r="F3631"/>
      <c r="G3631"/>
    </row>
    <row r="3632" spans="1:7" x14ac:dyDescent="0.2">
      <c r="A3632"/>
      <c r="B3632"/>
      <c r="C3632"/>
      <c r="F3632"/>
      <c r="G3632"/>
    </row>
    <row r="3633" spans="1:7" x14ac:dyDescent="0.2">
      <c r="A3633"/>
      <c r="B3633"/>
      <c r="C3633"/>
      <c r="F3633"/>
      <c r="G3633"/>
    </row>
    <row r="3634" spans="1:7" x14ac:dyDescent="0.2">
      <c r="A3634"/>
      <c r="B3634"/>
      <c r="C3634"/>
      <c r="F3634"/>
      <c r="G3634"/>
    </row>
    <row r="3635" spans="1:7" x14ac:dyDescent="0.2">
      <c r="A3635"/>
      <c r="B3635"/>
      <c r="C3635"/>
      <c r="F3635"/>
      <c r="G3635"/>
    </row>
    <row r="3636" spans="1:7" x14ac:dyDescent="0.2">
      <c r="A3636"/>
      <c r="B3636"/>
      <c r="C3636"/>
      <c r="F3636"/>
      <c r="G3636"/>
    </row>
    <row r="3637" spans="1:7" x14ac:dyDescent="0.2">
      <c r="A3637"/>
      <c r="B3637"/>
      <c r="C3637"/>
      <c r="F3637"/>
      <c r="G3637"/>
    </row>
    <row r="3638" spans="1:7" x14ac:dyDescent="0.2">
      <c r="A3638"/>
      <c r="B3638"/>
      <c r="C3638"/>
      <c r="F3638"/>
      <c r="G3638"/>
    </row>
    <row r="3639" spans="1:7" x14ac:dyDescent="0.2">
      <c r="A3639"/>
      <c r="B3639"/>
      <c r="C3639"/>
      <c r="F3639"/>
      <c r="G3639"/>
    </row>
    <row r="3640" spans="1:7" x14ac:dyDescent="0.2">
      <c r="A3640"/>
      <c r="B3640"/>
      <c r="C3640"/>
      <c r="F3640"/>
      <c r="G3640"/>
    </row>
    <row r="3641" spans="1:7" x14ac:dyDescent="0.2">
      <c r="A3641"/>
      <c r="B3641"/>
      <c r="C3641"/>
      <c r="F3641"/>
      <c r="G3641"/>
    </row>
    <row r="3642" spans="1:7" x14ac:dyDescent="0.2">
      <c r="A3642"/>
      <c r="B3642"/>
      <c r="C3642"/>
      <c r="F3642"/>
      <c r="G3642"/>
    </row>
    <row r="3643" spans="1:7" x14ac:dyDescent="0.2">
      <c r="A3643"/>
      <c r="B3643"/>
      <c r="C3643"/>
      <c r="F3643"/>
      <c r="G3643"/>
    </row>
    <row r="3644" spans="1:7" x14ac:dyDescent="0.2">
      <c r="A3644"/>
      <c r="B3644"/>
      <c r="C3644"/>
      <c r="F3644"/>
      <c r="G3644"/>
    </row>
    <row r="3645" spans="1:7" x14ac:dyDescent="0.2">
      <c r="A3645"/>
      <c r="B3645"/>
      <c r="C3645"/>
      <c r="F3645"/>
      <c r="G3645"/>
    </row>
    <row r="3646" spans="1:7" x14ac:dyDescent="0.2">
      <c r="A3646"/>
      <c r="B3646"/>
      <c r="C3646"/>
      <c r="F3646"/>
      <c r="G3646"/>
    </row>
    <row r="3647" spans="1:7" x14ac:dyDescent="0.2">
      <c r="A3647"/>
      <c r="B3647"/>
      <c r="C3647"/>
      <c r="F3647"/>
      <c r="G3647"/>
    </row>
    <row r="3648" spans="1:7" x14ac:dyDescent="0.2">
      <c r="A3648"/>
      <c r="B3648"/>
      <c r="C3648"/>
      <c r="F3648"/>
      <c r="G3648"/>
    </row>
    <row r="3649" spans="1:7" x14ac:dyDescent="0.2">
      <c r="A3649"/>
      <c r="B3649"/>
      <c r="C3649"/>
      <c r="F3649"/>
      <c r="G3649"/>
    </row>
    <row r="3650" spans="1:7" x14ac:dyDescent="0.2">
      <c r="A3650"/>
      <c r="B3650"/>
      <c r="C3650"/>
      <c r="F3650"/>
      <c r="G3650"/>
    </row>
    <row r="3651" spans="1:7" x14ac:dyDescent="0.2">
      <c r="A3651"/>
      <c r="B3651"/>
      <c r="C3651"/>
      <c r="F3651"/>
      <c r="G3651"/>
    </row>
    <row r="3652" spans="1:7" x14ac:dyDescent="0.2">
      <c r="A3652"/>
      <c r="B3652"/>
      <c r="C3652"/>
      <c r="F3652"/>
      <c r="G3652"/>
    </row>
    <row r="3653" spans="1:7" x14ac:dyDescent="0.2">
      <c r="A3653"/>
      <c r="B3653"/>
      <c r="C3653"/>
      <c r="F3653"/>
      <c r="G3653"/>
    </row>
    <row r="3654" spans="1:7" x14ac:dyDescent="0.2">
      <c r="A3654"/>
      <c r="B3654"/>
      <c r="C3654"/>
      <c r="F3654"/>
      <c r="G3654"/>
    </row>
    <row r="3655" spans="1:7" x14ac:dyDescent="0.2">
      <c r="A3655"/>
      <c r="B3655"/>
      <c r="C3655"/>
      <c r="F3655"/>
      <c r="G3655"/>
    </row>
    <row r="3656" spans="1:7" x14ac:dyDescent="0.2">
      <c r="A3656"/>
      <c r="B3656"/>
      <c r="C3656"/>
      <c r="F3656"/>
      <c r="G3656"/>
    </row>
    <row r="3657" spans="1:7" x14ac:dyDescent="0.2">
      <c r="A3657"/>
      <c r="B3657"/>
      <c r="C3657"/>
      <c r="F3657"/>
      <c r="G3657"/>
    </row>
    <row r="3658" spans="1:7" x14ac:dyDescent="0.2">
      <c r="A3658"/>
      <c r="B3658"/>
      <c r="C3658"/>
      <c r="F3658"/>
      <c r="G3658"/>
    </row>
    <row r="3659" spans="1:7" x14ac:dyDescent="0.2">
      <c r="A3659"/>
      <c r="B3659"/>
      <c r="C3659"/>
      <c r="F3659"/>
      <c r="G3659"/>
    </row>
    <row r="3660" spans="1:7" x14ac:dyDescent="0.2">
      <c r="A3660"/>
      <c r="B3660"/>
      <c r="C3660"/>
      <c r="F3660"/>
      <c r="G3660"/>
    </row>
    <row r="3661" spans="1:7" x14ac:dyDescent="0.2">
      <c r="A3661"/>
      <c r="B3661"/>
      <c r="C3661"/>
      <c r="F3661"/>
      <c r="G3661"/>
    </row>
    <row r="3662" spans="1:7" x14ac:dyDescent="0.2">
      <c r="A3662"/>
      <c r="B3662"/>
      <c r="C3662"/>
      <c r="F3662"/>
      <c r="G3662"/>
    </row>
    <row r="3663" spans="1:7" x14ac:dyDescent="0.2">
      <c r="A3663"/>
      <c r="B3663"/>
      <c r="C3663"/>
      <c r="F3663"/>
      <c r="G3663"/>
    </row>
    <row r="3664" spans="1:7" x14ac:dyDescent="0.2">
      <c r="A3664"/>
      <c r="B3664"/>
      <c r="C3664"/>
      <c r="F3664"/>
      <c r="G3664"/>
    </row>
    <row r="3665" spans="1:7" x14ac:dyDescent="0.2">
      <c r="A3665"/>
      <c r="B3665"/>
      <c r="C3665"/>
      <c r="F3665"/>
      <c r="G3665"/>
    </row>
    <row r="3666" spans="1:7" x14ac:dyDescent="0.2">
      <c r="A3666"/>
      <c r="B3666"/>
      <c r="C3666"/>
      <c r="F3666"/>
      <c r="G3666"/>
    </row>
    <row r="3667" spans="1:7" x14ac:dyDescent="0.2">
      <c r="A3667"/>
      <c r="B3667"/>
      <c r="C3667"/>
      <c r="F3667"/>
      <c r="G3667"/>
    </row>
    <row r="3668" spans="1:7" x14ac:dyDescent="0.2">
      <c r="A3668"/>
      <c r="B3668"/>
      <c r="C3668"/>
      <c r="F3668"/>
      <c r="G3668"/>
    </row>
    <row r="3669" spans="1:7" x14ac:dyDescent="0.2">
      <c r="A3669"/>
      <c r="B3669"/>
      <c r="C3669"/>
      <c r="F3669"/>
      <c r="G3669"/>
    </row>
    <row r="3670" spans="1:7" x14ac:dyDescent="0.2">
      <c r="A3670"/>
      <c r="B3670"/>
      <c r="C3670"/>
      <c r="F3670"/>
      <c r="G3670"/>
    </row>
    <row r="3671" spans="1:7" x14ac:dyDescent="0.2">
      <c r="A3671"/>
      <c r="B3671"/>
      <c r="C3671"/>
      <c r="F3671"/>
      <c r="G3671"/>
    </row>
    <row r="3672" spans="1:7" x14ac:dyDescent="0.2">
      <c r="A3672"/>
      <c r="B3672"/>
      <c r="C3672"/>
      <c r="F3672"/>
      <c r="G3672"/>
    </row>
    <row r="3673" spans="1:7" x14ac:dyDescent="0.2">
      <c r="A3673"/>
      <c r="B3673"/>
      <c r="C3673"/>
      <c r="F3673"/>
      <c r="G3673"/>
    </row>
    <row r="3674" spans="1:7" x14ac:dyDescent="0.2">
      <c r="A3674"/>
      <c r="B3674"/>
      <c r="C3674"/>
      <c r="F3674"/>
      <c r="G3674"/>
    </row>
    <row r="3675" spans="1:7" x14ac:dyDescent="0.2">
      <c r="A3675"/>
      <c r="B3675"/>
      <c r="C3675"/>
      <c r="F3675"/>
      <c r="G3675"/>
    </row>
    <row r="3676" spans="1:7" x14ac:dyDescent="0.2">
      <c r="A3676"/>
      <c r="B3676"/>
      <c r="C3676"/>
      <c r="F3676"/>
      <c r="G3676"/>
    </row>
    <row r="3677" spans="1:7" x14ac:dyDescent="0.2">
      <c r="A3677"/>
      <c r="B3677"/>
      <c r="C3677"/>
      <c r="F3677"/>
      <c r="G3677"/>
    </row>
    <row r="3678" spans="1:7" x14ac:dyDescent="0.2">
      <c r="A3678"/>
      <c r="B3678"/>
      <c r="C3678"/>
      <c r="F3678"/>
      <c r="G3678"/>
    </row>
    <row r="3679" spans="1:7" x14ac:dyDescent="0.2">
      <c r="A3679"/>
      <c r="B3679"/>
      <c r="C3679"/>
      <c r="F3679"/>
      <c r="G3679"/>
    </row>
    <row r="3680" spans="1:7" x14ac:dyDescent="0.2">
      <c r="A3680"/>
      <c r="B3680"/>
      <c r="C3680"/>
      <c r="F3680"/>
      <c r="G3680"/>
    </row>
    <row r="3681" spans="1:7" x14ac:dyDescent="0.2">
      <c r="A3681"/>
      <c r="B3681"/>
      <c r="C3681"/>
      <c r="F3681"/>
      <c r="G3681"/>
    </row>
    <row r="3682" spans="1:7" x14ac:dyDescent="0.2">
      <c r="A3682"/>
      <c r="B3682"/>
      <c r="C3682"/>
      <c r="F3682"/>
      <c r="G3682"/>
    </row>
    <row r="3683" spans="1:7" x14ac:dyDescent="0.2">
      <c r="A3683"/>
      <c r="B3683"/>
      <c r="C3683"/>
      <c r="F3683"/>
      <c r="G3683"/>
    </row>
    <row r="3684" spans="1:7" x14ac:dyDescent="0.2">
      <c r="A3684"/>
      <c r="B3684"/>
      <c r="C3684"/>
      <c r="F3684"/>
      <c r="G3684"/>
    </row>
    <row r="3685" spans="1:7" x14ac:dyDescent="0.2">
      <c r="A3685"/>
      <c r="B3685"/>
      <c r="C3685"/>
      <c r="F3685"/>
      <c r="G3685"/>
    </row>
    <row r="3686" spans="1:7" x14ac:dyDescent="0.2">
      <c r="A3686"/>
      <c r="B3686"/>
      <c r="C3686"/>
      <c r="F3686"/>
      <c r="G3686"/>
    </row>
    <row r="3687" spans="1:7" x14ac:dyDescent="0.2">
      <c r="A3687"/>
      <c r="B3687"/>
      <c r="C3687"/>
      <c r="F3687"/>
      <c r="G3687"/>
    </row>
    <row r="3688" spans="1:7" x14ac:dyDescent="0.2">
      <c r="A3688"/>
      <c r="B3688"/>
      <c r="C3688"/>
      <c r="F3688"/>
      <c r="G3688"/>
    </row>
    <row r="3689" spans="1:7" x14ac:dyDescent="0.2">
      <c r="A3689"/>
      <c r="B3689"/>
      <c r="C3689"/>
      <c r="F3689"/>
      <c r="G3689"/>
    </row>
    <row r="3690" spans="1:7" x14ac:dyDescent="0.2">
      <c r="A3690"/>
      <c r="B3690"/>
      <c r="C3690"/>
      <c r="F3690"/>
      <c r="G3690"/>
    </row>
    <row r="3691" spans="1:7" x14ac:dyDescent="0.2">
      <c r="A3691"/>
      <c r="B3691"/>
      <c r="C3691"/>
      <c r="F3691"/>
      <c r="G3691"/>
    </row>
    <row r="3692" spans="1:7" x14ac:dyDescent="0.2">
      <c r="A3692"/>
      <c r="B3692"/>
      <c r="C3692"/>
      <c r="F3692"/>
      <c r="G3692"/>
    </row>
    <row r="3693" spans="1:7" x14ac:dyDescent="0.2">
      <c r="A3693"/>
      <c r="B3693"/>
      <c r="C3693"/>
      <c r="F3693"/>
      <c r="G3693"/>
    </row>
    <row r="3694" spans="1:7" x14ac:dyDescent="0.2">
      <c r="A3694"/>
      <c r="B3694"/>
      <c r="C3694"/>
      <c r="F3694"/>
      <c r="G3694"/>
    </row>
    <row r="3695" spans="1:7" x14ac:dyDescent="0.2">
      <c r="A3695"/>
      <c r="B3695"/>
      <c r="C3695"/>
      <c r="F3695"/>
      <c r="G3695"/>
    </row>
    <row r="3696" spans="1:7" x14ac:dyDescent="0.2">
      <c r="A3696"/>
      <c r="B3696"/>
      <c r="C3696"/>
      <c r="F3696"/>
      <c r="G3696"/>
    </row>
    <row r="3697" spans="1:7" x14ac:dyDescent="0.2">
      <c r="A3697"/>
      <c r="B3697"/>
      <c r="C3697"/>
      <c r="F3697"/>
      <c r="G3697"/>
    </row>
    <row r="3698" spans="1:7" x14ac:dyDescent="0.2">
      <c r="A3698"/>
      <c r="B3698"/>
      <c r="C3698"/>
      <c r="F3698"/>
      <c r="G3698"/>
    </row>
    <row r="3699" spans="1:7" x14ac:dyDescent="0.2">
      <c r="A3699"/>
      <c r="B3699"/>
      <c r="C3699"/>
      <c r="F3699"/>
      <c r="G3699"/>
    </row>
    <row r="3700" spans="1:7" x14ac:dyDescent="0.2">
      <c r="A3700"/>
      <c r="B3700"/>
      <c r="C3700"/>
      <c r="F3700"/>
      <c r="G3700"/>
    </row>
    <row r="3701" spans="1:7" x14ac:dyDescent="0.2">
      <c r="A3701"/>
      <c r="B3701"/>
      <c r="C3701"/>
      <c r="F3701"/>
      <c r="G3701"/>
    </row>
    <row r="3702" spans="1:7" x14ac:dyDescent="0.2">
      <c r="A3702"/>
      <c r="B3702"/>
      <c r="C3702"/>
      <c r="F3702"/>
      <c r="G3702"/>
    </row>
    <row r="3703" spans="1:7" x14ac:dyDescent="0.2">
      <c r="A3703"/>
      <c r="B3703"/>
      <c r="C3703"/>
      <c r="F3703"/>
      <c r="G3703"/>
    </row>
    <row r="3704" spans="1:7" x14ac:dyDescent="0.2">
      <c r="A3704"/>
      <c r="B3704"/>
      <c r="C3704"/>
      <c r="F3704"/>
      <c r="G3704"/>
    </row>
    <row r="3705" spans="1:7" x14ac:dyDescent="0.2">
      <c r="A3705"/>
      <c r="B3705"/>
      <c r="C3705"/>
      <c r="F3705"/>
      <c r="G3705"/>
    </row>
    <row r="3706" spans="1:7" x14ac:dyDescent="0.2">
      <c r="A3706"/>
      <c r="B3706"/>
      <c r="C3706"/>
      <c r="F3706"/>
      <c r="G3706"/>
    </row>
    <row r="3707" spans="1:7" x14ac:dyDescent="0.2">
      <c r="A3707"/>
      <c r="B3707"/>
      <c r="C3707"/>
      <c r="F3707"/>
      <c r="G3707"/>
    </row>
    <row r="3708" spans="1:7" x14ac:dyDescent="0.2">
      <c r="A3708"/>
      <c r="B3708"/>
      <c r="C3708"/>
      <c r="F3708"/>
      <c r="G3708"/>
    </row>
    <row r="3709" spans="1:7" x14ac:dyDescent="0.2">
      <c r="A3709"/>
      <c r="B3709"/>
      <c r="C3709"/>
      <c r="F3709"/>
      <c r="G3709"/>
    </row>
    <row r="3710" spans="1:7" x14ac:dyDescent="0.2">
      <c r="A3710"/>
      <c r="B3710"/>
      <c r="C3710"/>
      <c r="F3710"/>
      <c r="G3710"/>
    </row>
    <row r="3711" spans="1:7" x14ac:dyDescent="0.2">
      <c r="A3711"/>
      <c r="B3711"/>
      <c r="C3711"/>
      <c r="F3711"/>
      <c r="G3711"/>
    </row>
    <row r="3712" spans="1:7" x14ac:dyDescent="0.2">
      <c r="A3712"/>
      <c r="B3712"/>
      <c r="C3712"/>
      <c r="F3712"/>
      <c r="G3712"/>
    </row>
    <row r="3713" spans="1:7" x14ac:dyDescent="0.2">
      <c r="A3713"/>
      <c r="B3713"/>
      <c r="C3713"/>
      <c r="F3713"/>
      <c r="G3713"/>
    </row>
    <row r="3714" spans="1:7" x14ac:dyDescent="0.2">
      <c r="A3714"/>
      <c r="B3714"/>
      <c r="C3714"/>
      <c r="F3714"/>
      <c r="G3714"/>
    </row>
    <row r="3715" spans="1:7" x14ac:dyDescent="0.2">
      <c r="A3715"/>
      <c r="B3715"/>
      <c r="C3715"/>
      <c r="F3715"/>
      <c r="G3715"/>
    </row>
    <row r="3716" spans="1:7" x14ac:dyDescent="0.2">
      <c r="A3716"/>
      <c r="B3716"/>
      <c r="C3716"/>
      <c r="F3716"/>
      <c r="G3716"/>
    </row>
    <row r="3717" spans="1:7" x14ac:dyDescent="0.2">
      <c r="A3717"/>
      <c r="B3717"/>
      <c r="C3717"/>
      <c r="F3717"/>
      <c r="G3717"/>
    </row>
    <row r="3718" spans="1:7" x14ac:dyDescent="0.2">
      <c r="A3718"/>
      <c r="B3718"/>
      <c r="C3718"/>
      <c r="F3718"/>
      <c r="G3718"/>
    </row>
    <row r="3719" spans="1:7" x14ac:dyDescent="0.2">
      <c r="A3719"/>
      <c r="B3719"/>
      <c r="C3719"/>
      <c r="F3719"/>
      <c r="G3719"/>
    </row>
    <row r="3720" spans="1:7" x14ac:dyDescent="0.2">
      <c r="A3720"/>
      <c r="B3720"/>
      <c r="C3720"/>
      <c r="F3720"/>
      <c r="G3720"/>
    </row>
    <row r="3721" spans="1:7" x14ac:dyDescent="0.2">
      <c r="A3721"/>
      <c r="B3721"/>
      <c r="C3721"/>
      <c r="F3721"/>
      <c r="G3721"/>
    </row>
    <row r="3722" spans="1:7" x14ac:dyDescent="0.2">
      <c r="A3722"/>
      <c r="B3722"/>
      <c r="C3722"/>
      <c r="F3722"/>
      <c r="G3722"/>
    </row>
    <row r="3723" spans="1:7" x14ac:dyDescent="0.2">
      <c r="A3723"/>
      <c r="B3723"/>
      <c r="C3723"/>
      <c r="F3723"/>
      <c r="G3723"/>
    </row>
    <row r="3724" spans="1:7" x14ac:dyDescent="0.2">
      <c r="A3724"/>
      <c r="B3724"/>
      <c r="C3724"/>
      <c r="F3724"/>
      <c r="G3724"/>
    </row>
    <row r="3725" spans="1:7" x14ac:dyDescent="0.2">
      <c r="A3725"/>
      <c r="B3725"/>
      <c r="C3725"/>
      <c r="F3725"/>
      <c r="G3725"/>
    </row>
    <row r="3726" spans="1:7" x14ac:dyDescent="0.2">
      <c r="A3726"/>
      <c r="B3726"/>
      <c r="C3726"/>
      <c r="F3726"/>
      <c r="G3726"/>
    </row>
    <row r="3727" spans="1:7" x14ac:dyDescent="0.2">
      <c r="A3727"/>
      <c r="B3727"/>
      <c r="C3727"/>
      <c r="F3727"/>
      <c r="G3727"/>
    </row>
    <row r="3728" spans="1:7" x14ac:dyDescent="0.2">
      <c r="A3728"/>
      <c r="B3728"/>
      <c r="C3728"/>
      <c r="F3728"/>
      <c r="G3728"/>
    </row>
    <row r="3729" spans="1:7" x14ac:dyDescent="0.2">
      <c r="A3729"/>
      <c r="B3729"/>
      <c r="C3729"/>
      <c r="F3729"/>
      <c r="G3729"/>
    </row>
    <row r="3730" spans="1:7" x14ac:dyDescent="0.2">
      <c r="A3730"/>
      <c r="B3730"/>
      <c r="C3730"/>
      <c r="F3730"/>
      <c r="G3730"/>
    </row>
    <row r="3731" spans="1:7" x14ac:dyDescent="0.2">
      <c r="A3731"/>
      <c r="B3731"/>
      <c r="C3731"/>
      <c r="F3731"/>
      <c r="G3731"/>
    </row>
    <row r="3732" spans="1:7" x14ac:dyDescent="0.2">
      <c r="A3732"/>
      <c r="B3732"/>
      <c r="C3732"/>
      <c r="F3732"/>
      <c r="G3732"/>
    </row>
    <row r="3733" spans="1:7" x14ac:dyDescent="0.2">
      <c r="A3733"/>
      <c r="B3733"/>
      <c r="C3733"/>
      <c r="F3733"/>
      <c r="G3733"/>
    </row>
    <row r="3734" spans="1:7" x14ac:dyDescent="0.2">
      <c r="A3734"/>
      <c r="B3734"/>
      <c r="C3734"/>
      <c r="F3734"/>
      <c r="G3734"/>
    </row>
    <row r="3735" spans="1:7" x14ac:dyDescent="0.2">
      <c r="A3735"/>
      <c r="B3735"/>
      <c r="C3735"/>
      <c r="F3735"/>
      <c r="G3735"/>
    </row>
    <row r="3736" spans="1:7" x14ac:dyDescent="0.2">
      <c r="A3736"/>
      <c r="B3736"/>
      <c r="C3736"/>
      <c r="F3736"/>
      <c r="G3736"/>
    </row>
    <row r="3737" spans="1:7" x14ac:dyDescent="0.2">
      <c r="A3737"/>
      <c r="B3737"/>
      <c r="C3737"/>
      <c r="F3737"/>
      <c r="G3737"/>
    </row>
    <row r="3738" spans="1:7" x14ac:dyDescent="0.2">
      <c r="A3738"/>
      <c r="B3738"/>
      <c r="C3738"/>
      <c r="F3738"/>
      <c r="G3738"/>
    </row>
    <row r="3739" spans="1:7" x14ac:dyDescent="0.2">
      <c r="A3739"/>
      <c r="B3739"/>
      <c r="C3739"/>
      <c r="F3739"/>
      <c r="G3739"/>
    </row>
    <row r="3740" spans="1:7" x14ac:dyDescent="0.2">
      <c r="A3740"/>
      <c r="B3740"/>
      <c r="C3740"/>
      <c r="F3740"/>
      <c r="G3740"/>
    </row>
    <row r="3741" spans="1:7" x14ac:dyDescent="0.2">
      <c r="A3741"/>
      <c r="B3741"/>
      <c r="C3741"/>
      <c r="F3741"/>
      <c r="G3741"/>
    </row>
    <row r="3742" spans="1:7" x14ac:dyDescent="0.2">
      <c r="A3742"/>
      <c r="B3742"/>
      <c r="C3742"/>
      <c r="F3742"/>
      <c r="G3742"/>
    </row>
    <row r="3743" spans="1:7" x14ac:dyDescent="0.2">
      <c r="A3743"/>
      <c r="B3743"/>
      <c r="C3743"/>
      <c r="F3743"/>
      <c r="G3743"/>
    </row>
    <row r="3744" spans="1:7" x14ac:dyDescent="0.2">
      <c r="A3744"/>
      <c r="B3744"/>
      <c r="C3744"/>
      <c r="F3744"/>
      <c r="G3744"/>
    </row>
    <row r="3745" spans="1:7" x14ac:dyDescent="0.2">
      <c r="A3745"/>
      <c r="B3745"/>
      <c r="C3745"/>
      <c r="F3745"/>
      <c r="G3745"/>
    </row>
    <row r="3746" spans="1:7" x14ac:dyDescent="0.2">
      <c r="A3746"/>
      <c r="B3746"/>
      <c r="C3746"/>
      <c r="F3746"/>
      <c r="G3746"/>
    </row>
    <row r="3747" spans="1:7" x14ac:dyDescent="0.2">
      <c r="A3747"/>
      <c r="B3747"/>
      <c r="C3747"/>
      <c r="F3747"/>
      <c r="G3747"/>
    </row>
    <row r="3748" spans="1:7" x14ac:dyDescent="0.2">
      <c r="A3748"/>
      <c r="B3748"/>
      <c r="C3748"/>
      <c r="F3748"/>
      <c r="G3748"/>
    </row>
    <row r="3749" spans="1:7" x14ac:dyDescent="0.2">
      <c r="A3749"/>
      <c r="B3749"/>
      <c r="C3749"/>
      <c r="F3749"/>
      <c r="G3749"/>
    </row>
    <row r="3750" spans="1:7" x14ac:dyDescent="0.2">
      <c r="A3750"/>
      <c r="B3750"/>
      <c r="C3750"/>
      <c r="F3750"/>
      <c r="G3750"/>
    </row>
    <row r="3751" spans="1:7" x14ac:dyDescent="0.2">
      <c r="A3751"/>
      <c r="B3751"/>
      <c r="C3751"/>
      <c r="F3751"/>
      <c r="G3751"/>
    </row>
    <row r="3752" spans="1:7" x14ac:dyDescent="0.2">
      <c r="A3752"/>
      <c r="B3752"/>
      <c r="C3752"/>
      <c r="F3752"/>
      <c r="G3752"/>
    </row>
    <row r="3753" spans="1:7" x14ac:dyDescent="0.2">
      <c r="A3753"/>
      <c r="B3753"/>
      <c r="C3753"/>
      <c r="F3753"/>
      <c r="G3753"/>
    </row>
    <row r="3754" spans="1:7" x14ac:dyDescent="0.2">
      <c r="A3754"/>
      <c r="B3754"/>
      <c r="C3754"/>
      <c r="F3754"/>
      <c r="G3754"/>
    </row>
    <row r="3755" spans="1:7" x14ac:dyDescent="0.2">
      <c r="A3755"/>
      <c r="B3755"/>
      <c r="C3755"/>
      <c r="F3755"/>
      <c r="G3755"/>
    </row>
    <row r="3756" spans="1:7" x14ac:dyDescent="0.2">
      <c r="A3756"/>
      <c r="B3756"/>
      <c r="C3756"/>
      <c r="F3756"/>
      <c r="G3756"/>
    </row>
    <row r="3757" spans="1:7" x14ac:dyDescent="0.2">
      <c r="A3757"/>
      <c r="B3757"/>
      <c r="C3757"/>
      <c r="F3757"/>
      <c r="G3757"/>
    </row>
    <row r="3758" spans="1:7" x14ac:dyDescent="0.2">
      <c r="A3758"/>
      <c r="B3758"/>
      <c r="C3758"/>
      <c r="F3758"/>
      <c r="G3758"/>
    </row>
    <row r="3759" spans="1:7" x14ac:dyDescent="0.2">
      <c r="A3759"/>
      <c r="B3759"/>
      <c r="C3759"/>
      <c r="F3759"/>
      <c r="G3759"/>
    </row>
    <row r="3760" spans="1:7" x14ac:dyDescent="0.2">
      <c r="A3760"/>
      <c r="B3760"/>
      <c r="C3760"/>
      <c r="F3760"/>
      <c r="G3760"/>
    </row>
    <row r="3761" spans="1:7" x14ac:dyDescent="0.2">
      <c r="A3761"/>
      <c r="B3761"/>
      <c r="C3761"/>
      <c r="F3761"/>
      <c r="G3761"/>
    </row>
    <row r="3762" spans="1:7" x14ac:dyDescent="0.2">
      <c r="A3762"/>
      <c r="B3762"/>
      <c r="C3762"/>
      <c r="F3762"/>
      <c r="G3762"/>
    </row>
    <row r="3763" spans="1:7" x14ac:dyDescent="0.2">
      <c r="A3763"/>
      <c r="B3763"/>
      <c r="C3763"/>
      <c r="F3763"/>
      <c r="G3763"/>
    </row>
    <row r="3764" spans="1:7" x14ac:dyDescent="0.2">
      <c r="A3764"/>
      <c r="B3764"/>
      <c r="C3764"/>
      <c r="F3764"/>
      <c r="G3764"/>
    </row>
    <row r="3765" spans="1:7" x14ac:dyDescent="0.2">
      <c r="A3765"/>
      <c r="B3765"/>
      <c r="C3765"/>
      <c r="F3765"/>
      <c r="G3765"/>
    </row>
    <row r="3766" spans="1:7" x14ac:dyDescent="0.2">
      <c r="A3766"/>
      <c r="B3766"/>
      <c r="C3766"/>
      <c r="F3766"/>
      <c r="G3766"/>
    </row>
    <row r="3767" spans="1:7" x14ac:dyDescent="0.2">
      <c r="A3767"/>
      <c r="B3767"/>
      <c r="C3767"/>
      <c r="F3767"/>
      <c r="G3767"/>
    </row>
    <row r="3768" spans="1:7" x14ac:dyDescent="0.2">
      <c r="A3768"/>
      <c r="B3768"/>
      <c r="C3768"/>
      <c r="F3768"/>
      <c r="G3768"/>
    </row>
    <row r="3769" spans="1:7" x14ac:dyDescent="0.2">
      <c r="A3769"/>
      <c r="B3769"/>
      <c r="C3769"/>
      <c r="F3769"/>
      <c r="G3769"/>
    </row>
    <row r="3770" spans="1:7" x14ac:dyDescent="0.2">
      <c r="A3770"/>
      <c r="B3770"/>
      <c r="C3770"/>
      <c r="F3770"/>
      <c r="G3770"/>
    </row>
    <row r="3771" spans="1:7" x14ac:dyDescent="0.2">
      <c r="A3771"/>
      <c r="B3771"/>
      <c r="C3771"/>
      <c r="F3771"/>
      <c r="G3771"/>
    </row>
    <row r="3772" spans="1:7" x14ac:dyDescent="0.2">
      <c r="A3772"/>
      <c r="B3772"/>
      <c r="C3772"/>
      <c r="F3772"/>
      <c r="G3772"/>
    </row>
    <row r="3773" spans="1:7" x14ac:dyDescent="0.2">
      <c r="A3773"/>
      <c r="B3773"/>
      <c r="C3773"/>
      <c r="F3773"/>
      <c r="G3773"/>
    </row>
    <row r="3774" spans="1:7" x14ac:dyDescent="0.2">
      <c r="A3774"/>
      <c r="B3774"/>
      <c r="C3774"/>
      <c r="F3774"/>
      <c r="G3774"/>
    </row>
    <row r="3775" spans="1:7" x14ac:dyDescent="0.2">
      <c r="A3775"/>
      <c r="B3775"/>
      <c r="C3775"/>
      <c r="F3775"/>
      <c r="G3775"/>
    </row>
    <row r="3776" spans="1:7" x14ac:dyDescent="0.2">
      <c r="A3776"/>
      <c r="B3776"/>
      <c r="C3776"/>
      <c r="F3776"/>
      <c r="G3776"/>
    </row>
    <row r="3777" spans="1:7" x14ac:dyDescent="0.2">
      <c r="A3777"/>
      <c r="B3777"/>
      <c r="C3777"/>
      <c r="F3777"/>
      <c r="G3777"/>
    </row>
    <row r="3778" spans="1:7" x14ac:dyDescent="0.2">
      <c r="A3778"/>
      <c r="B3778"/>
      <c r="C3778"/>
      <c r="F3778"/>
      <c r="G3778"/>
    </row>
    <row r="3779" spans="1:7" x14ac:dyDescent="0.2">
      <c r="A3779"/>
      <c r="B3779"/>
      <c r="C3779"/>
      <c r="F3779"/>
      <c r="G3779"/>
    </row>
    <row r="3780" spans="1:7" x14ac:dyDescent="0.2">
      <c r="A3780"/>
      <c r="B3780"/>
      <c r="C3780"/>
      <c r="F3780"/>
      <c r="G3780"/>
    </row>
    <row r="3781" spans="1:7" x14ac:dyDescent="0.2">
      <c r="A3781"/>
      <c r="B3781"/>
      <c r="C3781"/>
      <c r="F3781"/>
      <c r="G3781"/>
    </row>
    <row r="3782" spans="1:7" x14ac:dyDescent="0.2">
      <c r="A3782"/>
      <c r="B3782"/>
      <c r="C3782"/>
      <c r="F3782"/>
      <c r="G3782"/>
    </row>
    <row r="3783" spans="1:7" x14ac:dyDescent="0.2">
      <c r="A3783"/>
      <c r="B3783"/>
      <c r="C3783"/>
      <c r="F3783"/>
      <c r="G3783"/>
    </row>
    <row r="3784" spans="1:7" x14ac:dyDescent="0.2">
      <c r="A3784"/>
      <c r="B3784"/>
      <c r="C3784"/>
      <c r="F3784"/>
      <c r="G3784"/>
    </row>
    <row r="3785" spans="1:7" x14ac:dyDescent="0.2">
      <c r="A3785"/>
      <c r="B3785"/>
      <c r="C3785"/>
      <c r="F3785"/>
      <c r="G3785"/>
    </row>
    <row r="3786" spans="1:7" x14ac:dyDescent="0.2">
      <c r="A3786"/>
      <c r="B3786"/>
      <c r="C3786"/>
      <c r="F3786"/>
      <c r="G3786"/>
    </row>
    <row r="3787" spans="1:7" x14ac:dyDescent="0.2">
      <c r="A3787"/>
      <c r="B3787"/>
      <c r="C3787"/>
      <c r="F3787"/>
      <c r="G3787"/>
    </row>
    <row r="3788" spans="1:7" x14ac:dyDescent="0.2">
      <c r="A3788"/>
      <c r="B3788"/>
      <c r="C3788"/>
      <c r="F3788"/>
      <c r="G3788"/>
    </row>
    <row r="3789" spans="1:7" x14ac:dyDescent="0.2">
      <c r="A3789"/>
      <c r="B3789"/>
      <c r="C3789"/>
      <c r="F3789"/>
      <c r="G3789"/>
    </row>
    <row r="3790" spans="1:7" x14ac:dyDescent="0.2">
      <c r="A3790"/>
      <c r="B3790"/>
      <c r="C3790"/>
      <c r="F3790"/>
      <c r="G3790"/>
    </row>
    <row r="3791" spans="1:7" x14ac:dyDescent="0.2">
      <c r="A3791"/>
      <c r="B3791"/>
      <c r="C3791"/>
      <c r="F3791"/>
      <c r="G3791"/>
    </row>
    <row r="3792" spans="1:7" x14ac:dyDescent="0.2">
      <c r="A3792"/>
      <c r="B3792"/>
      <c r="C3792"/>
      <c r="F3792"/>
      <c r="G3792"/>
    </row>
    <row r="3793" spans="1:7" x14ac:dyDescent="0.2">
      <c r="A3793"/>
      <c r="B3793"/>
      <c r="C3793"/>
      <c r="F3793"/>
      <c r="G3793"/>
    </row>
    <row r="3794" spans="1:7" x14ac:dyDescent="0.2">
      <c r="A3794"/>
      <c r="B3794"/>
      <c r="C3794"/>
      <c r="F3794"/>
      <c r="G3794"/>
    </row>
    <row r="3795" spans="1:7" x14ac:dyDescent="0.2">
      <c r="A3795"/>
      <c r="B3795"/>
      <c r="C3795"/>
      <c r="F3795"/>
      <c r="G3795"/>
    </row>
    <row r="3796" spans="1:7" x14ac:dyDescent="0.2">
      <c r="A3796"/>
      <c r="B3796"/>
      <c r="C3796"/>
      <c r="F3796"/>
      <c r="G3796"/>
    </row>
    <row r="3797" spans="1:7" x14ac:dyDescent="0.2">
      <c r="A3797"/>
      <c r="B3797"/>
      <c r="C3797"/>
      <c r="F3797"/>
      <c r="G3797"/>
    </row>
    <row r="3798" spans="1:7" x14ac:dyDescent="0.2">
      <c r="A3798"/>
      <c r="B3798"/>
      <c r="C3798"/>
      <c r="F3798"/>
      <c r="G3798"/>
    </row>
    <row r="3799" spans="1:7" x14ac:dyDescent="0.2">
      <c r="A3799"/>
      <c r="B3799"/>
      <c r="C3799"/>
      <c r="F3799"/>
      <c r="G3799"/>
    </row>
    <row r="3800" spans="1:7" x14ac:dyDescent="0.2">
      <c r="A3800"/>
      <c r="B3800"/>
      <c r="C3800"/>
      <c r="F3800"/>
      <c r="G3800"/>
    </row>
    <row r="3801" spans="1:7" x14ac:dyDescent="0.2">
      <c r="A3801"/>
      <c r="B3801"/>
      <c r="C3801"/>
      <c r="F3801"/>
      <c r="G3801"/>
    </row>
    <row r="3802" spans="1:7" x14ac:dyDescent="0.2">
      <c r="A3802"/>
      <c r="B3802"/>
      <c r="C3802"/>
      <c r="F3802"/>
      <c r="G3802"/>
    </row>
    <row r="3803" spans="1:7" x14ac:dyDescent="0.2">
      <c r="A3803"/>
      <c r="B3803"/>
      <c r="C3803"/>
      <c r="F3803"/>
      <c r="G3803"/>
    </row>
    <row r="3804" spans="1:7" x14ac:dyDescent="0.2">
      <c r="A3804"/>
      <c r="B3804"/>
      <c r="C3804"/>
      <c r="F3804"/>
      <c r="G3804"/>
    </row>
    <row r="3805" spans="1:7" x14ac:dyDescent="0.2">
      <c r="A3805"/>
      <c r="B3805"/>
      <c r="C3805"/>
      <c r="F3805"/>
      <c r="G3805"/>
    </row>
    <row r="3806" spans="1:7" x14ac:dyDescent="0.2">
      <c r="A3806"/>
      <c r="B3806"/>
      <c r="C3806"/>
      <c r="F3806"/>
      <c r="G3806"/>
    </row>
    <row r="3807" spans="1:7" x14ac:dyDescent="0.2">
      <c r="A3807"/>
      <c r="B3807"/>
      <c r="C3807"/>
      <c r="F3807"/>
      <c r="G3807"/>
    </row>
    <row r="3808" spans="1:7" x14ac:dyDescent="0.2">
      <c r="A3808"/>
      <c r="B3808"/>
      <c r="C3808"/>
      <c r="F3808"/>
      <c r="G3808"/>
    </row>
    <row r="3809" spans="1:7" x14ac:dyDescent="0.2">
      <c r="A3809"/>
      <c r="B3809"/>
      <c r="C3809"/>
      <c r="F3809"/>
      <c r="G3809"/>
    </row>
    <row r="3810" spans="1:7" x14ac:dyDescent="0.2">
      <c r="A3810"/>
      <c r="B3810"/>
      <c r="C3810"/>
      <c r="F3810"/>
      <c r="G3810"/>
    </row>
    <row r="3811" spans="1:7" x14ac:dyDescent="0.2">
      <c r="A3811"/>
      <c r="B3811"/>
      <c r="C3811"/>
      <c r="F3811"/>
      <c r="G3811"/>
    </row>
    <row r="3812" spans="1:7" x14ac:dyDescent="0.2">
      <c r="A3812"/>
      <c r="B3812"/>
      <c r="C3812"/>
      <c r="F3812"/>
      <c r="G3812"/>
    </row>
    <row r="3813" spans="1:7" x14ac:dyDescent="0.2">
      <c r="A3813"/>
      <c r="B3813"/>
      <c r="C3813"/>
      <c r="F3813"/>
      <c r="G3813"/>
    </row>
    <row r="3814" spans="1:7" x14ac:dyDescent="0.2">
      <c r="A3814"/>
      <c r="B3814"/>
      <c r="C3814"/>
      <c r="F3814"/>
      <c r="G3814"/>
    </row>
    <row r="3815" spans="1:7" x14ac:dyDescent="0.2">
      <c r="A3815"/>
      <c r="B3815"/>
      <c r="C3815"/>
      <c r="F3815"/>
      <c r="G3815"/>
    </row>
    <row r="3816" spans="1:7" x14ac:dyDescent="0.2">
      <c r="A3816"/>
      <c r="B3816"/>
      <c r="C3816"/>
      <c r="F3816"/>
      <c r="G3816"/>
    </row>
    <row r="3817" spans="1:7" x14ac:dyDescent="0.2">
      <c r="A3817"/>
      <c r="B3817"/>
      <c r="C3817"/>
      <c r="F3817"/>
      <c r="G3817"/>
    </row>
    <row r="3818" spans="1:7" x14ac:dyDescent="0.2">
      <c r="A3818"/>
      <c r="B3818"/>
      <c r="C3818"/>
      <c r="F3818"/>
      <c r="G3818"/>
    </row>
    <row r="3819" spans="1:7" x14ac:dyDescent="0.2">
      <c r="A3819"/>
      <c r="B3819"/>
      <c r="C3819"/>
      <c r="F3819"/>
      <c r="G3819"/>
    </row>
    <row r="3820" spans="1:7" x14ac:dyDescent="0.2">
      <c r="A3820"/>
      <c r="B3820"/>
      <c r="C3820"/>
      <c r="F3820"/>
      <c r="G3820"/>
    </row>
    <row r="3821" spans="1:7" x14ac:dyDescent="0.2">
      <c r="A3821"/>
      <c r="B3821"/>
      <c r="C3821"/>
      <c r="F3821"/>
      <c r="G3821"/>
    </row>
    <row r="3822" spans="1:7" x14ac:dyDescent="0.2">
      <c r="A3822"/>
      <c r="B3822"/>
      <c r="C3822"/>
      <c r="F3822"/>
      <c r="G3822"/>
    </row>
    <row r="3823" spans="1:7" x14ac:dyDescent="0.2">
      <c r="A3823"/>
      <c r="B3823"/>
      <c r="C3823"/>
      <c r="F3823"/>
      <c r="G3823"/>
    </row>
    <row r="3824" spans="1:7" x14ac:dyDescent="0.2">
      <c r="A3824"/>
      <c r="B3824"/>
      <c r="C3824"/>
      <c r="F3824"/>
      <c r="G3824"/>
    </row>
    <row r="3825" spans="1:7" x14ac:dyDescent="0.2">
      <c r="A3825"/>
      <c r="B3825"/>
      <c r="C3825"/>
      <c r="F3825"/>
      <c r="G3825"/>
    </row>
    <row r="3826" spans="1:7" x14ac:dyDescent="0.2">
      <c r="A3826"/>
      <c r="B3826"/>
      <c r="C3826"/>
      <c r="F3826"/>
      <c r="G3826"/>
    </row>
    <row r="3827" spans="1:7" x14ac:dyDescent="0.2">
      <c r="A3827"/>
      <c r="B3827"/>
      <c r="C3827"/>
      <c r="F3827"/>
      <c r="G3827"/>
    </row>
    <row r="3828" spans="1:7" x14ac:dyDescent="0.2">
      <c r="A3828"/>
      <c r="B3828"/>
      <c r="C3828"/>
      <c r="F3828"/>
      <c r="G3828"/>
    </row>
    <row r="3829" spans="1:7" x14ac:dyDescent="0.2">
      <c r="A3829"/>
      <c r="B3829"/>
      <c r="C3829"/>
      <c r="F3829"/>
      <c r="G3829"/>
    </row>
    <row r="3830" spans="1:7" x14ac:dyDescent="0.2">
      <c r="A3830"/>
      <c r="B3830"/>
      <c r="C3830"/>
      <c r="F3830"/>
      <c r="G3830"/>
    </row>
    <row r="3831" spans="1:7" x14ac:dyDescent="0.2">
      <c r="A3831"/>
      <c r="B3831"/>
      <c r="C3831"/>
      <c r="F3831"/>
      <c r="G3831"/>
    </row>
    <row r="3832" spans="1:7" x14ac:dyDescent="0.2">
      <c r="A3832"/>
      <c r="B3832"/>
      <c r="C3832"/>
      <c r="F3832"/>
      <c r="G3832"/>
    </row>
    <row r="3833" spans="1:7" x14ac:dyDescent="0.2">
      <c r="A3833"/>
      <c r="B3833"/>
      <c r="C3833"/>
      <c r="F3833"/>
      <c r="G3833"/>
    </row>
    <row r="3834" spans="1:7" x14ac:dyDescent="0.2">
      <c r="A3834"/>
      <c r="B3834"/>
      <c r="C3834"/>
      <c r="F3834"/>
      <c r="G3834"/>
    </row>
    <row r="3835" spans="1:7" x14ac:dyDescent="0.2">
      <c r="A3835"/>
      <c r="B3835"/>
      <c r="C3835"/>
      <c r="F3835"/>
      <c r="G3835"/>
    </row>
    <row r="3836" spans="1:7" x14ac:dyDescent="0.2">
      <c r="A3836"/>
      <c r="B3836"/>
      <c r="C3836"/>
      <c r="F3836"/>
      <c r="G3836"/>
    </row>
    <row r="3837" spans="1:7" x14ac:dyDescent="0.2">
      <c r="A3837"/>
      <c r="B3837"/>
      <c r="C3837"/>
      <c r="F3837"/>
      <c r="G3837"/>
    </row>
    <row r="3838" spans="1:7" x14ac:dyDescent="0.2">
      <c r="A3838"/>
      <c r="B3838"/>
      <c r="C3838"/>
      <c r="F3838"/>
      <c r="G3838"/>
    </row>
    <row r="3839" spans="1:7" x14ac:dyDescent="0.2">
      <c r="A3839"/>
      <c r="B3839"/>
      <c r="C3839"/>
      <c r="F3839"/>
      <c r="G3839"/>
    </row>
    <row r="3840" spans="1:7" x14ac:dyDescent="0.2">
      <c r="A3840"/>
      <c r="B3840"/>
      <c r="C3840"/>
      <c r="F3840"/>
      <c r="G3840"/>
    </row>
    <row r="3841" spans="1:7" x14ac:dyDescent="0.2">
      <c r="A3841"/>
      <c r="B3841"/>
      <c r="C3841"/>
      <c r="F3841"/>
      <c r="G3841"/>
    </row>
    <row r="3842" spans="1:7" x14ac:dyDescent="0.2">
      <c r="A3842"/>
      <c r="B3842"/>
      <c r="C3842"/>
      <c r="F3842"/>
      <c r="G3842"/>
    </row>
    <row r="3843" spans="1:7" x14ac:dyDescent="0.2">
      <c r="A3843"/>
      <c r="B3843"/>
      <c r="C3843"/>
      <c r="F3843"/>
      <c r="G3843"/>
    </row>
    <row r="3844" spans="1:7" x14ac:dyDescent="0.2">
      <c r="A3844"/>
      <c r="B3844"/>
      <c r="C3844"/>
      <c r="F3844"/>
      <c r="G3844"/>
    </row>
    <row r="3845" spans="1:7" x14ac:dyDescent="0.2">
      <c r="A3845"/>
      <c r="B3845"/>
      <c r="C3845"/>
      <c r="F3845"/>
      <c r="G3845"/>
    </row>
    <row r="3846" spans="1:7" x14ac:dyDescent="0.2">
      <c r="A3846"/>
      <c r="B3846"/>
      <c r="C3846"/>
      <c r="F3846"/>
      <c r="G3846"/>
    </row>
    <row r="3847" spans="1:7" x14ac:dyDescent="0.2">
      <c r="A3847"/>
      <c r="B3847"/>
      <c r="C3847"/>
      <c r="F3847"/>
      <c r="G3847"/>
    </row>
    <row r="3848" spans="1:7" x14ac:dyDescent="0.2">
      <c r="A3848"/>
      <c r="B3848"/>
      <c r="C3848"/>
      <c r="F3848"/>
      <c r="G3848"/>
    </row>
    <row r="3849" spans="1:7" x14ac:dyDescent="0.2">
      <c r="A3849"/>
      <c r="B3849"/>
      <c r="C3849"/>
      <c r="F3849"/>
      <c r="G3849"/>
    </row>
    <row r="3850" spans="1:7" x14ac:dyDescent="0.2">
      <c r="A3850"/>
      <c r="B3850"/>
      <c r="C3850"/>
      <c r="F3850"/>
      <c r="G3850"/>
    </row>
    <row r="3851" spans="1:7" x14ac:dyDescent="0.2">
      <c r="A3851"/>
      <c r="B3851"/>
      <c r="C3851"/>
      <c r="F3851"/>
      <c r="G3851"/>
    </row>
    <row r="3852" spans="1:7" x14ac:dyDescent="0.2">
      <c r="A3852"/>
      <c r="B3852"/>
      <c r="C3852"/>
      <c r="F3852"/>
      <c r="G3852"/>
    </row>
    <row r="3853" spans="1:7" x14ac:dyDescent="0.2">
      <c r="A3853"/>
      <c r="B3853"/>
      <c r="C3853"/>
      <c r="F3853"/>
      <c r="G3853"/>
    </row>
    <row r="3854" spans="1:7" x14ac:dyDescent="0.2">
      <c r="A3854"/>
      <c r="B3854"/>
      <c r="C3854"/>
      <c r="F3854"/>
      <c r="G3854"/>
    </row>
    <row r="3855" spans="1:7" x14ac:dyDescent="0.2">
      <c r="A3855"/>
      <c r="B3855"/>
      <c r="C3855"/>
      <c r="F3855"/>
      <c r="G3855"/>
    </row>
    <row r="3856" spans="1:7" x14ac:dyDescent="0.2">
      <c r="A3856"/>
      <c r="B3856"/>
      <c r="C3856"/>
      <c r="F3856"/>
      <c r="G3856"/>
    </row>
    <row r="3857" spans="1:7" x14ac:dyDescent="0.2">
      <c r="A3857"/>
      <c r="B3857"/>
      <c r="C3857"/>
      <c r="F3857"/>
      <c r="G3857"/>
    </row>
    <row r="3858" spans="1:7" x14ac:dyDescent="0.2">
      <c r="A3858"/>
      <c r="B3858"/>
      <c r="C3858"/>
      <c r="F3858"/>
      <c r="G3858"/>
    </row>
    <row r="3859" spans="1:7" x14ac:dyDescent="0.2">
      <c r="A3859"/>
      <c r="B3859"/>
      <c r="C3859"/>
      <c r="F3859"/>
      <c r="G3859"/>
    </row>
    <row r="3860" spans="1:7" x14ac:dyDescent="0.2">
      <c r="A3860"/>
      <c r="B3860"/>
      <c r="C3860"/>
      <c r="F3860"/>
      <c r="G3860"/>
    </row>
    <row r="3861" spans="1:7" x14ac:dyDescent="0.2">
      <c r="A3861"/>
      <c r="B3861"/>
      <c r="C3861"/>
      <c r="F3861"/>
      <c r="G3861"/>
    </row>
    <row r="3862" spans="1:7" x14ac:dyDescent="0.2">
      <c r="A3862"/>
      <c r="B3862"/>
      <c r="C3862"/>
      <c r="F3862"/>
      <c r="G3862"/>
    </row>
    <row r="3863" spans="1:7" x14ac:dyDescent="0.2">
      <c r="A3863"/>
      <c r="B3863"/>
      <c r="C3863"/>
      <c r="F3863"/>
      <c r="G3863"/>
    </row>
    <row r="3864" spans="1:7" x14ac:dyDescent="0.2">
      <c r="A3864"/>
      <c r="B3864"/>
      <c r="C3864"/>
      <c r="F3864"/>
      <c r="G3864"/>
    </row>
    <row r="3865" spans="1:7" x14ac:dyDescent="0.2">
      <c r="A3865"/>
      <c r="B3865"/>
      <c r="C3865"/>
      <c r="F3865"/>
      <c r="G3865"/>
    </row>
    <row r="3866" spans="1:7" x14ac:dyDescent="0.2">
      <c r="A3866"/>
      <c r="B3866"/>
      <c r="C3866"/>
      <c r="F3866"/>
      <c r="G3866"/>
    </row>
    <row r="3867" spans="1:7" x14ac:dyDescent="0.2">
      <c r="A3867"/>
      <c r="B3867"/>
      <c r="C3867"/>
      <c r="F3867"/>
      <c r="G3867"/>
    </row>
    <row r="3868" spans="1:7" x14ac:dyDescent="0.2">
      <c r="A3868"/>
      <c r="B3868"/>
      <c r="C3868"/>
      <c r="F3868"/>
      <c r="G3868"/>
    </row>
    <row r="3869" spans="1:7" x14ac:dyDescent="0.2">
      <c r="A3869"/>
      <c r="B3869"/>
      <c r="C3869"/>
      <c r="F3869"/>
      <c r="G3869"/>
    </row>
    <row r="3870" spans="1:7" x14ac:dyDescent="0.2">
      <c r="A3870"/>
      <c r="B3870"/>
      <c r="C3870"/>
      <c r="F3870"/>
      <c r="G3870"/>
    </row>
    <row r="3871" spans="1:7" x14ac:dyDescent="0.2">
      <c r="A3871"/>
      <c r="B3871"/>
      <c r="C3871"/>
      <c r="F3871"/>
      <c r="G3871"/>
    </row>
    <row r="3872" spans="1:7" x14ac:dyDescent="0.2">
      <c r="A3872"/>
      <c r="B3872"/>
      <c r="C3872"/>
      <c r="F3872"/>
      <c r="G3872"/>
    </row>
    <row r="3873" spans="1:7" x14ac:dyDescent="0.2">
      <c r="A3873"/>
      <c r="B3873"/>
      <c r="C3873"/>
      <c r="F3873"/>
      <c r="G3873"/>
    </row>
    <row r="3874" spans="1:7" x14ac:dyDescent="0.2">
      <c r="A3874"/>
      <c r="B3874"/>
      <c r="C3874"/>
      <c r="F3874"/>
      <c r="G3874"/>
    </row>
    <row r="3875" spans="1:7" x14ac:dyDescent="0.2">
      <c r="A3875"/>
      <c r="B3875"/>
      <c r="C3875"/>
      <c r="F3875"/>
      <c r="G3875"/>
    </row>
    <row r="3876" spans="1:7" x14ac:dyDescent="0.2">
      <c r="A3876"/>
      <c r="B3876"/>
      <c r="C3876"/>
      <c r="F3876"/>
      <c r="G3876"/>
    </row>
    <row r="3877" spans="1:7" x14ac:dyDescent="0.2">
      <c r="A3877"/>
      <c r="B3877"/>
      <c r="C3877"/>
      <c r="F3877"/>
      <c r="G3877"/>
    </row>
    <row r="3878" spans="1:7" x14ac:dyDescent="0.2">
      <c r="A3878"/>
      <c r="B3878"/>
      <c r="C3878"/>
      <c r="F3878"/>
      <c r="G3878"/>
    </row>
    <row r="3879" spans="1:7" x14ac:dyDescent="0.2">
      <c r="A3879"/>
      <c r="B3879"/>
      <c r="C3879"/>
      <c r="F3879"/>
      <c r="G3879"/>
    </row>
    <row r="3880" spans="1:7" x14ac:dyDescent="0.2">
      <c r="A3880"/>
      <c r="B3880"/>
      <c r="C3880"/>
      <c r="F3880"/>
      <c r="G3880"/>
    </row>
    <row r="3881" spans="1:7" x14ac:dyDescent="0.2">
      <c r="A3881"/>
      <c r="B3881"/>
      <c r="C3881"/>
      <c r="F3881"/>
      <c r="G3881"/>
    </row>
    <row r="3882" spans="1:7" x14ac:dyDescent="0.2">
      <c r="A3882"/>
      <c r="B3882"/>
      <c r="C3882"/>
      <c r="F3882"/>
      <c r="G3882"/>
    </row>
    <row r="3883" spans="1:7" x14ac:dyDescent="0.2">
      <c r="A3883"/>
      <c r="B3883"/>
      <c r="C3883"/>
      <c r="F3883"/>
      <c r="G3883"/>
    </row>
    <row r="3884" spans="1:7" x14ac:dyDescent="0.2">
      <c r="A3884"/>
      <c r="B3884"/>
      <c r="C3884"/>
      <c r="F3884"/>
      <c r="G3884"/>
    </row>
    <row r="3885" spans="1:7" x14ac:dyDescent="0.2">
      <c r="A3885"/>
      <c r="B3885"/>
      <c r="C3885"/>
      <c r="F3885"/>
      <c r="G3885"/>
    </row>
    <row r="3886" spans="1:7" x14ac:dyDescent="0.2">
      <c r="A3886"/>
      <c r="B3886"/>
      <c r="C3886"/>
      <c r="F3886"/>
      <c r="G3886"/>
    </row>
    <row r="3887" spans="1:7" x14ac:dyDescent="0.2">
      <c r="A3887"/>
      <c r="B3887"/>
      <c r="C3887"/>
      <c r="F3887"/>
      <c r="G3887"/>
    </row>
    <row r="3888" spans="1:7" x14ac:dyDescent="0.2">
      <c r="A3888"/>
      <c r="B3888"/>
      <c r="C3888"/>
      <c r="F3888"/>
      <c r="G3888"/>
    </row>
    <row r="3889" spans="1:7" x14ac:dyDescent="0.2">
      <c r="A3889"/>
      <c r="B3889"/>
      <c r="C3889"/>
      <c r="F3889"/>
      <c r="G3889"/>
    </row>
    <row r="3890" spans="1:7" x14ac:dyDescent="0.2">
      <c r="A3890"/>
      <c r="B3890"/>
      <c r="C3890"/>
      <c r="F3890"/>
      <c r="G3890"/>
    </row>
    <row r="3891" spans="1:7" x14ac:dyDescent="0.2">
      <c r="A3891"/>
      <c r="B3891"/>
      <c r="C3891"/>
      <c r="F3891"/>
      <c r="G3891"/>
    </row>
    <row r="3892" spans="1:7" x14ac:dyDescent="0.2">
      <c r="A3892"/>
      <c r="B3892"/>
      <c r="C3892"/>
      <c r="F3892"/>
      <c r="G3892"/>
    </row>
    <row r="3893" spans="1:7" x14ac:dyDescent="0.2">
      <c r="A3893"/>
      <c r="B3893"/>
      <c r="C3893"/>
      <c r="F3893"/>
      <c r="G3893"/>
    </row>
    <row r="3894" spans="1:7" x14ac:dyDescent="0.2">
      <c r="A3894"/>
      <c r="B3894"/>
      <c r="C3894"/>
      <c r="F3894"/>
      <c r="G3894"/>
    </row>
    <row r="3895" spans="1:7" x14ac:dyDescent="0.2">
      <c r="A3895"/>
      <c r="B3895"/>
      <c r="C3895"/>
      <c r="F3895"/>
      <c r="G3895"/>
    </row>
    <row r="3896" spans="1:7" x14ac:dyDescent="0.2">
      <c r="A3896"/>
      <c r="B3896"/>
      <c r="C3896"/>
      <c r="F3896"/>
      <c r="G3896"/>
    </row>
    <row r="3897" spans="1:7" x14ac:dyDescent="0.2">
      <c r="A3897"/>
      <c r="B3897"/>
      <c r="C3897"/>
      <c r="F3897"/>
      <c r="G3897"/>
    </row>
    <row r="3898" spans="1:7" x14ac:dyDescent="0.2">
      <c r="A3898"/>
      <c r="B3898"/>
      <c r="C3898"/>
      <c r="F3898"/>
      <c r="G3898"/>
    </row>
    <row r="3899" spans="1:7" x14ac:dyDescent="0.2">
      <c r="A3899"/>
      <c r="B3899"/>
      <c r="C3899"/>
      <c r="F3899"/>
      <c r="G3899"/>
    </row>
    <row r="3900" spans="1:7" x14ac:dyDescent="0.2">
      <c r="A3900"/>
      <c r="B3900"/>
      <c r="C3900"/>
      <c r="F3900"/>
      <c r="G3900"/>
    </row>
    <row r="3901" spans="1:7" x14ac:dyDescent="0.2">
      <c r="A3901"/>
      <c r="B3901"/>
      <c r="C3901"/>
      <c r="F3901"/>
      <c r="G3901"/>
    </row>
    <row r="3902" spans="1:7" x14ac:dyDescent="0.2">
      <c r="A3902"/>
      <c r="B3902"/>
      <c r="C3902"/>
      <c r="F3902"/>
      <c r="G3902"/>
    </row>
    <row r="3903" spans="1:7" x14ac:dyDescent="0.2">
      <c r="A3903"/>
      <c r="B3903"/>
      <c r="C3903"/>
      <c r="F3903"/>
      <c r="G3903"/>
    </row>
    <row r="3904" spans="1:7" x14ac:dyDescent="0.2">
      <c r="A3904"/>
      <c r="B3904"/>
      <c r="C3904"/>
      <c r="F3904"/>
      <c r="G3904"/>
    </row>
    <row r="3905" spans="1:7" x14ac:dyDescent="0.2">
      <c r="A3905"/>
      <c r="B3905"/>
      <c r="C3905"/>
      <c r="F3905"/>
      <c r="G3905"/>
    </row>
    <row r="3906" spans="1:7" x14ac:dyDescent="0.2">
      <c r="A3906"/>
      <c r="B3906"/>
      <c r="C3906"/>
      <c r="F3906"/>
      <c r="G3906"/>
    </row>
    <row r="3907" spans="1:7" x14ac:dyDescent="0.2">
      <c r="A3907"/>
      <c r="B3907"/>
      <c r="C3907"/>
      <c r="F3907"/>
      <c r="G3907"/>
    </row>
    <row r="3908" spans="1:7" x14ac:dyDescent="0.2">
      <c r="A3908"/>
      <c r="B3908"/>
      <c r="C3908"/>
      <c r="F3908"/>
      <c r="G3908"/>
    </row>
    <row r="3909" spans="1:7" x14ac:dyDescent="0.2">
      <c r="A3909"/>
      <c r="B3909"/>
      <c r="C3909"/>
      <c r="F3909"/>
      <c r="G3909"/>
    </row>
    <row r="3910" spans="1:7" x14ac:dyDescent="0.2">
      <c r="A3910"/>
      <c r="B3910"/>
      <c r="C3910"/>
      <c r="F3910"/>
      <c r="G3910"/>
    </row>
    <row r="3911" spans="1:7" x14ac:dyDescent="0.2">
      <c r="A3911"/>
      <c r="B3911"/>
      <c r="C3911"/>
      <c r="F3911"/>
      <c r="G3911"/>
    </row>
    <row r="3912" spans="1:7" x14ac:dyDescent="0.2">
      <c r="A3912"/>
      <c r="B3912"/>
      <c r="C3912"/>
      <c r="F3912"/>
      <c r="G3912"/>
    </row>
    <row r="3913" spans="1:7" x14ac:dyDescent="0.2">
      <c r="A3913"/>
      <c r="B3913"/>
      <c r="C3913"/>
      <c r="F3913"/>
      <c r="G3913"/>
    </row>
    <row r="3914" spans="1:7" x14ac:dyDescent="0.2">
      <c r="A3914"/>
      <c r="B3914"/>
      <c r="C3914"/>
      <c r="F3914"/>
      <c r="G3914"/>
    </row>
    <row r="3915" spans="1:7" x14ac:dyDescent="0.2">
      <c r="A3915"/>
      <c r="B3915"/>
      <c r="C3915"/>
      <c r="F3915"/>
      <c r="G3915"/>
    </row>
    <row r="3916" spans="1:7" x14ac:dyDescent="0.2">
      <c r="A3916"/>
      <c r="B3916"/>
      <c r="C3916"/>
      <c r="F3916"/>
      <c r="G3916"/>
    </row>
    <row r="3917" spans="1:7" x14ac:dyDescent="0.2">
      <c r="A3917"/>
      <c r="B3917"/>
      <c r="C3917"/>
      <c r="F3917"/>
      <c r="G3917"/>
    </row>
    <row r="3918" spans="1:7" x14ac:dyDescent="0.2">
      <c r="A3918"/>
      <c r="B3918"/>
      <c r="C3918"/>
      <c r="F3918"/>
      <c r="G3918"/>
    </row>
    <row r="3919" spans="1:7" x14ac:dyDescent="0.2">
      <c r="A3919"/>
      <c r="B3919"/>
      <c r="C3919"/>
      <c r="F3919"/>
      <c r="G3919"/>
    </row>
    <row r="3920" spans="1:7" x14ac:dyDescent="0.2">
      <c r="A3920"/>
      <c r="B3920"/>
      <c r="C3920"/>
      <c r="F3920"/>
      <c r="G3920"/>
    </row>
    <row r="3921" spans="1:7" x14ac:dyDescent="0.2">
      <c r="A3921"/>
      <c r="B3921"/>
      <c r="C3921"/>
      <c r="F3921"/>
      <c r="G3921"/>
    </row>
    <row r="3922" spans="1:7" x14ac:dyDescent="0.2">
      <c r="A3922"/>
      <c r="B3922"/>
      <c r="C3922"/>
      <c r="F3922"/>
      <c r="G3922"/>
    </row>
    <row r="3923" spans="1:7" x14ac:dyDescent="0.2">
      <c r="A3923"/>
      <c r="B3923"/>
      <c r="C3923"/>
      <c r="F3923"/>
      <c r="G3923"/>
    </row>
    <row r="3924" spans="1:7" x14ac:dyDescent="0.2">
      <c r="A3924"/>
      <c r="B3924"/>
      <c r="C3924"/>
      <c r="F3924"/>
      <c r="G3924"/>
    </row>
    <row r="3925" spans="1:7" x14ac:dyDescent="0.2">
      <c r="A3925"/>
      <c r="B3925"/>
      <c r="C3925"/>
      <c r="F3925"/>
      <c r="G3925"/>
    </row>
    <row r="3926" spans="1:7" x14ac:dyDescent="0.2">
      <c r="A3926"/>
      <c r="B3926"/>
      <c r="C3926"/>
      <c r="F3926"/>
      <c r="G3926"/>
    </row>
    <row r="3927" spans="1:7" x14ac:dyDescent="0.2">
      <c r="A3927"/>
      <c r="B3927"/>
      <c r="C3927"/>
      <c r="F3927"/>
      <c r="G3927"/>
    </row>
    <row r="3928" spans="1:7" x14ac:dyDescent="0.2">
      <c r="A3928"/>
      <c r="B3928"/>
      <c r="C3928"/>
      <c r="F3928"/>
      <c r="G3928"/>
    </row>
    <row r="3929" spans="1:7" x14ac:dyDescent="0.2">
      <c r="A3929"/>
      <c r="B3929"/>
      <c r="C3929"/>
      <c r="F3929"/>
      <c r="G3929"/>
    </row>
    <row r="3930" spans="1:7" x14ac:dyDescent="0.2">
      <c r="A3930"/>
      <c r="B3930"/>
      <c r="C3930"/>
      <c r="F3930"/>
      <c r="G3930"/>
    </row>
    <row r="3931" spans="1:7" x14ac:dyDescent="0.2">
      <c r="A3931"/>
      <c r="B3931"/>
      <c r="C3931"/>
      <c r="F3931"/>
      <c r="G3931"/>
    </row>
    <row r="3932" spans="1:7" x14ac:dyDescent="0.2">
      <c r="A3932"/>
      <c r="B3932"/>
      <c r="C3932"/>
      <c r="F3932"/>
      <c r="G3932"/>
    </row>
    <row r="3933" spans="1:7" x14ac:dyDescent="0.2">
      <c r="A3933"/>
      <c r="B3933"/>
      <c r="C3933"/>
      <c r="F3933"/>
      <c r="G3933"/>
    </row>
    <row r="3934" spans="1:7" x14ac:dyDescent="0.2">
      <c r="A3934"/>
      <c r="B3934"/>
      <c r="C3934"/>
      <c r="F3934"/>
      <c r="G3934"/>
    </row>
    <row r="3935" spans="1:7" x14ac:dyDescent="0.2">
      <c r="A3935"/>
      <c r="B3935"/>
      <c r="C3935"/>
      <c r="F3935"/>
      <c r="G3935"/>
    </row>
    <row r="3936" spans="1:7" x14ac:dyDescent="0.2">
      <c r="A3936"/>
      <c r="B3936"/>
      <c r="C3936"/>
      <c r="F3936"/>
      <c r="G3936"/>
    </row>
    <row r="3937" spans="1:7" x14ac:dyDescent="0.2">
      <c r="A3937"/>
      <c r="B3937"/>
      <c r="C3937"/>
      <c r="F3937"/>
      <c r="G3937"/>
    </row>
    <row r="3938" spans="1:7" x14ac:dyDescent="0.2">
      <c r="A3938"/>
      <c r="B3938"/>
      <c r="C3938"/>
      <c r="F3938"/>
      <c r="G3938"/>
    </row>
    <row r="3939" spans="1:7" x14ac:dyDescent="0.2">
      <c r="A3939"/>
      <c r="B3939"/>
      <c r="C3939"/>
      <c r="F3939"/>
      <c r="G3939"/>
    </row>
    <row r="3940" spans="1:7" x14ac:dyDescent="0.2">
      <c r="A3940"/>
      <c r="B3940"/>
      <c r="C3940"/>
      <c r="F3940"/>
      <c r="G3940"/>
    </row>
    <row r="3941" spans="1:7" x14ac:dyDescent="0.2">
      <c r="A3941"/>
      <c r="B3941"/>
      <c r="C3941"/>
      <c r="F3941"/>
      <c r="G3941"/>
    </row>
    <row r="3942" spans="1:7" x14ac:dyDescent="0.2">
      <c r="A3942"/>
      <c r="B3942"/>
      <c r="C3942"/>
      <c r="F3942"/>
      <c r="G3942"/>
    </row>
    <row r="3943" spans="1:7" x14ac:dyDescent="0.2">
      <c r="A3943"/>
      <c r="B3943"/>
      <c r="C3943"/>
      <c r="F3943"/>
      <c r="G3943"/>
    </row>
    <row r="3944" spans="1:7" x14ac:dyDescent="0.2">
      <c r="A3944"/>
      <c r="B3944"/>
      <c r="C3944"/>
      <c r="F3944"/>
      <c r="G3944"/>
    </row>
    <row r="3945" spans="1:7" x14ac:dyDescent="0.2">
      <c r="A3945"/>
      <c r="B3945"/>
      <c r="C3945"/>
      <c r="F3945"/>
      <c r="G3945"/>
    </row>
    <row r="3946" spans="1:7" x14ac:dyDescent="0.2">
      <c r="A3946"/>
      <c r="B3946"/>
      <c r="C3946"/>
      <c r="F3946"/>
      <c r="G3946"/>
    </row>
    <row r="3947" spans="1:7" x14ac:dyDescent="0.2">
      <c r="A3947"/>
      <c r="B3947"/>
      <c r="C3947"/>
      <c r="F3947"/>
      <c r="G3947"/>
    </row>
    <row r="3948" spans="1:7" x14ac:dyDescent="0.2">
      <c r="A3948"/>
      <c r="B3948"/>
      <c r="C3948"/>
      <c r="F3948"/>
      <c r="G3948"/>
    </row>
    <row r="3949" spans="1:7" x14ac:dyDescent="0.2">
      <c r="A3949"/>
      <c r="B3949"/>
      <c r="C3949"/>
      <c r="F3949"/>
      <c r="G3949"/>
    </row>
    <row r="3950" spans="1:7" x14ac:dyDescent="0.2">
      <c r="A3950"/>
      <c r="B3950"/>
      <c r="C3950"/>
      <c r="F3950"/>
      <c r="G3950"/>
    </row>
    <row r="3951" spans="1:7" x14ac:dyDescent="0.2">
      <c r="A3951"/>
      <c r="B3951"/>
      <c r="C3951"/>
      <c r="F3951"/>
      <c r="G3951"/>
    </row>
    <row r="3952" spans="1:7" x14ac:dyDescent="0.2">
      <c r="A3952"/>
      <c r="B3952"/>
      <c r="C3952"/>
      <c r="F3952"/>
      <c r="G3952"/>
    </row>
    <row r="3953" spans="1:7" x14ac:dyDescent="0.2">
      <c r="A3953"/>
      <c r="B3953"/>
      <c r="C3953"/>
      <c r="F3953"/>
      <c r="G3953"/>
    </row>
    <row r="3954" spans="1:7" x14ac:dyDescent="0.2">
      <c r="A3954"/>
      <c r="B3954"/>
      <c r="C3954"/>
      <c r="F3954"/>
      <c r="G3954"/>
    </row>
    <row r="3955" spans="1:7" x14ac:dyDescent="0.2">
      <c r="A3955"/>
      <c r="B3955"/>
      <c r="C3955"/>
      <c r="F3955"/>
      <c r="G3955"/>
    </row>
    <row r="3956" spans="1:7" x14ac:dyDescent="0.2">
      <c r="A3956"/>
      <c r="B3956"/>
      <c r="C3956"/>
      <c r="F3956"/>
      <c r="G3956"/>
    </row>
    <row r="3957" spans="1:7" x14ac:dyDescent="0.2">
      <c r="A3957"/>
      <c r="B3957"/>
      <c r="C3957"/>
      <c r="F3957"/>
      <c r="G3957"/>
    </row>
    <row r="3958" spans="1:7" x14ac:dyDescent="0.2">
      <c r="A3958"/>
      <c r="B3958"/>
      <c r="C3958"/>
      <c r="F3958"/>
      <c r="G3958"/>
    </row>
    <row r="3959" spans="1:7" x14ac:dyDescent="0.2">
      <c r="A3959"/>
      <c r="B3959"/>
      <c r="C3959"/>
      <c r="F3959"/>
      <c r="G3959"/>
    </row>
    <row r="3960" spans="1:7" x14ac:dyDescent="0.2">
      <c r="A3960"/>
      <c r="B3960"/>
      <c r="C3960"/>
      <c r="F3960"/>
      <c r="G3960"/>
    </row>
    <row r="3961" spans="1:7" x14ac:dyDescent="0.2">
      <c r="A3961"/>
      <c r="B3961"/>
      <c r="C3961"/>
      <c r="F3961"/>
      <c r="G3961"/>
    </row>
    <row r="3962" spans="1:7" x14ac:dyDescent="0.2">
      <c r="A3962"/>
      <c r="B3962"/>
      <c r="C3962"/>
      <c r="F3962"/>
      <c r="G3962"/>
    </row>
    <row r="3963" spans="1:7" x14ac:dyDescent="0.2">
      <c r="A3963"/>
      <c r="B3963"/>
      <c r="C3963"/>
      <c r="F3963"/>
      <c r="G3963"/>
    </row>
    <row r="3964" spans="1:7" x14ac:dyDescent="0.2">
      <c r="A3964"/>
      <c r="B3964"/>
      <c r="C3964"/>
      <c r="F3964"/>
      <c r="G3964"/>
    </row>
    <row r="3965" spans="1:7" x14ac:dyDescent="0.2">
      <c r="A3965"/>
      <c r="B3965"/>
      <c r="C3965"/>
      <c r="F3965"/>
      <c r="G3965"/>
    </row>
    <row r="3966" spans="1:7" x14ac:dyDescent="0.2">
      <c r="A3966"/>
      <c r="B3966"/>
      <c r="C3966"/>
      <c r="F3966"/>
      <c r="G3966"/>
    </row>
    <row r="3967" spans="1:7" x14ac:dyDescent="0.2">
      <c r="A3967"/>
      <c r="B3967"/>
      <c r="C3967"/>
      <c r="F3967"/>
      <c r="G3967"/>
    </row>
    <row r="3968" spans="1:7" x14ac:dyDescent="0.2">
      <c r="A3968"/>
      <c r="B3968"/>
      <c r="C3968"/>
      <c r="F3968"/>
      <c r="G3968"/>
    </row>
    <row r="3969" spans="1:7" x14ac:dyDescent="0.2">
      <c r="A3969"/>
      <c r="B3969"/>
      <c r="C3969"/>
      <c r="F3969"/>
      <c r="G3969"/>
    </row>
    <row r="3970" spans="1:7" x14ac:dyDescent="0.2">
      <c r="A3970"/>
      <c r="B3970"/>
      <c r="C3970"/>
      <c r="F3970"/>
      <c r="G3970"/>
    </row>
    <row r="3971" spans="1:7" x14ac:dyDescent="0.2">
      <c r="A3971"/>
      <c r="B3971"/>
      <c r="C3971"/>
      <c r="F3971"/>
      <c r="G3971"/>
    </row>
    <row r="3972" spans="1:7" x14ac:dyDescent="0.2">
      <c r="A3972"/>
      <c r="B3972"/>
      <c r="C3972"/>
      <c r="F3972"/>
      <c r="G3972"/>
    </row>
    <row r="3973" spans="1:7" x14ac:dyDescent="0.2">
      <c r="A3973"/>
      <c r="B3973"/>
      <c r="C3973"/>
      <c r="F3973"/>
      <c r="G3973"/>
    </row>
    <row r="3974" spans="1:7" x14ac:dyDescent="0.2">
      <c r="A3974"/>
      <c r="B3974"/>
      <c r="C3974"/>
      <c r="F3974"/>
      <c r="G3974"/>
    </row>
    <row r="3975" spans="1:7" x14ac:dyDescent="0.2">
      <c r="A3975"/>
      <c r="B3975"/>
      <c r="C3975"/>
      <c r="F3975"/>
      <c r="G3975"/>
    </row>
    <row r="3976" spans="1:7" x14ac:dyDescent="0.2">
      <c r="A3976"/>
      <c r="B3976"/>
      <c r="C3976"/>
      <c r="F3976"/>
      <c r="G3976"/>
    </row>
    <row r="3977" spans="1:7" x14ac:dyDescent="0.2">
      <c r="A3977"/>
      <c r="B3977"/>
      <c r="C3977"/>
      <c r="F3977"/>
      <c r="G3977"/>
    </row>
    <row r="3978" spans="1:7" x14ac:dyDescent="0.2">
      <c r="A3978"/>
      <c r="B3978"/>
      <c r="C3978"/>
      <c r="F3978"/>
      <c r="G3978"/>
    </row>
    <row r="3979" spans="1:7" x14ac:dyDescent="0.2">
      <c r="A3979"/>
      <c r="B3979"/>
      <c r="C3979"/>
      <c r="F3979"/>
      <c r="G3979"/>
    </row>
    <row r="3980" spans="1:7" x14ac:dyDescent="0.2">
      <c r="A3980"/>
      <c r="B3980"/>
      <c r="C3980"/>
      <c r="F3980"/>
      <c r="G3980"/>
    </row>
    <row r="3981" spans="1:7" x14ac:dyDescent="0.2">
      <c r="A3981"/>
      <c r="B3981"/>
      <c r="C3981"/>
      <c r="F3981"/>
      <c r="G3981"/>
    </row>
    <row r="3982" spans="1:7" x14ac:dyDescent="0.2">
      <c r="A3982"/>
      <c r="B3982"/>
      <c r="C3982"/>
      <c r="F3982"/>
      <c r="G3982"/>
    </row>
    <row r="3983" spans="1:7" x14ac:dyDescent="0.2">
      <c r="A3983"/>
      <c r="B3983"/>
      <c r="C3983"/>
      <c r="F3983"/>
      <c r="G3983"/>
    </row>
    <row r="3984" spans="1:7" x14ac:dyDescent="0.2">
      <c r="A3984"/>
      <c r="B3984"/>
      <c r="C3984"/>
      <c r="F3984"/>
      <c r="G3984"/>
    </row>
    <row r="3985" spans="1:7" x14ac:dyDescent="0.2">
      <c r="A3985"/>
      <c r="B3985"/>
      <c r="C3985"/>
      <c r="F3985"/>
      <c r="G3985"/>
    </row>
    <row r="3986" spans="1:7" x14ac:dyDescent="0.2">
      <c r="A3986"/>
      <c r="B3986"/>
      <c r="C3986"/>
      <c r="F3986"/>
      <c r="G3986"/>
    </row>
    <row r="3987" spans="1:7" x14ac:dyDescent="0.2">
      <c r="A3987"/>
      <c r="B3987"/>
      <c r="C3987"/>
      <c r="F3987"/>
      <c r="G3987"/>
    </row>
    <row r="3988" spans="1:7" x14ac:dyDescent="0.2">
      <c r="A3988"/>
      <c r="B3988"/>
      <c r="C3988"/>
      <c r="F3988"/>
      <c r="G3988"/>
    </row>
    <row r="3989" spans="1:7" x14ac:dyDescent="0.2">
      <c r="A3989"/>
      <c r="B3989"/>
      <c r="C3989"/>
      <c r="F3989"/>
      <c r="G3989"/>
    </row>
    <row r="3990" spans="1:7" x14ac:dyDescent="0.2">
      <c r="A3990"/>
      <c r="B3990"/>
      <c r="C3990"/>
      <c r="F3990"/>
      <c r="G3990"/>
    </row>
    <row r="3991" spans="1:7" x14ac:dyDescent="0.2">
      <c r="A3991"/>
      <c r="B3991"/>
      <c r="C3991"/>
      <c r="F3991"/>
      <c r="G3991"/>
    </row>
    <row r="3992" spans="1:7" x14ac:dyDescent="0.2">
      <c r="A3992"/>
      <c r="B3992"/>
      <c r="C3992"/>
      <c r="F3992"/>
      <c r="G3992"/>
    </row>
    <row r="3993" spans="1:7" x14ac:dyDescent="0.2">
      <c r="A3993"/>
      <c r="B3993"/>
      <c r="C3993"/>
      <c r="F3993"/>
      <c r="G3993"/>
    </row>
    <row r="3994" spans="1:7" x14ac:dyDescent="0.2">
      <c r="A3994"/>
      <c r="B3994"/>
      <c r="C3994"/>
      <c r="F3994"/>
      <c r="G3994"/>
    </row>
    <row r="3995" spans="1:7" x14ac:dyDescent="0.2">
      <c r="A3995"/>
      <c r="B3995"/>
      <c r="C3995"/>
      <c r="F3995"/>
      <c r="G3995"/>
    </row>
    <row r="3996" spans="1:7" x14ac:dyDescent="0.2">
      <c r="A3996"/>
      <c r="B3996"/>
      <c r="C3996"/>
      <c r="F3996"/>
      <c r="G3996"/>
    </row>
    <row r="3997" spans="1:7" x14ac:dyDescent="0.2">
      <c r="A3997"/>
      <c r="B3997"/>
      <c r="C3997"/>
      <c r="F3997"/>
      <c r="G3997"/>
    </row>
    <row r="3998" spans="1:7" x14ac:dyDescent="0.2">
      <c r="A3998"/>
      <c r="B3998"/>
      <c r="C3998"/>
      <c r="F3998"/>
      <c r="G3998"/>
    </row>
    <row r="3999" spans="1:7" x14ac:dyDescent="0.2">
      <c r="A3999"/>
      <c r="B3999"/>
      <c r="C3999"/>
      <c r="F3999"/>
      <c r="G3999"/>
    </row>
    <row r="4000" spans="1:7" x14ac:dyDescent="0.2">
      <c r="A4000"/>
      <c r="B4000"/>
      <c r="C4000"/>
      <c r="F4000"/>
      <c r="G4000"/>
    </row>
    <row r="4001" spans="1:7" x14ac:dyDescent="0.2">
      <c r="A4001"/>
      <c r="B4001"/>
      <c r="C4001"/>
      <c r="F4001"/>
      <c r="G4001"/>
    </row>
    <row r="4002" spans="1:7" x14ac:dyDescent="0.2">
      <c r="A4002"/>
      <c r="B4002"/>
      <c r="C4002"/>
      <c r="F4002"/>
      <c r="G4002"/>
    </row>
    <row r="4003" spans="1:7" x14ac:dyDescent="0.2">
      <c r="A4003"/>
      <c r="B4003"/>
      <c r="C4003"/>
      <c r="F4003"/>
      <c r="G4003"/>
    </row>
    <row r="4004" spans="1:7" x14ac:dyDescent="0.2">
      <c r="A4004"/>
      <c r="B4004"/>
      <c r="C4004"/>
      <c r="F4004"/>
      <c r="G4004"/>
    </row>
    <row r="4005" spans="1:7" x14ac:dyDescent="0.2">
      <c r="A4005"/>
      <c r="B4005"/>
      <c r="C4005"/>
      <c r="F4005"/>
      <c r="G4005"/>
    </row>
    <row r="4006" spans="1:7" x14ac:dyDescent="0.2">
      <c r="A4006"/>
      <c r="B4006"/>
      <c r="C4006"/>
      <c r="F4006"/>
      <c r="G4006"/>
    </row>
    <row r="4007" spans="1:7" x14ac:dyDescent="0.2">
      <c r="A4007"/>
      <c r="B4007"/>
      <c r="C4007"/>
      <c r="F4007"/>
      <c r="G4007"/>
    </row>
    <row r="4008" spans="1:7" x14ac:dyDescent="0.2">
      <c r="A4008"/>
      <c r="B4008"/>
      <c r="C4008"/>
      <c r="F4008"/>
      <c r="G4008"/>
    </row>
    <row r="4009" spans="1:7" x14ac:dyDescent="0.2">
      <c r="A4009"/>
      <c r="B4009"/>
      <c r="C4009"/>
      <c r="F4009"/>
      <c r="G4009"/>
    </row>
    <row r="4010" spans="1:7" x14ac:dyDescent="0.2">
      <c r="A4010"/>
      <c r="B4010"/>
      <c r="C4010"/>
      <c r="F4010"/>
      <c r="G4010"/>
    </row>
    <row r="4011" spans="1:7" x14ac:dyDescent="0.2">
      <c r="A4011"/>
      <c r="B4011"/>
      <c r="C4011"/>
      <c r="F4011"/>
      <c r="G4011"/>
    </row>
    <row r="4012" spans="1:7" x14ac:dyDescent="0.2">
      <c r="A4012"/>
      <c r="B4012"/>
      <c r="C4012"/>
      <c r="F4012"/>
      <c r="G4012"/>
    </row>
    <row r="4013" spans="1:7" x14ac:dyDescent="0.2">
      <c r="A4013"/>
      <c r="B4013"/>
      <c r="C4013"/>
      <c r="F4013"/>
      <c r="G4013"/>
    </row>
    <row r="4014" spans="1:7" x14ac:dyDescent="0.2">
      <c r="A4014"/>
      <c r="B4014"/>
      <c r="C4014"/>
      <c r="F4014"/>
      <c r="G4014"/>
    </row>
    <row r="4015" spans="1:7" x14ac:dyDescent="0.2">
      <c r="A4015"/>
      <c r="B4015"/>
      <c r="C4015"/>
      <c r="F4015"/>
      <c r="G4015"/>
    </row>
    <row r="4016" spans="1:7" x14ac:dyDescent="0.2">
      <c r="A4016"/>
      <c r="B4016"/>
      <c r="C4016"/>
      <c r="F4016"/>
      <c r="G4016"/>
    </row>
    <row r="4017" spans="1:7" x14ac:dyDescent="0.2">
      <c r="A4017"/>
      <c r="B4017"/>
      <c r="C4017"/>
      <c r="F4017"/>
      <c r="G4017"/>
    </row>
    <row r="4018" spans="1:7" x14ac:dyDescent="0.2">
      <c r="A4018"/>
      <c r="B4018"/>
      <c r="C4018"/>
      <c r="F4018"/>
      <c r="G4018"/>
    </row>
    <row r="4019" spans="1:7" x14ac:dyDescent="0.2">
      <c r="A4019"/>
      <c r="B4019"/>
      <c r="C4019"/>
      <c r="F4019"/>
      <c r="G4019"/>
    </row>
    <row r="4020" spans="1:7" x14ac:dyDescent="0.2">
      <c r="A4020"/>
      <c r="B4020"/>
      <c r="C4020"/>
      <c r="F4020"/>
      <c r="G4020"/>
    </row>
    <row r="4021" spans="1:7" x14ac:dyDescent="0.2">
      <c r="A4021"/>
      <c r="B4021"/>
      <c r="C4021"/>
      <c r="F4021"/>
      <c r="G4021"/>
    </row>
    <row r="4022" spans="1:7" x14ac:dyDescent="0.2">
      <c r="A4022"/>
      <c r="B4022"/>
      <c r="C4022"/>
      <c r="F4022"/>
      <c r="G4022"/>
    </row>
    <row r="4023" spans="1:7" x14ac:dyDescent="0.2">
      <c r="A4023"/>
      <c r="B4023"/>
      <c r="C4023"/>
      <c r="F4023"/>
      <c r="G4023"/>
    </row>
    <row r="4024" spans="1:7" x14ac:dyDescent="0.2">
      <c r="A4024"/>
      <c r="B4024"/>
      <c r="C4024"/>
      <c r="F4024"/>
      <c r="G4024"/>
    </row>
    <row r="4025" spans="1:7" x14ac:dyDescent="0.2">
      <c r="A4025"/>
      <c r="B4025"/>
      <c r="C4025"/>
      <c r="F4025"/>
      <c r="G4025"/>
    </row>
    <row r="4026" spans="1:7" x14ac:dyDescent="0.2">
      <c r="A4026"/>
      <c r="B4026"/>
      <c r="C4026"/>
      <c r="F4026"/>
      <c r="G4026"/>
    </row>
    <row r="4027" spans="1:7" x14ac:dyDescent="0.2">
      <c r="A4027"/>
      <c r="B4027"/>
      <c r="C4027"/>
      <c r="F4027"/>
      <c r="G4027"/>
    </row>
    <row r="4028" spans="1:7" x14ac:dyDescent="0.2">
      <c r="A4028"/>
      <c r="B4028"/>
      <c r="C4028"/>
      <c r="F4028"/>
      <c r="G4028"/>
    </row>
    <row r="4029" spans="1:7" x14ac:dyDescent="0.2">
      <c r="A4029"/>
      <c r="B4029"/>
      <c r="C4029"/>
      <c r="F4029"/>
      <c r="G4029"/>
    </row>
    <row r="4030" spans="1:7" x14ac:dyDescent="0.2">
      <c r="A4030"/>
      <c r="B4030"/>
      <c r="C4030"/>
      <c r="F4030"/>
      <c r="G4030"/>
    </row>
    <row r="4031" spans="1:7" x14ac:dyDescent="0.2">
      <c r="A4031"/>
      <c r="B4031"/>
      <c r="C4031"/>
      <c r="F4031"/>
      <c r="G4031"/>
    </row>
    <row r="4032" spans="1:7" x14ac:dyDescent="0.2">
      <c r="A4032"/>
      <c r="B4032"/>
      <c r="C4032"/>
      <c r="F4032"/>
      <c r="G4032"/>
    </row>
    <row r="4033" spans="1:7" x14ac:dyDescent="0.2">
      <c r="A4033"/>
      <c r="B4033"/>
      <c r="C4033"/>
      <c r="F4033"/>
      <c r="G4033"/>
    </row>
    <row r="4034" spans="1:7" x14ac:dyDescent="0.2">
      <c r="A4034"/>
      <c r="B4034"/>
      <c r="C4034"/>
      <c r="F4034"/>
      <c r="G4034"/>
    </row>
    <row r="4035" spans="1:7" x14ac:dyDescent="0.2">
      <c r="A4035"/>
      <c r="B4035"/>
      <c r="C4035"/>
      <c r="F4035"/>
      <c r="G4035"/>
    </row>
    <row r="4036" spans="1:7" x14ac:dyDescent="0.2">
      <c r="A4036"/>
      <c r="B4036"/>
      <c r="C4036"/>
      <c r="F4036"/>
      <c r="G4036"/>
    </row>
    <row r="4037" spans="1:7" x14ac:dyDescent="0.2">
      <c r="A4037"/>
      <c r="B4037"/>
      <c r="C4037"/>
      <c r="F4037"/>
      <c r="G4037"/>
    </row>
    <row r="4038" spans="1:7" x14ac:dyDescent="0.2">
      <c r="A4038"/>
      <c r="B4038"/>
      <c r="C4038"/>
      <c r="F4038"/>
      <c r="G4038"/>
    </row>
    <row r="4039" spans="1:7" x14ac:dyDescent="0.2">
      <c r="A4039"/>
      <c r="B4039"/>
      <c r="C4039"/>
      <c r="F4039"/>
      <c r="G4039"/>
    </row>
    <row r="4040" spans="1:7" x14ac:dyDescent="0.2">
      <c r="A4040"/>
      <c r="B4040"/>
      <c r="C4040"/>
      <c r="F4040"/>
      <c r="G4040"/>
    </row>
    <row r="4041" spans="1:7" x14ac:dyDescent="0.2">
      <c r="A4041"/>
      <c r="B4041"/>
      <c r="C4041"/>
      <c r="F4041"/>
      <c r="G4041"/>
    </row>
    <row r="4042" spans="1:7" x14ac:dyDescent="0.2">
      <c r="A4042"/>
      <c r="B4042"/>
      <c r="C4042"/>
      <c r="F4042"/>
      <c r="G4042"/>
    </row>
    <row r="4043" spans="1:7" x14ac:dyDescent="0.2">
      <c r="A4043"/>
      <c r="B4043"/>
      <c r="C4043"/>
      <c r="F4043"/>
      <c r="G4043"/>
    </row>
    <row r="4044" spans="1:7" x14ac:dyDescent="0.2">
      <c r="A4044"/>
      <c r="B4044"/>
      <c r="C4044"/>
      <c r="F4044"/>
      <c r="G4044"/>
    </row>
    <row r="4045" spans="1:7" x14ac:dyDescent="0.2">
      <c r="A4045"/>
      <c r="B4045"/>
      <c r="C4045"/>
      <c r="F4045"/>
      <c r="G4045"/>
    </row>
    <row r="4046" spans="1:7" x14ac:dyDescent="0.2">
      <c r="A4046"/>
      <c r="B4046"/>
      <c r="C4046"/>
      <c r="F4046"/>
      <c r="G4046"/>
    </row>
    <row r="4047" spans="1:7" x14ac:dyDescent="0.2">
      <c r="A4047"/>
      <c r="B4047"/>
      <c r="C4047"/>
      <c r="F4047"/>
      <c r="G4047"/>
    </row>
    <row r="4048" spans="1:7" x14ac:dyDescent="0.2">
      <c r="A4048"/>
      <c r="B4048"/>
      <c r="C4048"/>
      <c r="F4048"/>
      <c r="G4048"/>
    </row>
    <row r="4049" spans="1:7" x14ac:dyDescent="0.2">
      <c r="A4049"/>
      <c r="B4049"/>
      <c r="C4049"/>
      <c r="F4049"/>
      <c r="G4049"/>
    </row>
    <row r="4050" spans="1:7" x14ac:dyDescent="0.2">
      <c r="A4050"/>
      <c r="B4050"/>
      <c r="C4050"/>
      <c r="F4050"/>
      <c r="G4050"/>
    </row>
    <row r="4051" spans="1:7" x14ac:dyDescent="0.2">
      <c r="A4051"/>
      <c r="B4051"/>
      <c r="C4051"/>
      <c r="F4051"/>
      <c r="G4051"/>
    </row>
    <row r="4052" spans="1:7" x14ac:dyDescent="0.2">
      <c r="A4052"/>
      <c r="B4052"/>
      <c r="C4052"/>
      <c r="F4052"/>
      <c r="G4052"/>
    </row>
    <row r="4053" spans="1:7" x14ac:dyDescent="0.2">
      <c r="A4053"/>
      <c r="B4053"/>
      <c r="C4053"/>
      <c r="F4053"/>
      <c r="G4053"/>
    </row>
    <row r="4054" spans="1:7" x14ac:dyDescent="0.2">
      <c r="A4054"/>
      <c r="B4054"/>
      <c r="C4054"/>
      <c r="F4054"/>
      <c r="G4054"/>
    </row>
    <row r="4055" spans="1:7" x14ac:dyDescent="0.2">
      <c r="A4055"/>
      <c r="B4055"/>
      <c r="C4055"/>
      <c r="F4055"/>
      <c r="G4055"/>
    </row>
    <row r="4056" spans="1:7" x14ac:dyDescent="0.2">
      <c r="A4056"/>
      <c r="B4056"/>
      <c r="C4056"/>
      <c r="F4056"/>
      <c r="G4056"/>
    </row>
    <row r="4057" spans="1:7" x14ac:dyDescent="0.2">
      <c r="A4057"/>
      <c r="B4057"/>
      <c r="C4057"/>
      <c r="F4057"/>
      <c r="G4057"/>
    </row>
    <row r="4058" spans="1:7" x14ac:dyDescent="0.2">
      <c r="A4058"/>
      <c r="B4058"/>
      <c r="C4058"/>
      <c r="F4058"/>
      <c r="G4058"/>
    </row>
    <row r="4059" spans="1:7" x14ac:dyDescent="0.2">
      <c r="A4059"/>
      <c r="B4059"/>
      <c r="C4059"/>
      <c r="F4059"/>
      <c r="G4059"/>
    </row>
    <row r="4060" spans="1:7" x14ac:dyDescent="0.2">
      <c r="A4060"/>
      <c r="B4060"/>
      <c r="C4060"/>
      <c r="F4060"/>
      <c r="G4060"/>
    </row>
    <row r="4061" spans="1:7" x14ac:dyDescent="0.2">
      <c r="A4061"/>
      <c r="B4061"/>
      <c r="C4061"/>
      <c r="F4061"/>
      <c r="G4061"/>
    </row>
    <row r="4062" spans="1:7" x14ac:dyDescent="0.2">
      <c r="A4062"/>
      <c r="B4062"/>
      <c r="C4062"/>
      <c r="F4062"/>
      <c r="G4062"/>
    </row>
    <row r="4063" spans="1:7" x14ac:dyDescent="0.2">
      <c r="A4063"/>
      <c r="B4063"/>
      <c r="C4063"/>
      <c r="F4063"/>
      <c r="G4063"/>
    </row>
    <row r="4064" spans="1:7" x14ac:dyDescent="0.2">
      <c r="A4064"/>
      <c r="B4064"/>
      <c r="C4064"/>
      <c r="F4064"/>
      <c r="G4064"/>
    </row>
    <row r="4065" spans="1:7" x14ac:dyDescent="0.2">
      <c r="A4065"/>
      <c r="B4065"/>
      <c r="C4065"/>
      <c r="F4065"/>
      <c r="G4065"/>
    </row>
    <row r="4066" spans="1:7" x14ac:dyDescent="0.2">
      <c r="A4066"/>
      <c r="B4066"/>
      <c r="C4066"/>
      <c r="F4066"/>
      <c r="G4066"/>
    </row>
    <row r="4067" spans="1:7" x14ac:dyDescent="0.2">
      <c r="A4067"/>
      <c r="B4067"/>
      <c r="C4067"/>
      <c r="F4067"/>
      <c r="G4067"/>
    </row>
    <row r="4068" spans="1:7" x14ac:dyDescent="0.2">
      <c r="A4068"/>
      <c r="B4068"/>
      <c r="C4068"/>
      <c r="F4068"/>
      <c r="G4068"/>
    </row>
    <row r="4069" spans="1:7" x14ac:dyDescent="0.2">
      <c r="A4069"/>
      <c r="B4069"/>
      <c r="C4069"/>
      <c r="F4069"/>
      <c r="G4069"/>
    </row>
    <row r="4070" spans="1:7" x14ac:dyDescent="0.2">
      <c r="A4070"/>
      <c r="B4070"/>
      <c r="C4070"/>
      <c r="F4070"/>
      <c r="G4070"/>
    </row>
    <row r="4071" spans="1:7" x14ac:dyDescent="0.2">
      <c r="A4071"/>
      <c r="B4071"/>
      <c r="C4071"/>
      <c r="F4071"/>
      <c r="G4071"/>
    </row>
    <row r="4072" spans="1:7" x14ac:dyDescent="0.2">
      <c r="A4072"/>
      <c r="B4072"/>
      <c r="C4072"/>
      <c r="F4072"/>
      <c r="G4072"/>
    </row>
    <row r="4073" spans="1:7" x14ac:dyDescent="0.2">
      <c r="A4073"/>
      <c r="B4073"/>
      <c r="C4073"/>
      <c r="F4073"/>
      <c r="G4073"/>
    </row>
    <row r="4074" spans="1:7" x14ac:dyDescent="0.2">
      <c r="A4074"/>
      <c r="B4074"/>
      <c r="C4074"/>
      <c r="F4074"/>
      <c r="G4074"/>
    </row>
    <row r="4075" spans="1:7" x14ac:dyDescent="0.2">
      <c r="A4075"/>
      <c r="B4075"/>
      <c r="C4075"/>
      <c r="F4075"/>
      <c r="G4075"/>
    </row>
    <row r="4076" spans="1:7" x14ac:dyDescent="0.2">
      <c r="A4076"/>
      <c r="B4076"/>
      <c r="C4076"/>
      <c r="F4076"/>
      <c r="G4076"/>
    </row>
    <row r="4077" spans="1:7" x14ac:dyDescent="0.2">
      <c r="A4077"/>
      <c r="B4077"/>
      <c r="C4077"/>
      <c r="F4077"/>
      <c r="G4077"/>
    </row>
    <row r="4078" spans="1:7" x14ac:dyDescent="0.2">
      <c r="A4078"/>
      <c r="B4078"/>
      <c r="C4078"/>
      <c r="F4078"/>
      <c r="G4078"/>
    </row>
    <row r="4079" spans="1:7" x14ac:dyDescent="0.2">
      <c r="A4079"/>
      <c r="B4079"/>
      <c r="C4079"/>
      <c r="F4079"/>
      <c r="G4079"/>
    </row>
    <row r="4080" spans="1:7" x14ac:dyDescent="0.2">
      <c r="A4080"/>
      <c r="B4080"/>
      <c r="C4080"/>
      <c r="F4080"/>
      <c r="G4080"/>
    </row>
    <row r="4081" spans="1:7" x14ac:dyDescent="0.2">
      <c r="A4081"/>
      <c r="B4081"/>
      <c r="C4081"/>
      <c r="F4081"/>
      <c r="G4081"/>
    </row>
    <row r="4082" spans="1:7" x14ac:dyDescent="0.2">
      <c r="A4082"/>
      <c r="B4082"/>
      <c r="C4082"/>
      <c r="F4082"/>
      <c r="G4082"/>
    </row>
    <row r="4083" spans="1:7" x14ac:dyDescent="0.2">
      <c r="A4083"/>
      <c r="B4083"/>
      <c r="C4083"/>
      <c r="F4083"/>
      <c r="G4083"/>
    </row>
    <row r="4084" spans="1:7" x14ac:dyDescent="0.2">
      <c r="A4084"/>
      <c r="B4084"/>
      <c r="C4084"/>
      <c r="F4084"/>
      <c r="G4084"/>
    </row>
    <row r="4085" spans="1:7" x14ac:dyDescent="0.2">
      <c r="A4085"/>
      <c r="B4085"/>
      <c r="C4085"/>
      <c r="F4085"/>
      <c r="G4085"/>
    </row>
    <row r="4086" spans="1:7" x14ac:dyDescent="0.2">
      <c r="A4086"/>
      <c r="B4086"/>
      <c r="C4086"/>
      <c r="F4086"/>
      <c r="G4086"/>
    </row>
    <row r="4087" spans="1:7" x14ac:dyDescent="0.2">
      <c r="A4087"/>
      <c r="B4087"/>
      <c r="C4087"/>
      <c r="F4087"/>
      <c r="G4087"/>
    </row>
    <row r="4088" spans="1:7" x14ac:dyDescent="0.2">
      <c r="A4088"/>
      <c r="B4088"/>
      <c r="C4088"/>
      <c r="F4088"/>
      <c r="G4088"/>
    </row>
    <row r="4089" spans="1:7" x14ac:dyDescent="0.2">
      <c r="A4089"/>
      <c r="B4089"/>
      <c r="C4089"/>
      <c r="F4089"/>
      <c r="G4089"/>
    </row>
    <row r="4090" spans="1:7" x14ac:dyDescent="0.2">
      <c r="A4090"/>
      <c r="B4090"/>
      <c r="C4090"/>
      <c r="F4090"/>
      <c r="G4090"/>
    </row>
    <row r="4091" spans="1:7" x14ac:dyDescent="0.2">
      <c r="A4091"/>
      <c r="B4091"/>
      <c r="C4091"/>
      <c r="F4091"/>
      <c r="G4091"/>
    </row>
    <row r="4092" spans="1:7" x14ac:dyDescent="0.2">
      <c r="A4092"/>
      <c r="B4092"/>
      <c r="C4092"/>
      <c r="F4092"/>
      <c r="G4092"/>
    </row>
    <row r="4093" spans="1:7" x14ac:dyDescent="0.2">
      <c r="A4093"/>
      <c r="B4093"/>
      <c r="C4093"/>
      <c r="F4093"/>
      <c r="G4093"/>
    </row>
    <row r="4094" spans="1:7" x14ac:dyDescent="0.2">
      <c r="A4094"/>
      <c r="B4094"/>
      <c r="C4094"/>
      <c r="F4094"/>
      <c r="G4094"/>
    </row>
    <row r="4095" spans="1:7" x14ac:dyDescent="0.2">
      <c r="A4095"/>
      <c r="B4095"/>
      <c r="C4095"/>
      <c r="F4095"/>
      <c r="G4095"/>
    </row>
    <row r="4096" spans="1:7" x14ac:dyDescent="0.2">
      <c r="A4096"/>
      <c r="B4096"/>
      <c r="C4096"/>
      <c r="F4096"/>
      <c r="G4096"/>
    </row>
    <row r="4097" spans="1:7" x14ac:dyDescent="0.2">
      <c r="A4097"/>
      <c r="B4097"/>
      <c r="C4097"/>
      <c r="F4097"/>
      <c r="G4097"/>
    </row>
    <row r="4098" spans="1:7" x14ac:dyDescent="0.2">
      <c r="A4098"/>
      <c r="B4098"/>
      <c r="C4098"/>
      <c r="F4098"/>
      <c r="G4098"/>
    </row>
    <row r="4099" spans="1:7" x14ac:dyDescent="0.2">
      <c r="A4099"/>
      <c r="B4099"/>
      <c r="C4099"/>
      <c r="F4099"/>
      <c r="G4099"/>
    </row>
    <row r="4100" spans="1:7" x14ac:dyDescent="0.2">
      <c r="A4100"/>
      <c r="B4100"/>
      <c r="C4100"/>
      <c r="F4100"/>
      <c r="G4100"/>
    </row>
    <row r="4101" spans="1:7" x14ac:dyDescent="0.2">
      <c r="A4101"/>
      <c r="B4101"/>
      <c r="C4101"/>
      <c r="F4101"/>
      <c r="G4101"/>
    </row>
    <row r="4102" spans="1:7" x14ac:dyDescent="0.2">
      <c r="A4102"/>
      <c r="B4102"/>
      <c r="C4102"/>
      <c r="F4102"/>
      <c r="G4102"/>
    </row>
    <row r="4103" spans="1:7" x14ac:dyDescent="0.2">
      <c r="A4103"/>
      <c r="B4103"/>
      <c r="C4103"/>
      <c r="F4103"/>
      <c r="G4103"/>
    </row>
    <row r="4104" spans="1:7" x14ac:dyDescent="0.2">
      <c r="A4104"/>
      <c r="B4104"/>
      <c r="C4104"/>
      <c r="F4104"/>
      <c r="G4104"/>
    </row>
    <row r="4105" spans="1:7" x14ac:dyDescent="0.2">
      <c r="A4105"/>
      <c r="B4105"/>
      <c r="C4105"/>
      <c r="F4105"/>
      <c r="G4105"/>
    </row>
    <row r="4106" spans="1:7" x14ac:dyDescent="0.2">
      <c r="A4106"/>
      <c r="B4106"/>
      <c r="C4106"/>
      <c r="F4106"/>
      <c r="G4106"/>
    </row>
    <row r="4107" spans="1:7" x14ac:dyDescent="0.2">
      <c r="A4107"/>
      <c r="B4107"/>
      <c r="C4107"/>
      <c r="F4107"/>
      <c r="G4107"/>
    </row>
    <row r="4108" spans="1:7" x14ac:dyDescent="0.2">
      <c r="A4108"/>
      <c r="B4108"/>
      <c r="C4108"/>
      <c r="F4108"/>
      <c r="G4108"/>
    </row>
    <row r="4109" spans="1:7" x14ac:dyDescent="0.2">
      <c r="A4109"/>
      <c r="B4109"/>
      <c r="C4109"/>
      <c r="F4109"/>
      <c r="G4109"/>
    </row>
    <row r="4110" spans="1:7" x14ac:dyDescent="0.2">
      <c r="A4110"/>
      <c r="B4110"/>
      <c r="C4110"/>
      <c r="F4110"/>
      <c r="G4110"/>
    </row>
    <row r="4111" spans="1:7" x14ac:dyDescent="0.2">
      <c r="A4111"/>
      <c r="B4111"/>
      <c r="C4111"/>
      <c r="F4111"/>
      <c r="G4111"/>
    </row>
    <row r="4112" spans="1:7" x14ac:dyDescent="0.2">
      <c r="A4112"/>
      <c r="B4112"/>
      <c r="C4112"/>
      <c r="F4112"/>
      <c r="G4112"/>
    </row>
    <row r="4113" spans="1:7" x14ac:dyDescent="0.2">
      <c r="A4113"/>
      <c r="B4113"/>
      <c r="C4113"/>
      <c r="F4113"/>
      <c r="G4113"/>
    </row>
    <row r="4114" spans="1:7" x14ac:dyDescent="0.2">
      <c r="A4114"/>
      <c r="B4114"/>
      <c r="C4114"/>
      <c r="F4114"/>
      <c r="G4114"/>
    </row>
    <row r="4115" spans="1:7" x14ac:dyDescent="0.2">
      <c r="A4115"/>
      <c r="B4115"/>
      <c r="C4115"/>
      <c r="F4115"/>
      <c r="G4115"/>
    </row>
    <row r="4116" spans="1:7" x14ac:dyDescent="0.2">
      <c r="A4116"/>
      <c r="B4116"/>
      <c r="C4116"/>
      <c r="F4116"/>
      <c r="G4116"/>
    </row>
    <row r="4117" spans="1:7" x14ac:dyDescent="0.2">
      <c r="A4117"/>
      <c r="B4117"/>
      <c r="C4117"/>
      <c r="F4117"/>
      <c r="G4117"/>
    </row>
    <row r="4118" spans="1:7" x14ac:dyDescent="0.2">
      <c r="A4118"/>
      <c r="B4118"/>
      <c r="C4118"/>
      <c r="F4118"/>
      <c r="G4118"/>
    </row>
    <row r="4119" spans="1:7" x14ac:dyDescent="0.2">
      <c r="A4119"/>
      <c r="B4119"/>
      <c r="C4119"/>
      <c r="F4119"/>
      <c r="G4119"/>
    </row>
    <row r="4120" spans="1:7" x14ac:dyDescent="0.2">
      <c r="A4120"/>
      <c r="B4120"/>
      <c r="C4120"/>
      <c r="F4120"/>
      <c r="G4120"/>
    </row>
    <row r="4121" spans="1:7" x14ac:dyDescent="0.2">
      <c r="A4121"/>
      <c r="B4121"/>
      <c r="C4121"/>
      <c r="F4121"/>
      <c r="G4121"/>
    </row>
    <row r="4122" spans="1:7" x14ac:dyDescent="0.2">
      <c r="A4122"/>
      <c r="B4122"/>
      <c r="C4122"/>
      <c r="F4122"/>
      <c r="G4122"/>
    </row>
    <row r="4123" spans="1:7" x14ac:dyDescent="0.2">
      <c r="A4123"/>
      <c r="B4123"/>
      <c r="C4123"/>
      <c r="F4123"/>
      <c r="G4123"/>
    </row>
    <row r="4124" spans="1:7" x14ac:dyDescent="0.2">
      <c r="A4124"/>
      <c r="B4124"/>
      <c r="C4124"/>
      <c r="F4124"/>
      <c r="G4124"/>
    </row>
    <row r="4125" spans="1:7" x14ac:dyDescent="0.2">
      <c r="A4125"/>
      <c r="B4125"/>
      <c r="C4125"/>
      <c r="F4125"/>
      <c r="G4125"/>
    </row>
    <row r="4126" spans="1:7" x14ac:dyDescent="0.2">
      <c r="A4126"/>
      <c r="B4126"/>
      <c r="C4126"/>
      <c r="F4126"/>
      <c r="G4126"/>
    </row>
    <row r="4127" spans="1:7" x14ac:dyDescent="0.2">
      <c r="A4127"/>
      <c r="B4127"/>
      <c r="C4127"/>
      <c r="F4127"/>
      <c r="G4127"/>
    </row>
    <row r="4128" spans="1:7" x14ac:dyDescent="0.2">
      <c r="A4128"/>
      <c r="B4128"/>
      <c r="C4128"/>
      <c r="F4128"/>
      <c r="G4128"/>
    </row>
    <row r="4129" spans="1:7" x14ac:dyDescent="0.2">
      <c r="A4129"/>
      <c r="B4129"/>
      <c r="C4129"/>
      <c r="F4129"/>
      <c r="G4129"/>
    </row>
    <row r="4130" spans="1:7" x14ac:dyDescent="0.2">
      <c r="A4130"/>
      <c r="B4130"/>
      <c r="C4130"/>
      <c r="F4130"/>
      <c r="G4130"/>
    </row>
    <row r="4131" spans="1:7" x14ac:dyDescent="0.2">
      <c r="A4131"/>
      <c r="B4131"/>
      <c r="C4131"/>
      <c r="F4131"/>
      <c r="G4131"/>
    </row>
    <row r="4132" spans="1:7" x14ac:dyDescent="0.2">
      <c r="A4132"/>
      <c r="B4132"/>
      <c r="C4132"/>
      <c r="F4132"/>
      <c r="G4132"/>
    </row>
    <row r="4133" spans="1:7" x14ac:dyDescent="0.2">
      <c r="A4133"/>
      <c r="B4133"/>
      <c r="C4133"/>
      <c r="F4133"/>
      <c r="G4133"/>
    </row>
    <row r="4134" spans="1:7" x14ac:dyDescent="0.2">
      <c r="A4134"/>
      <c r="B4134"/>
      <c r="C4134"/>
      <c r="F4134"/>
      <c r="G4134"/>
    </row>
    <row r="4135" spans="1:7" x14ac:dyDescent="0.2">
      <c r="A4135"/>
      <c r="B4135"/>
      <c r="C4135"/>
      <c r="F4135"/>
      <c r="G4135"/>
    </row>
    <row r="4136" spans="1:7" x14ac:dyDescent="0.2">
      <c r="A4136"/>
      <c r="B4136"/>
      <c r="C4136"/>
      <c r="F4136"/>
      <c r="G4136"/>
    </row>
    <row r="4137" spans="1:7" x14ac:dyDescent="0.2">
      <c r="A4137"/>
      <c r="B4137"/>
      <c r="C4137"/>
      <c r="F4137"/>
      <c r="G4137"/>
    </row>
    <row r="4138" spans="1:7" x14ac:dyDescent="0.2">
      <c r="A4138"/>
      <c r="B4138"/>
      <c r="C4138"/>
      <c r="F4138"/>
      <c r="G4138"/>
    </row>
    <row r="4139" spans="1:7" x14ac:dyDescent="0.2">
      <c r="A4139"/>
      <c r="B4139"/>
      <c r="C4139"/>
      <c r="F4139"/>
      <c r="G4139"/>
    </row>
    <row r="4140" spans="1:7" x14ac:dyDescent="0.2">
      <c r="A4140"/>
      <c r="B4140"/>
      <c r="C4140"/>
      <c r="F4140"/>
      <c r="G4140"/>
    </row>
    <row r="4141" spans="1:7" x14ac:dyDescent="0.2">
      <c r="A4141"/>
      <c r="B4141"/>
      <c r="C4141"/>
      <c r="F4141"/>
      <c r="G4141"/>
    </row>
    <row r="4142" spans="1:7" x14ac:dyDescent="0.2">
      <c r="A4142"/>
      <c r="B4142"/>
      <c r="C4142"/>
      <c r="F4142"/>
      <c r="G4142"/>
    </row>
    <row r="4143" spans="1:7" x14ac:dyDescent="0.2">
      <c r="A4143"/>
      <c r="B4143"/>
      <c r="C4143"/>
      <c r="F4143"/>
      <c r="G4143"/>
    </row>
    <row r="4144" spans="1:7" x14ac:dyDescent="0.2">
      <c r="A4144"/>
      <c r="B4144"/>
      <c r="C4144"/>
      <c r="F4144"/>
      <c r="G4144"/>
    </row>
    <row r="4145" spans="1:7" x14ac:dyDescent="0.2">
      <c r="A4145"/>
      <c r="B4145"/>
      <c r="C4145"/>
      <c r="F4145"/>
      <c r="G4145"/>
    </row>
    <row r="4146" spans="1:7" x14ac:dyDescent="0.2">
      <c r="A4146"/>
      <c r="B4146"/>
      <c r="C4146"/>
      <c r="F4146"/>
      <c r="G4146"/>
    </row>
    <row r="4147" spans="1:7" x14ac:dyDescent="0.2">
      <c r="A4147"/>
      <c r="B4147"/>
      <c r="C4147"/>
      <c r="F4147"/>
      <c r="G4147"/>
    </row>
    <row r="4148" spans="1:7" x14ac:dyDescent="0.2">
      <c r="A4148"/>
      <c r="B4148"/>
      <c r="C4148"/>
      <c r="F4148"/>
      <c r="G4148"/>
    </row>
    <row r="4149" spans="1:7" x14ac:dyDescent="0.2">
      <c r="A4149"/>
      <c r="B4149"/>
      <c r="C4149"/>
      <c r="F4149"/>
      <c r="G4149"/>
    </row>
    <row r="4150" spans="1:7" x14ac:dyDescent="0.2">
      <c r="A4150"/>
      <c r="B4150"/>
      <c r="C4150"/>
      <c r="F4150"/>
      <c r="G4150"/>
    </row>
    <row r="4151" spans="1:7" x14ac:dyDescent="0.2">
      <c r="A4151"/>
      <c r="B4151"/>
      <c r="C4151"/>
      <c r="F4151"/>
      <c r="G4151"/>
    </row>
    <row r="4152" spans="1:7" x14ac:dyDescent="0.2">
      <c r="A4152"/>
      <c r="B4152"/>
      <c r="C4152"/>
      <c r="F4152"/>
      <c r="G4152"/>
    </row>
    <row r="4153" spans="1:7" x14ac:dyDescent="0.2">
      <c r="A4153"/>
      <c r="B4153"/>
      <c r="C4153"/>
      <c r="F4153"/>
      <c r="G4153"/>
    </row>
    <row r="4154" spans="1:7" x14ac:dyDescent="0.2">
      <c r="A4154"/>
      <c r="B4154"/>
      <c r="C4154"/>
      <c r="F4154"/>
      <c r="G4154"/>
    </row>
    <row r="4155" spans="1:7" x14ac:dyDescent="0.2">
      <c r="A4155"/>
      <c r="B4155"/>
      <c r="C4155"/>
      <c r="F4155"/>
      <c r="G4155"/>
    </row>
    <row r="4156" spans="1:7" x14ac:dyDescent="0.2">
      <c r="A4156"/>
      <c r="B4156"/>
      <c r="C4156"/>
      <c r="F4156"/>
      <c r="G4156"/>
    </row>
    <row r="4157" spans="1:7" x14ac:dyDescent="0.2">
      <c r="A4157"/>
      <c r="B4157"/>
      <c r="C4157"/>
      <c r="F4157"/>
      <c r="G4157"/>
    </row>
    <row r="4158" spans="1:7" x14ac:dyDescent="0.2">
      <c r="A4158"/>
      <c r="B4158"/>
      <c r="C4158"/>
      <c r="F4158"/>
      <c r="G4158"/>
    </row>
    <row r="4159" spans="1:7" x14ac:dyDescent="0.2">
      <c r="A4159"/>
      <c r="B4159"/>
      <c r="C4159"/>
      <c r="F4159"/>
      <c r="G4159"/>
    </row>
    <row r="4160" spans="1:7" x14ac:dyDescent="0.2">
      <c r="A4160"/>
      <c r="B4160"/>
      <c r="C4160"/>
      <c r="F4160"/>
      <c r="G4160"/>
    </row>
    <row r="4161" spans="1:7" x14ac:dyDescent="0.2">
      <c r="A4161"/>
      <c r="B4161"/>
      <c r="C4161"/>
      <c r="F4161"/>
      <c r="G4161"/>
    </row>
    <row r="4162" spans="1:7" x14ac:dyDescent="0.2">
      <c r="A4162"/>
      <c r="B4162"/>
      <c r="C4162"/>
      <c r="F4162"/>
      <c r="G4162"/>
    </row>
    <row r="4163" spans="1:7" x14ac:dyDescent="0.2">
      <c r="A4163"/>
      <c r="B4163"/>
      <c r="C4163"/>
      <c r="F4163"/>
      <c r="G4163"/>
    </row>
    <row r="4164" spans="1:7" x14ac:dyDescent="0.2">
      <c r="A4164"/>
      <c r="B4164"/>
      <c r="C4164"/>
      <c r="F4164"/>
      <c r="G4164"/>
    </row>
    <row r="4165" spans="1:7" x14ac:dyDescent="0.2">
      <c r="A4165"/>
      <c r="B4165"/>
      <c r="C4165"/>
      <c r="F4165"/>
      <c r="G4165"/>
    </row>
    <row r="4166" spans="1:7" x14ac:dyDescent="0.2">
      <c r="A4166"/>
      <c r="B4166"/>
      <c r="C4166"/>
      <c r="F4166"/>
      <c r="G4166"/>
    </row>
    <row r="4167" spans="1:7" x14ac:dyDescent="0.2">
      <c r="A4167"/>
      <c r="B4167"/>
      <c r="C4167"/>
      <c r="F4167"/>
      <c r="G4167"/>
    </row>
    <row r="4168" spans="1:7" x14ac:dyDescent="0.2">
      <c r="A4168"/>
      <c r="B4168"/>
      <c r="C4168"/>
      <c r="F4168"/>
      <c r="G4168"/>
    </row>
    <row r="4169" spans="1:7" x14ac:dyDescent="0.2">
      <c r="A4169"/>
      <c r="B4169"/>
      <c r="C4169"/>
      <c r="F4169"/>
      <c r="G4169"/>
    </row>
    <row r="4170" spans="1:7" x14ac:dyDescent="0.2">
      <c r="A4170"/>
      <c r="B4170"/>
      <c r="C4170"/>
      <c r="F4170"/>
      <c r="G4170"/>
    </row>
    <row r="4171" spans="1:7" x14ac:dyDescent="0.2">
      <c r="A4171"/>
      <c r="B4171"/>
      <c r="C4171"/>
      <c r="F4171"/>
      <c r="G4171"/>
    </row>
    <row r="4172" spans="1:7" x14ac:dyDescent="0.2">
      <c r="A4172"/>
      <c r="B4172"/>
      <c r="C4172"/>
      <c r="F4172"/>
      <c r="G4172"/>
    </row>
    <row r="4173" spans="1:7" x14ac:dyDescent="0.2">
      <c r="A4173"/>
      <c r="B4173"/>
      <c r="C4173"/>
      <c r="F4173"/>
      <c r="G4173"/>
    </row>
    <row r="4174" spans="1:7" x14ac:dyDescent="0.2">
      <c r="A4174"/>
      <c r="B4174"/>
      <c r="C4174"/>
      <c r="F4174"/>
      <c r="G4174"/>
    </row>
    <row r="4175" spans="1:7" x14ac:dyDescent="0.2">
      <c r="A4175"/>
      <c r="B4175"/>
      <c r="C4175"/>
      <c r="F4175"/>
      <c r="G4175"/>
    </row>
    <row r="4176" spans="1:7" x14ac:dyDescent="0.2">
      <c r="A4176"/>
      <c r="B4176"/>
      <c r="C4176"/>
      <c r="F4176"/>
      <c r="G4176"/>
    </row>
    <row r="4177" spans="1:7" x14ac:dyDescent="0.2">
      <c r="A4177"/>
      <c r="B4177"/>
      <c r="C4177"/>
      <c r="F4177"/>
      <c r="G4177"/>
    </row>
    <row r="4178" spans="1:7" x14ac:dyDescent="0.2">
      <c r="A4178"/>
      <c r="B4178"/>
      <c r="C4178"/>
      <c r="F4178"/>
      <c r="G4178"/>
    </row>
    <row r="4179" spans="1:7" x14ac:dyDescent="0.2">
      <c r="A4179"/>
      <c r="B4179"/>
      <c r="C4179"/>
      <c r="F4179"/>
      <c r="G4179"/>
    </row>
    <row r="4180" spans="1:7" x14ac:dyDescent="0.2">
      <c r="A4180"/>
      <c r="B4180"/>
      <c r="C4180"/>
      <c r="F4180"/>
      <c r="G4180"/>
    </row>
    <row r="4181" spans="1:7" x14ac:dyDescent="0.2">
      <c r="A4181"/>
      <c r="B4181"/>
      <c r="C4181"/>
      <c r="F4181"/>
      <c r="G4181"/>
    </row>
    <row r="4182" spans="1:7" x14ac:dyDescent="0.2">
      <c r="A4182"/>
      <c r="B4182"/>
      <c r="C4182"/>
      <c r="F4182"/>
      <c r="G4182"/>
    </row>
    <row r="4183" spans="1:7" x14ac:dyDescent="0.2">
      <c r="A4183"/>
      <c r="B4183"/>
      <c r="C4183"/>
      <c r="F4183"/>
      <c r="G4183"/>
    </row>
    <row r="4184" spans="1:7" x14ac:dyDescent="0.2">
      <c r="A4184"/>
      <c r="B4184"/>
      <c r="C4184"/>
      <c r="F4184"/>
      <c r="G4184"/>
    </row>
    <row r="4185" spans="1:7" x14ac:dyDescent="0.2">
      <c r="A4185"/>
      <c r="B4185"/>
      <c r="C4185"/>
      <c r="F4185"/>
      <c r="G4185"/>
    </row>
    <row r="4186" spans="1:7" x14ac:dyDescent="0.2">
      <c r="A4186"/>
      <c r="B4186"/>
      <c r="C4186"/>
      <c r="F4186"/>
      <c r="G4186"/>
    </row>
    <row r="4187" spans="1:7" x14ac:dyDescent="0.2">
      <c r="A4187"/>
      <c r="B4187"/>
      <c r="C4187"/>
      <c r="F4187"/>
      <c r="G4187"/>
    </row>
    <row r="4188" spans="1:7" x14ac:dyDescent="0.2">
      <c r="A4188"/>
      <c r="B4188"/>
      <c r="C4188"/>
      <c r="F4188"/>
      <c r="G4188"/>
    </row>
    <row r="4189" spans="1:7" x14ac:dyDescent="0.2">
      <c r="A4189"/>
      <c r="B4189"/>
      <c r="C4189"/>
      <c r="F4189"/>
      <c r="G4189"/>
    </row>
    <row r="4190" spans="1:7" x14ac:dyDescent="0.2">
      <c r="A4190"/>
      <c r="B4190"/>
      <c r="C4190"/>
      <c r="F4190"/>
      <c r="G4190"/>
    </row>
    <row r="4191" spans="1:7" x14ac:dyDescent="0.2">
      <c r="A4191"/>
      <c r="B4191"/>
      <c r="C4191"/>
      <c r="F4191"/>
      <c r="G4191"/>
    </row>
    <row r="4192" spans="1:7" x14ac:dyDescent="0.2">
      <c r="A4192"/>
      <c r="B4192"/>
      <c r="C4192"/>
      <c r="F4192"/>
      <c r="G4192"/>
    </row>
    <row r="4193" spans="1:7" x14ac:dyDescent="0.2">
      <c r="A4193"/>
      <c r="B4193"/>
      <c r="C4193"/>
      <c r="F4193"/>
      <c r="G4193"/>
    </row>
    <row r="4194" spans="1:7" x14ac:dyDescent="0.2">
      <c r="A4194"/>
      <c r="B4194"/>
      <c r="C4194"/>
      <c r="F4194"/>
      <c r="G4194"/>
    </row>
    <row r="4195" spans="1:7" x14ac:dyDescent="0.2">
      <c r="A4195"/>
      <c r="B4195"/>
      <c r="C4195"/>
      <c r="F4195"/>
      <c r="G4195"/>
    </row>
    <row r="4196" spans="1:7" x14ac:dyDescent="0.2">
      <c r="A4196"/>
      <c r="B4196"/>
      <c r="C4196"/>
      <c r="F4196"/>
      <c r="G4196"/>
    </row>
    <row r="4197" spans="1:7" x14ac:dyDescent="0.2">
      <c r="A4197"/>
      <c r="B4197"/>
      <c r="C4197"/>
      <c r="F4197"/>
      <c r="G4197"/>
    </row>
    <row r="4198" spans="1:7" x14ac:dyDescent="0.2">
      <c r="A4198"/>
      <c r="B4198"/>
      <c r="C4198"/>
      <c r="F4198"/>
      <c r="G4198"/>
    </row>
    <row r="4199" spans="1:7" x14ac:dyDescent="0.2">
      <c r="A4199"/>
      <c r="B4199"/>
      <c r="C4199"/>
      <c r="F4199"/>
      <c r="G4199"/>
    </row>
    <row r="4200" spans="1:7" x14ac:dyDescent="0.2">
      <c r="A4200"/>
      <c r="B4200"/>
      <c r="C4200"/>
      <c r="F4200"/>
      <c r="G4200"/>
    </row>
    <row r="4201" spans="1:7" x14ac:dyDescent="0.2">
      <c r="A4201"/>
      <c r="B4201"/>
      <c r="C4201"/>
      <c r="F4201"/>
      <c r="G4201"/>
    </row>
    <row r="4202" spans="1:7" x14ac:dyDescent="0.2">
      <c r="A4202"/>
      <c r="B4202"/>
      <c r="C4202"/>
      <c r="F4202"/>
      <c r="G4202"/>
    </row>
    <row r="4203" spans="1:7" x14ac:dyDescent="0.2">
      <c r="A4203"/>
      <c r="B4203"/>
      <c r="C4203"/>
      <c r="F4203"/>
      <c r="G4203"/>
    </row>
    <row r="4204" spans="1:7" x14ac:dyDescent="0.2">
      <c r="A4204"/>
      <c r="B4204"/>
      <c r="C4204"/>
      <c r="F4204"/>
      <c r="G4204"/>
    </row>
    <row r="4205" spans="1:7" x14ac:dyDescent="0.2">
      <c r="A4205"/>
      <c r="B4205"/>
      <c r="C4205"/>
      <c r="F4205"/>
      <c r="G4205"/>
    </row>
    <row r="4206" spans="1:7" x14ac:dyDescent="0.2">
      <c r="A4206"/>
      <c r="B4206"/>
      <c r="C4206"/>
      <c r="F4206"/>
      <c r="G4206"/>
    </row>
    <row r="4207" spans="1:7" x14ac:dyDescent="0.2">
      <c r="A4207"/>
      <c r="B4207"/>
      <c r="C4207"/>
      <c r="F4207"/>
      <c r="G4207"/>
    </row>
    <row r="4208" spans="1:7" x14ac:dyDescent="0.2">
      <c r="A4208"/>
      <c r="B4208"/>
      <c r="C4208"/>
      <c r="F4208"/>
      <c r="G4208"/>
    </row>
    <row r="4209" spans="1:7" x14ac:dyDescent="0.2">
      <c r="A4209"/>
      <c r="B4209"/>
      <c r="C4209"/>
      <c r="F4209"/>
      <c r="G4209"/>
    </row>
    <row r="4210" spans="1:7" x14ac:dyDescent="0.2">
      <c r="A4210"/>
      <c r="B4210"/>
      <c r="C4210"/>
      <c r="F4210"/>
      <c r="G4210"/>
    </row>
    <row r="4211" spans="1:7" x14ac:dyDescent="0.2">
      <c r="A4211"/>
      <c r="B4211"/>
      <c r="C4211"/>
      <c r="F4211"/>
      <c r="G4211"/>
    </row>
    <row r="4212" spans="1:7" x14ac:dyDescent="0.2">
      <c r="A4212"/>
      <c r="B4212"/>
      <c r="C4212"/>
      <c r="F4212"/>
      <c r="G4212"/>
    </row>
    <row r="4213" spans="1:7" x14ac:dyDescent="0.2">
      <c r="A4213"/>
      <c r="B4213"/>
      <c r="C4213"/>
      <c r="F4213"/>
      <c r="G4213"/>
    </row>
    <row r="4214" spans="1:7" x14ac:dyDescent="0.2">
      <c r="A4214"/>
      <c r="B4214"/>
      <c r="C4214"/>
      <c r="F4214"/>
      <c r="G4214"/>
    </row>
    <row r="4215" spans="1:7" x14ac:dyDescent="0.2">
      <c r="A4215"/>
      <c r="B4215"/>
      <c r="C4215"/>
      <c r="F4215"/>
      <c r="G4215"/>
    </row>
    <row r="4216" spans="1:7" x14ac:dyDescent="0.2">
      <c r="A4216"/>
      <c r="B4216"/>
      <c r="C4216"/>
      <c r="F4216"/>
      <c r="G4216"/>
    </row>
    <row r="4217" spans="1:7" x14ac:dyDescent="0.2">
      <c r="A4217"/>
      <c r="B4217"/>
      <c r="C4217"/>
      <c r="F4217"/>
      <c r="G4217"/>
    </row>
    <row r="4218" spans="1:7" x14ac:dyDescent="0.2">
      <c r="A4218"/>
      <c r="B4218"/>
      <c r="C4218"/>
      <c r="F4218"/>
      <c r="G4218"/>
    </row>
    <row r="4219" spans="1:7" x14ac:dyDescent="0.2">
      <c r="A4219"/>
      <c r="B4219"/>
      <c r="C4219"/>
      <c r="F4219"/>
      <c r="G4219"/>
    </row>
    <row r="4220" spans="1:7" x14ac:dyDescent="0.2">
      <c r="A4220"/>
      <c r="B4220"/>
      <c r="C4220"/>
      <c r="F4220"/>
      <c r="G4220"/>
    </row>
    <row r="4221" spans="1:7" x14ac:dyDescent="0.2">
      <c r="A4221"/>
      <c r="B4221"/>
      <c r="C4221"/>
      <c r="F4221"/>
      <c r="G4221"/>
    </row>
    <row r="4222" spans="1:7" x14ac:dyDescent="0.2">
      <c r="A4222"/>
      <c r="B4222"/>
      <c r="C4222"/>
      <c r="F4222"/>
      <c r="G4222"/>
    </row>
    <row r="4223" spans="1:7" x14ac:dyDescent="0.2">
      <c r="A4223"/>
      <c r="B4223"/>
      <c r="C4223"/>
      <c r="F4223"/>
      <c r="G4223"/>
    </row>
    <row r="4224" spans="1:7" x14ac:dyDescent="0.2">
      <c r="A4224"/>
      <c r="B4224"/>
      <c r="C4224"/>
      <c r="F4224"/>
      <c r="G4224"/>
    </row>
    <row r="4225" spans="1:7" x14ac:dyDescent="0.2">
      <c r="A4225"/>
      <c r="B4225"/>
      <c r="C4225"/>
      <c r="F4225"/>
      <c r="G4225"/>
    </row>
    <row r="4226" spans="1:7" x14ac:dyDescent="0.2">
      <c r="A4226"/>
      <c r="B4226"/>
      <c r="C4226"/>
      <c r="F4226"/>
      <c r="G4226"/>
    </row>
    <row r="4227" spans="1:7" x14ac:dyDescent="0.2">
      <c r="A4227"/>
      <c r="B4227"/>
      <c r="C4227"/>
      <c r="F4227"/>
      <c r="G4227"/>
    </row>
    <row r="4228" spans="1:7" x14ac:dyDescent="0.2">
      <c r="A4228"/>
      <c r="B4228"/>
      <c r="C4228"/>
      <c r="F4228"/>
      <c r="G4228"/>
    </row>
    <row r="4229" spans="1:7" x14ac:dyDescent="0.2">
      <c r="A4229"/>
      <c r="B4229"/>
      <c r="C4229"/>
      <c r="F4229"/>
      <c r="G4229"/>
    </row>
    <row r="4230" spans="1:7" x14ac:dyDescent="0.2">
      <c r="A4230"/>
      <c r="B4230"/>
      <c r="C4230"/>
      <c r="F4230"/>
      <c r="G4230"/>
    </row>
    <row r="4231" spans="1:7" x14ac:dyDescent="0.2">
      <c r="A4231"/>
      <c r="B4231"/>
      <c r="C4231"/>
      <c r="F4231"/>
      <c r="G4231"/>
    </row>
    <row r="4232" spans="1:7" x14ac:dyDescent="0.2">
      <c r="A4232"/>
      <c r="B4232"/>
      <c r="C4232"/>
      <c r="F4232"/>
      <c r="G4232"/>
    </row>
    <row r="4233" spans="1:7" x14ac:dyDescent="0.2">
      <c r="A4233"/>
      <c r="B4233"/>
      <c r="C4233"/>
      <c r="F4233"/>
      <c r="G4233"/>
    </row>
    <row r="4234" spans="1:7" x14ac:dyDescent="0.2">
      <c r="A4234"/>
      <c r="B4234"/>
      <c r="C4234"/>
      <c r="F4234"/>
      <c r="G4234"/>
    </row>
    <row r="4235" spans="1:7" x14ac:dyDescent="0.2">
      <c r="A4235"/>
      <c r="B4235"/>
      <c r="C4235"/>
      <c r="F4235"/>
      <c r="G4235"/>
    </row>
    <row r="4236" spans="1:7" x14ac:dyDescent="0.2">
      <c r="A4236"/>
      <c r="B4236"/>
      <c r="C4236"/>
      <c r="F4236"/>
      <c r="G4236"/>
    </row>
    <row r="4237" spans="1:7" x14ac:dyDescent="0.2">
      <c r="A4237"/>
      <c r="B4237"/>
      <c r="C4237"/>
      <c r="F4237"/>
      <c r="G4237"/>
    </row>
    <row r="4238" spans="1:7" x14ac:dyDescent="0.2">
      <c r="A4238"/>
      <c r="B4238"/>
      <c r="C4238"/>
      <c r="F4238"/>
      <c r="G4238"/>
    </row>
    <row r="4239" spans="1:7" x14ac:dyDescent="0.2">
      <c r="A4239"/>
      <c r="B4239"/>
      <c r="C4239"/>
      <c r="F4239"/>
      <c r="G4239"/>
    </row>
    <row r="4240" spans="1:7" x14ac:dyDescent="0.2">
      <c r="A4240"/>
      <c r="B4240"/>
      <c r="C4240"/>
      <c r="F4240"/>
      <c r="G4240"/>
    </row>
    <row r="4241" spans="1:7" x14ac:dyDescent="0.2">
      <c r="A4241"/>
      <c r="B4241"/>
      <c r="C4241"/>
      <c r="F4241"/>
      <c r="G4241"/>
    </row>
    <row r="4242" spans="1:7" x14ac:dyDescent="0.2">
      <c r="A4242"/>
      <c r="B4242"/>
      <c r="C4242"/>
      <c r="F4242"/>
      <c r="G4242"/>
    </row>
    <row r="4243" spans="1:7" x14ac:dyDescent="0.2">
      <c r="A4243"/>
      <c r="B4243"/>
      <c r="C4243"/>
      <c r="F4243"/>
      <c r="G4243"/>
    </row>
    <row r="4244" spans="1:7" x14ac:dyDescent="0.2">
      <c r="A4244"/>
      <c r="B4244"/>
      <c r="C4244"/>
      <c r="F4244"/>
      <c r="G4244"/>
    </row>
    <row r="4245" spans="1:7" x14ac:dyDescent="0.2">
      <c r="A4245"/>
      <c r="B4245"/>
      <c r="C4245"/>
      <c r="F4245"/>
      <c r="G4245"/>
    </row>
    <row r="4246" spans="1:7" x14ac:dyDescent="0.2">
      <c r="A4246"/>
      <c r="B4246"/>
      <c r="C4246"/>
      <c r="F4246"/>
      <c r="G4246"/>
    </row>
    <row r="4247" spans="1:7" x14ac:dyDescent="0.2">
      <c r="A4247"/>
      <c r="B4247"/>
      <c r="C4247"/>
      <c r="F4247"/>
      <c r="G4247"/>
    </row>
    <row r="4248" spans="1:7" x14ac:dyDescent="0.2">
      <c r="A4248"/>
      <c r="B4248"/>
      <c r="C4248"/>
      <c r="F4248"/>
      <c r="G4248"/>
    </row>
    <row r="4249" spans="1:7" x14ac:dyDescent="0.2">
      <c r="A4249"/>
      <c r="B4249"/>
      <c r="C4249"/>
      <c r="F4249"/>
      <c r="G4249"/>
    </row>
    <row r="4250" spans="1:7" x14ac:dyDescent="0.2">
      <c r="A4250"/>
      <c r="B4250"/>
      <c r="C4250"/>
      <c r="F4250"/>
      <c r="G4250"/>
    </row>
    <row r="4251" spans="1:7" x14ac:dyDescent="0.2">
      <c r="A4251"/>
      <c r="B4251"/>
      <c r="C4251"/>
      <c r="F4251"/>
      <c r="G4251"/>
    </row>
    <row r="4252" spans="1:7" x14ac:dyDescent="0.2">
      <c r="A4252"/>
      <c r="B4252"/>
      <c r="C4252"/>
      <c r="F4252"/>
      <c r="G4252"/>
    </row>
    <row r="4253" spans="1:7" x14ac:dyDescent="0.2">
      <c r="A4253"/>
      <c r="B4253"/>
      <c r="C4253"/>
      <c r="F4253"/>
      <c r="G4253"/>
    </row>
    <row r="4254" spans="1:7" x14ac:dyDescent="0.2">
      <c r="A4254"/>
      <c r="B4254"/>
      <c r="C4254"/>
      <c r="F4254"/>
      <c r="G4254"/>
    </row>
    <row r="4255" spans="1:7" x14ac:dyDescent="0.2">
      <c r="A4255"/>
      <c r="B4255"/>
      <c r="C4255"/>
      <c r="F4255"/>
      <c r="G4255"/>
    </row>
    <row r="4256" spans="1:7" x14ac:dyDescent="0.2">
      <c r="A4256"/>
      <c r="B4256"/>
      <c r="C4256"/>
      <c r="F4256"/>
      <c r="G4256"/>
    </row>
    <row r="4257" spans="1:7" x14ac:dyDescent="0.2">
      <c r="A4257"/>
      <c r="B4257"/>
      <c r="C4257"/>
      <c r="F4257"/>
      <c r="G4257"/>
    </row>
    <row r="4258" spans="1:7" x14ac:dyDescent="0.2">
      <c r="A4258"/>
      <c r="B4258"/>
      <c r="C4258"/>
      <c r="F4258"/>
      <c r="G4258"/>
    </row>
    <row r="4259" spans="1:7" x14ac:dyDescent="0.2">
      <c r="A4259"/>
      <c r="B4259"/>
      <c r="C4259"/>
      <c r="F4259"/>
      <c r="G4259"/>
    </row>
    <row r="4260" spans="1:7" x14ac:dyDescent="0.2">
      <c r="A4260"/>
      <c r="B4260"/>
      <c r="C4260"/>
      <c r="F4260"/>
      <c r="G4260"/>
    </row>
    <row r="4261" spans="1:7" x14ac:dyDescent="0.2">
      <c r="A4261"/>
      <c r="B4261"/>
      <c r="C4261"/>
      <c r="F4261"/>
      <c r="G4261"/>
    </row>
    <row r="4262" spans="1:7" x14ac:dyDescent="0.2">
      <c r="A4262"/>
      <c r="B4262"/>
      <c r="C4262"/>
      <c r="F4262"/>
      <c r="G4262"/>
    </row>
    <row r="4263" spans="1:7" x14ac:dyDescent="0.2">
      <c r="A4263"/>
      <c r="B4263"/>
      <c r="C4263"/>
      <c r="F4263"/>
      <c r="G4263"/>
    </row>
    <row r="4264" spans="1:7" x14ac:dyDescent="0.2">
      <c r="A4264"/>
      <c r="B4264"/>
      <c r="C4264"/>
      <c r="F4264"/>
      <c r="G4264"/>
    </row>
    <row r="4265" spans="1:7" x14ac:dyDescent="0.2">
      <c r="A4265"/>
      <c r="B4265"/>
      <c r="C4265"/>
      <c r="F4265"/>
      <c r="G4265"/>
    </row>
    <row r="4266" spans="1:7" x14ac:dyDescent="0.2">
      <c r="A4266"/>
      <c r="B4266"/>
      <c r="C4266"/>
      <c r="F4266"/>
      <c r="G4266"/>
    </row>
    <row r="4267" spans="1:7" x14ac:dyDescent="0.2">
      <c r="A4267"/>
      <c r="B4267"/>
      <c r="C4267"/>
      <c r="F4267"/>
      <c r="G4267"/>
    </row>
    <row r="4268" spans="1:7" x14ac:dyDescent="0.2">
      <c r="A4268"/>
      <c r="B4268"/>
      <c r="C4268"/>
      <c r="F4268"/>
      <c r="G4268"/>
    </row>
    <row r="4269" spans="1:7" x14ac:dyDescent="0.2">
      <c r="A4269"/>
      <c r="B4269"/>
      <c r="C4269"/>
      <c r="F4269"/>
      <c r="G4269"/>
    </row>
    <row r="4270" spans="1:7" x14ac:dyDescent="0.2">
      <c r="A4270"/>
      <c r="B4270"/>
      <c r="C4270"/>
      <c r="F4270"/>
      <c r="G4270"/>
    </row>
    <row r="4271" spans="1:7" x14ac:dyDescent="0.2">
      <c r="A4271"/>
      <c r="B4271"/>
      <c r="C4271"/>
      <c r="F4271"/>
      <c r="G4271"/>
    </row>
    <row r="4272" spans="1:7" x14ac:dyDescent="0.2">
      <c r="A4272"/>
      <c r="B4272"/>
      <c r="C4272"/>
      <c r="F4272"/>
      <c r="G4272"/>
    </row>
    <row r="4273" spans="1:7" x14ac:dyDescent="0.2">
      <c r="A4273"/>
      <c r="B4273"/>
      <c r="C4273"/>
      <c r="F4273"/>
      <c r="G4273"/>
    </row>
    <row r="4274" spans="1:7" x14ac:dyDescent="0.2">
      <c r="A4274"/>
      <c r="B4274"/>
      <c r="C4274"/>
      <c r="F4274"/>
      <c r="G4274"/>
    </row>
    <row r="4275" spans="1:7" x14ac:dyDescent="0.2">
      <c r="A4275"/>
      <c r="B4275"/>
      <c r="C4275"/>
      <c r="F4275"/>
      <c r="G4275"/>
    </row>
    <row r="4276" spans="1:7" x14ac:dyDescent="0.2">
      <c r="A4276"/>
      <c r="B4276"/>
      <c r="C4276"/>
      <c r="F4276"/>
      <c r="G4276"/>
    </row>
    <row r="4277" spans="1:7" x14ac:dyDescent="0.2">
      <c r="A4277"/>
      <c r="B4277"/>
      <c r="C4277"/>
      <c r="F4277"/>
      <c r="G4277"/>
    </row>
    <row r="4278" spans="1:7" x14ac:dyDescent="0.2">
      <c r="A4278"/>
      <c r="B4278"/>
      <c r="C4278"/>
      <c r="F4278"/>
      <c r="G4278"/>
    </row>
    <row r="4279" spans="1:7" x14ac:dyDescent="0.2">
      <c r="A4279"/>
      <c r="B4279"/>
      <c r="C4279"/>
      <c r="F4279"/>
      <c r="G4279"/>
    </row>
    <row r="4280" spans="1:7" x14ac:dyDescent="0.2">
      <c r="A4280"/>
      <c r="B4280"/>
      <c r="C4280"/>
      <c r="F4280"/>
      <c r="G4280"/>
    </row>
    <row r="4281" spans="1:7" x14ac:dyDescent="0.2">
      <c r="A4281"/>
      <c r="B4281"/>
      <c r="C4281"/>
      <c r="F4281"/>
      <c r="G4281"/>
    </row>
    <row r="4282" spans="1:7" x14ac:dyDescent="0.2">
      <c r="A4282"/>
      <c r="B4282"/>
      <c r="C4282"/>
      <c r="F4282"/>
      <c r="G4282"/>
    </row>
    <row r="4283" spans="1:7" x14ac:dyDescent="0.2">
      <c r="A4283"/>
      <c r="B4283"/>
      <c r="C4283"/>
      <c r="F4283"/>
      <c r="G4283"/>
    </row>
    <row r="4284" spans="1:7" x14ac:dyDescent="0.2">
      <c r="A4284"/>
      <c r="B4284"/>
      <c r="C4284"/>
      <c r="F4284"/>
      <c r="G4284"/>
    </row>
    <row r="4285" spans="1:7" x14ac:dyDescent="0.2">
      <c r="A4285"/>
      <c r="B4285"/>
      <c r="C4285"/>
      <c r="F4285"/>
      <c r="G4285"/>
    </row>
    <row r="4286" spans="1:7" x14ac:dyDescent="0.2">
      <c r="A4286"/>
      <c r="B4286"/>
      <c r="C4286"/>
      <c r="F4286"/>
      <c r="G4286"/>
    </row>
    <row r="4287" spans="1:7" x14ac:dyDescent="0.2">
      <c r="A4287"/>
      <c r="B4287"/>
      <c r="C4287"/>
      <c r="F4287"/>
      <c r="G4287"/>
    </row>
    <row r="4288" spans="1:7" x14ac:dyDescent="0.2">
      <c r="A4288"/>
      <c r="B4288"/>
      <c r="C4288"/>
      <c r="F4288"/>
      <c r="G4288"/>
    </row>
    <row r="4289" spans="1:7" x14ac:dyDescent="0.2">
      <c r="A4289"/>
      <c r="B4289"/>
      <c r="C4289"/>
      <c r="F4289"/>
      <c r="G4289"/>
    </row>
    <row r="4290" spans="1:7" x14ac:dyDescent="0.2">
      <c r="A4290"/>
      <c r="B4290"/>
      <c r="C4290"/>
      <c r="F4290"/>
      <c r="G4290"/>
    </row>
    <row r="4291" spans="1:7" x14ac:dyDescent="0.2">
      <c r="A4291"/>
      <c r="B4291"/>
      <c r="C4291"/>
      <c r="F4291"/>
      <c r="G4291"/>
    </row>
    <row r="4292" spans="1:7" x14ac:dyDescent="0.2">
      <c r="A4292"/>
      <c r="B4292"/>
      <c r="C4292"/>
      <c r="F4292"/>
      <c r="G4292"/>
    </row>
    <row r="4293" spans="1:7" x14ac:dyDescent="0.2">
      <c r="A4293"/>
      <c r="B4293"/>
      <c r="C4293"/>
      <c r="F4293"/>
      <c r="G4293"/>
    </row>
    <row r="4294" spans="1:7" x14ac:dyDescent="0.2">
      <c r="A4294"/>
      <c r="B4294"/>
      <c r="C4294"/>
      <c r="F4294"/>
      <c r="G4294"/>
    </row>
    <row r="4295" spans="1:7" x14ac:dyDescent="0.2">
      <c r="A4295"/>
      <c r="B4295"/>
      <c r="C4295"/>
      <c r="F4295"/>
      <c r="G4295"/>
    </row>
    <row r="4296" spans="1:7" x14ac:dyDescent="0.2">
      <c r="A4296"/>
      <c r="B4296"/>
      <c r="C4296"/>
      <c r="F4296"/>
      <c r="G4296"/>
    </row>
    <row r="4297" spans="1:7" x14ac:dyDescent="0.2">
      <c r="A4297"/>
      <c r="B4297"/>
      <c r="C4297"/>
      <c r="F4297"/>
      <c r="G4297"/>
    </row>
    <row r="4298" spans="1:7" x14ac:dyDescent="0.2">
      <c r="A4298"/>
      <c r="B4298"/>
      <c r="C4298"/>
      <c r="F4298"/>
      <c r="G4298"/>
    </row>
    <row r="4299" spans="1:7" x14ac:dyDescent="0.2">
      <c r="A4299"/>
      <c r="B4299"/>
      <c r="C4299"/>
      <c r="F4299"/>
      <c r="G4299"/>
    </row>
    <row r="4300" spans="1:7" x14ac:dyDescent="0.2">
      <c r="A4300"/>
      <c r="B4300"/>
      <c r="C4300"/>
      <c r="F4300"/>
      <c r="G4300"/>
    </row>
    <row r="4301" spans="1:7" x14ac:dyDescent="0.2">
      <c r="A4301"/>
      <c r="B4301"/>
      <c r="C4301"/>
      <c r="F4301"/>
      <c r="G4301"/>
    </row>
    <row r="4302" spans="1:7" x14ac:dyDescent="0.2">
      <c r="A4302"/>
      <c r="B4302"/>
      <c r="C4302"/>
      <c r="F4302"/>
      <c r="G4302"/>
    </row>
    <row r="4303" spans="1:7" x14ac:dyDescent="0.2">
      <c r="A4303"/>
      <c r="B4303"/>
      <c r="C4303"/>
      <c r="F4303"/>
      <c r="G4303"/>
    </row>
    <row r="4304" spans="1:7" x14ac:dyDescent="0.2">
      <c r="A4304"/>
      <c r="B4304"/>
      <c r="C4304"/>
      <c r="F4304"/>
      <c r="G4304"/>
    </row>
    <row r="4305" spans="1:7" x14ac:dyDescent="0.2">
      <c r="A4305"/>
      <c r="B4305"/>
      <c r="C4305"/>
      <c r="F4305"/>
      <c r="G4305"/>
    </row>
    <row r="4306" spans="1:7" x14ac:dyDescent="0.2">
      <c r="A4306"/>
      <c r="B4306"/>
      <c r="C4306"/>
      <c r="F4306"/>
      <c r="G4306"/>
    </row>
    <row r="4307" spans="1:7" x14ac:dyDescent="0.2">
      <c r="A4307"/>
      <c r="B4307"/>
      <c r="C4307"/>
      <c r="F4307"/>
      <c r="G4307"/>
    </row>
    <row r="4308" spans="1:7" x14ac:dyDescent="0.2">
      <c r="A4308"/>
      <c r="B4308"/>
      <c r="C4308"/>
      <c r="F4308"/>
      <c r="G4308"/>
    </row>
    <row r="4309" spans="1:7" x14ac:dyDescent="0.2">
      <c r="A4309"/>
      <c r="B4309"/>
      <c r="C4309"/>
      <c r="F4309"/>
      <c r="G4309"/>
    </row>
    <row r="4310" spans="1:7" x14ac:dyDescent="0.2">
      <c r="A4310"/>
      <c r="B4310"/>
      <c r="C4310"/>
      <c r="F4310"/>
      <c r="G4310"/>
    </row>
    <row r="4311" spans="1:7" x14ac:dyDescent="0.2">
      <c r="A4311"/>
      <c r="B4311"/>
      <c r="C4311"/>
      <c r="F4311"/>
      <c r="G4311"/>
    </row>
    <row r="4312" spans="1:7" x14ac:dyDescent="0.2">
      <c r="A4312"/>
      <c r="B4312"/>
      <c r="C4312"/>
      <c r="F4312"/>
      <c r="G4312"/>
    </row>
    <row r="4313" spans="1:7" x14ac:dyDescent="0.2">
      <c r="A4313"/>
      <c r="B4313"/>
      <c r="C4313"/>
      <c r="F4313"/>
      <c r="G4313"/>
    </row>
    <row r="4314" spans="1:7" x14ac:dyDescent="0.2">
      <c r="A4314"/>
      <c r="B4314"/>
      <c r="C4314"/>
      <c r="F4314"/>
      <c r="G4314"/>
    </row>
    <row r="4315" spans="1:7" x14ac:dyDescent="0.2">
      <c r="A4315"/>
      <c r="B4315"/>
      <c r="C4315"/>
      <c r="F4315"/>
      <c r="G4315"/>
    </row>
    <row r="4316" spans="1:7" x14ac:dyDescent="0.2">
      <c r="A4316"/>
      <c r="B4316"/>
      <c r="C4316"/>
      <c r="F4316"/>
      <c r="G4316"/>
    </row>
    <row r="4317" spans="1:7" x14ac:dyDescent="0.2">
      <c r="A4317"/>
      <c r="B4317"/>
      <c r="C4317"/>
      <c r="F4317"/>
      <c r="G4317"/>
    </row>
    <row r="4318" spans="1:7" x14ac:dyDescent="0.2">
      <c r="A4318"/>
      <c r="B4318"/>
      <c r="C4318"/>
      <c r="F4318"/>
      <c r="G4318"/>
    </row>
    <row r="4319" spans="1:7" x14ac:dyDescent="0.2">
      <c r="A4319"/>
      <c r="B4319"/>
      <c r="C4319"/>
      <c r="F4319"/>
      <c r="G4319"/>
    </row>
    <row r="4320" spans="1:7" x14ac:dyDescent="0.2">
      <c r="A4320"/>
      <c r="B4320"/>
      <c r="C4320"/>
      <c r="F4320"/>
      <c r="G4320"/>
    </row>
    <row r="4321" spans="1:7" x14ac:dyDescent="0.2">
      <c r="A4321"/>
      <c r="B4321"/>
      <c r="C4321"/>
      <c r="F4321"/>
      <c r="G4321"/>
    </row>
    <row r="4322" spans="1:7" x14ac:dyDescent="0.2">
      <c r="A4322"/>
      <c r="B4322"/>
      <c r="C4322"/>
      <c r="F4322"/>
      <c r="G4322"/>
    </row>
    <row r="4323" spans="1:7" x14ac:dyDescent="0.2">
      <c r="A4323"/>
      <c r="B4323"/>
      <c r="C4323"/>
      <c r="F4323"/>
      <c r="G4323"/>
    </row>
    <row r="4324" spans="1:7" x14ac:dyDescent="0.2">
      <c r="A4324"/>
      <c r="B4324"/>
      <c r="C4324"/>
      <c r="F4324"/>
      <c r="G4324"/>
    </row>
    <row r="4325" spans="1:7" x14ac:dyDescent="0.2">
      <c r="A4325"/>
      <c r="B4325"/>
      <c r="C4325"/>
      <c r="F4325"/>
      <c r="G4325"/>
    </row>
    <row r="4326" spans="1:7" x14ac:dyDescent="0.2">
      <c r="A4326"/>
      <c r="B4326"/>
      <c r="C4326"/>
      <c r="F4326"/>
      <c r="G4326"/>
    </row>
    <row r="4327" spans="1:7" x14ac:dyDescent="0.2">
      <c r="A4327"/>
      <c r="B4327"/>
      <c r="C4327"/>
      <c r="F4327"/>
      <c r="G4327"/>
    </row>
    <row r="4328" spans="1:7" x14ac:dyDescent="0.2">
      <c r="A4328"/>
      <c r="B4328"/>
      <c r="C4328"/>
      <c r="F4328"/>
      <c r="G4328"/>
    </row>
    <row r="4329" spans="1:7" x14ac:dyDescent="0.2">
      <c r="A4329"/>
      <c r="B4329"/>
      <c r="C4329"/>
      <c r="F4329"/>
      <c r="G4329"/>
    </row>
    <row r="4330" spans="1:7" x14ac:dyDescent="0.2">
      <c r="A4330"/>
      <c r="B4330"/>
      <c r="C4330"/>
      <c r="F4330"/>
      <c r="G4330"/>
    </row>
    <row r="4331" spans="1:7" x14ac:dyDescent="0.2">
      <c r="A4331"/>
      <c r="B4331"/>
      <c r="C4331"/>
      <c r="F4331"/>
      <c r="G4331"/>
    </row>
    <row r="4332" spans="1:7" x14ac:dyDescent="0.2">
      <c r="A4332"/>
      <c r="B4332"/>
      <c r="C4332"/>
      <c r="F4332"/>
      <c r="G4332"/>
    </row>
    <row r="4333" spans="1:7" x14ac:dyDescent="0.2">
      <c r="A4333"/>
      <c r="B4333"/>
      <c r="C4333"/>
      <c r="F4333"/>
      <c r="G4333"/>
    </row>
    <row r="4334" spans="1:7" x14ac:dyDescent="0.2">
      <c r="A4334"/>
      <c r="B4334"/>
      <c r="C4334"/>
      <c r="F4334"/>
      <c r="G4334"/>
    </row>
    <row r="4335" spans="1:7" x14ac:dyDescent="0.2">
      <c r="A4335"/>
      <c r="B4335"/>
      <c r="C4335"/>
      <c r="F4335"/>
      <c r="G4335"/>
    </row>
    <row r="4336" spans="1:7" x14ac:dyDescent="0.2">
      <c r="A4336"/>
      <c r="B4336"/>
      <c r="C4336"/>
      <c r="F4336"/>
      <c r="G4336"/>
    </row>
    <row r="4337" spans="1:7" x14ac:dyDescent="0.2">
      <c r="A4337"/>
      <c r="B4337"/>
      <c r="C4337"/>
      <c r="F4337"/>
      <c r="G4337"/>
    </row>
    <row r="4338" spans="1:7" x14ac:dyDescent="0.2">
      <c r="A4338"/>
      <c r="B4338"/>
      <c r="C4338"/>
      <c r="F4338"/>
      <c r="G4338"/>
    </row>
    <row r="4339" spans="1:7" x14ac:dyDescent="0.2">
      <c r="A4339"/>
      <c r="B4339"/>
      <c r="C4339"/>
      <c r="F4339"/>
      <c r="G4339"/>
    </row>
    <row r="4340" spans="1:7" x14ac:dyDescent="0.2">
      <c r="A4340"/>
      <c r="B4340"/>
      <c r="C4340"/>
      <c r="F4340"/>
      <c r="G4340"/>
    </row>
    <row r="4341" spans="1:7" x14ac:dyDescent="0.2">
      <c r="A4341"/>
      <c r="B4341"/>
      <c r="C4341"/>
      <c r="F4341"/>
      <c r="G4341"/>
    </row>
    <row r="4342" spans="1:7" x14ac:dyDescent="0.2">
      <c r="A4342"/>
      <c r="B4342"/>
      <c r="C4342"/>
      <c r="F4342"/>
      <c r="G4342"/>
    </row>
    <row r="4343" spans="1:7" x14ac:dyDescent="0.2">
      <c r="A4343"/>
      <c r="B4343"/>
      <c r="C4343"/>
      <c r="F4343"/>
      <c r="G4343"/>
    </row>
    <row r="4344" spans="1:7" x14ac:dyDescent="0.2">
      <c r="A4344"/>
      <c r="B4344"/>
      <c r="C4344"/>
      <c r="F4344"/>
      <c r="G4344"/>
    </row>
    <row r="4345" spans="1:7" x14ac:dyDescent="0.2">
      <c r="A4345"/>
      <c r="B4345"/>
      <c r="C4345"/>
      <c r="F4345"/>
      <c r="G4345"/>
    </row>
    <row r="4346" spans="1:7" x14ac:dyDescent="0.2">
      <c r="A4346"/>
      <c r="B4346"/>
      <c r="C4346"/>
      <c r="F4346"/>
      <c r="G4346"/>
    </row>
    <row r="4347" spans="1:7" x14ac:dyDescent="0.2">
      <c r="A4347"/>
      <c r="B4347"/>
      <c r="C4347"/>
      <c r="F4347"/>
      <c r="G4347"/>
    </row>
    <row r="4348" spans="1:7" x14ac:dyDescent="0.2">
      <c r="A4348"/>
      <c r="B4348"/>
      <c r="C4348"/>
      <c r="F4348"/>
      <c r="G4348"/>
    </row>
    <row r="4349" spans="1:7" x14ac:dyDescent="0.2">
      <c r="A4349"/>
      <c r="B4349"/>
      <c r="C4349"/>
      <c r="F4349"/>
      <c r="G4349"/>
    </row>
    <row r="4350" spans="1:7" x14ac:dyDescent="0.2">
      <c r="A4350"/>
      <c r="B4350"/>
      <c r="C4350"/>
      <c r="F4350"/>
      <c r="G4350"/>
    </row>
    <row r="4351" spans="1:7" x14ac:dyDescent="0.2">
      <c r="A4351"/>
      <c r="B4351"/>
      <c r="C4351"/>
      <c r="F4351"/>
      <c r="G4351"/>
    </row>
    <row r="4352" spans="1:7" x14ac:dyDescent="0.2">
      <c r="A4352"/>
      <c r="B4352"/>
      <c r="C4352"/>
      <c r="F4352"/>
      <c r="G4352"/>
    </row>
    <row r="4353" spans="1:7" x14ac:dyDescent="0.2">
      <c r="A4353"/>
      <c r="B4353"/>
      <c r="C4353"/>
      <c r="F4353"/>
      <c r="G4353"/>
    </row>
    <row r="4354" spans="1:7" x14ac:dyDescent="0.2">
      <c r="A4354"/>
      <c r="B4354"/>
      <c r="C4354"/>
      <c r="F4354"/>
      <c r="G4354"/>
    </row>
    <row r="4355" spans="1:7" x14ac:dyDescent="0.2">
      <c r="A4355"/>
      <c r="B4355"/>
      <c r="C4355"/>
      <c r="F4355"/>
      <c r="G4355"/>
    </row>
    <row r="4356" spans="1:7" x14ac:dyDescent="0.2">
      <c r="A4356"/>
      <c r="B4356"/>
      <c r="C4356"/>
      <c r="F4356"/>
      <c r="G4356"/>
    </row>
    <row r="4357" spans="1:7" x14ac:dyDescent="0.2">
      <c r="A4357"/>
      <c r="B4357"/>
      <c r="C4357"/>
      <c r="F4357"/>
      <c r="G4357"/>
    </row>
    <row r="4358" spans="1:7" x14ac:dyDescent="0.2">
      <c r="A4358"/>
      <c r="B4358"/>
      <c r="C4358"/>
      <c r="F4358"/>
      <c r="G4358"/>
    </row>
    <row r="4359" spans="1:7" x14ac:dyDescent="0.2">
      <c r="A4359"/>
      <c r="B4359"/>
      <c r="C4359"/>
      <c r="F4359"/>
      <c r="G4359"/>
    </row>
    <row r="4360" spans="1:7" x14ac:dyDescent="0.2">
      <c r="A4360"/>
      <c r="B4360"/>
      <c r="C4360"/>
      <c r="F4360"/>
      <c r="G4360"/>
    </row>
    <row r="4361" spans="1:7" x14ac:dyDescent="0.2">
      <c r="A4361"/>
      <c r="B4361"/>
      <c r="C4361"/>
      <c r="F4361"/>
      <c r="G4361"/>
    </row>
    <row r="4362" spans="1:7" x14ac:dyDescent="0.2">
      <c r="A4362"/>
      <c r="B4362"/>
      <c r="C4362"/>
      <c r="F4362"/>
      <c r="G4362"/>
    </row>
    <row r="4363" spans="1:7" x14ac:dyDescent="0.2">
      <c r="A4363"/>
      <c r="B4363"/>
      <c r="C4363"/>
      <c r="F4363"/>
      <c r="G4363"/>
    </row>
    <row r="4364" spans="1:7" x14ac:dyDescent="0.2">
      <c r="A4364"/>
      <c r="B4364"/>
      <c r="C4364"/>
      <c r="F4364"/>
      <c r="G4364"/>
    </row>
    <row r="4365" spans="1:7" x14ac:dyDescent="0.2">
      <c r="A4365"/>
      <c r="B4365"/>
      <c r="C4365"/>
      <c r="F4365"/>
      <c r="G4365"/>
    </row>
    <row r="4366" spans="1:7" x14ac:dyDescent="0.2">
      <c r="A4366"/>
      <c r="B4366"/>
      <c r="C4366"/>
      <c r="F4366"/>
      <c r="G4366"/>
    </row>
    <row r="4367" spans="1:7" x14ac:dyDescent="0.2">
      <c r="A4367"/>
      <c r="B4367"/>
      <c r="C4367"/>
      <c r="F4367"/>
      <c r="G4367"/>
    </row>
    <row r="4368" spans="1:7" x14ac:dyDescent="0.2">
      <c r="A4368"/>
      <c r="B4368"/>
      <c r="C4368"/>
      <c r="F4368"/>
      <c r="G4368"/>
    </row>
    <row r="4369" spans="1:7" x14ac:dyDescent="0.2">
      <c r="A4369"/>
      <c r="B4369"/>
      <c r="C4369"/>
      <c r="F4369"/>
      <c r="G4369"/>
    </row>
    <row r="4370" spans="1:7" x14ac:dyDescent="0.2">
      <c r="A4370"/>
      <c r="B4370"/>
      <c r="C4370"/>
      <c r="F4370"/>
      <c r="G4370"/>
    </row>
    <row r="4371" spans="1:7" x14ac:dyDescent="0.2">
      <c r="A4371"/>
      <c r="B4371"/>
      <c r="C4371"/>
      <c r="F4371"/>
      <c r="G4371"/>
    </row>
    <row r="4372" spans="1:7" x14ac:dyDescent="0.2">
      <c r="A4372"/>
      <c r="B4372"/>
      <c r="C4372"/>
      <c r="F4372"/>
      <c r="G4372"/>
    </row>
    <row r="4373" spans="1:7" x14ac:dyDescent="0.2">
      <c r="A4373"/>
      <c r="B4373"/>
      <c r="C4373"/>
      <c r="F4373"/>
      <c r="G4373"/>
    </row>
    <row r="4374" spans="1:7" x14ac:dyDescent="0.2">
      <c r="A4374"/>
      <c r="B4374"/>
      <c r="C4374"/>
      <c r="F4374"/>
      <c r="G4374"/>
    </row>
    <row r="4375" spans="1:7" x14ac:dyDescent="0.2">
      <c r="A4375"/>
      <c r="B4375"/>
      <c r="C4375"/>
      <c r="F4375"/>
      <c r="G4375"/>
    </row>
    <row r="4376" spans="1:7" x14ac:dyDescent="0.2">
      <c r="A4376"/>
      <c r="B4376"/>
      <c r="C4376"/>
      <c r="F4376"/>
      <c r="G4376"/>
    </row>
    <row r="4377" spans="1:7" x14ac:dyDescent="0.2">
      <c r="A4377"/>
      <c r="B4377"/>
      <c r="C4377"/>
      <c r="F4377"/>
      <c r="G4377"/>
    </row>
    <row r="4378" spans="1:7" x14ac:dyDescent="0.2">
      <c r="A4378"/>
      <c r="B4378"/>
      <c r="C4378"/>
      <c r="F4378"/>
      <c r="G4378"/>
    </row>
    <row r="4379" spans="1:7" x14ac:dyDescent="0.2">
      <c r="A4379"/>
      <c r="B4379"/>
      <c r="C4379"/>
      <c r="F4379"/>
      <c r="G4379"/>
    </row>
    <row r="4380" spans="1:7" x14ac:dyDescent="0.2">
      <c r="A4380"/>
      <c r="B4380"/>
      <c r="C4380"/>
      <c r="F4380"/>
      <c r="G4380"/>
    </row>
    <row r="4381" spans="1:7" x14ac:dyDescent="0.2">
      <c r="A4381"/>
      <c r="B4381"/>
      <c r="C4381"/>
      <c r="F4381"/>
      <c r="G4381"/>
    </row>
    <row r="4382" spans="1:7" x14ac:dyDescent="0.2">
      <c r="A4382"/>
      <c r="B4382"/>
      <c r="C4382"/>
      <c r="F4382"/>
      <c r="G4382"/>
    </row>
    <row r="4383" spans="1:7" x14ac:dyDescent="0.2">
      <c r="A4383"/>
      <c r="B4383"/>
      <c r="C4383"/>
      <c r="F4383"/>
      <c r="G4383"/>
    </row>
    <row r="4384" spans="1:7" x14ac:dyDescent="0.2">
      <c r="A4384"/>
      <c r="B4384"/>
      <c r="C4384"/>
      <c r="F4384"/>
      <c r="G4384"/>
    </row>
    <row r="4385" spans="1:7" x14ac:dyDescent="0.2">
      <c r="A4385"/>
      <c r="B4385"/>
      <c r="C4385"/>
      <c r="F4385"/>
      <c r="G4385"/>
    </row>
    <row r="4386" spans="1:7" x14ac:dyDescent="0.2">
      <c r="A4386"/>
      <c r="B4386"/>
      <c r="C4386"/>
      <c r="F4386"/>
      <c r="G4386"/>
    </row>
    <row r="4387" spans="1:7" x14ac:dyDescent="0.2">
      <c r="A4387"/>
      <c r="B4387"/>
      <c r="C4387"/>
      <c r="F4387"/>
      <c r="G4387"/>
    </row>
    <row r="4388" spans="1:7" x14ac:dyDescent="0.2">
      <c r="A4388"/>
      <c r="B4388"/>
      <c r="C4388"/>
      <c r="F4388"/>
      <c r="G4388"/>
    </row>
    <row r="4389" spans="1:7" x14ac:dyDescent="0.2">
      <c r="A4389"/>
      <c r="B4389"/>
      <c r="C4389"/>
      <c r="F4389"/>
      <c r="G4389"/>
    </row>
    <row r="4390" spans="1:7" x14ac:dyDescent="0.2">
      <c r="A4390"/>
      <c r="B4390"/>
      <c r="C4390"/>
      <c r="F4390"/>
      <c r="G4390"/>
    </row>
    <row r="4391" spans="1:7" x14ac:dyDescent="0.2">
      <c r="A4391"/>
      <c r="B4391"/>
      <c r="C4391"/>
      <c r="F4391"/>
      <c r="G4391"/>
    </row>
    <row r="4392" spans="1:7" x14ac:dyDescent="0.2">
      <c r="A4392"/>
      <c r="B4392"/>
      <c r="C4392"/>
      <c r="F4392"/>
      <c r="G4392"/>
    </row>
    <row r="4393" spans="1:7" x14ac:dyDescent="0.2">
      <c r="A4393"/>
      <c r="B4393"/>
      <c r="C4393"/>
      <c r="F4393"/>
      <c r="G4393"/>
    </row>
    <row r="4394" spans="1:7" x14ac:dyDescent="0.2">
      <c r="A4394"/>
      <c r="B4394"/>
      <c r="C4394"/>
      <c r="F4394"/>
      <c r="G4394"/>
    </row>
    <row r="4395" spans="1:7" x14ac:dyDescent="0.2">
      <c r="A4395"/>
      <c r="B4395"/>
      <c r="C4395"/>
      <c r="F4395"/>
      <c r="G4395"/>
    </row>
    <row r="4396" spans="1:7" x14ac:dyDescent="0.2">
      <c r="A4396"/>
      <c r="B4396"/>
      <c r="C4396"/>
      <c r="F4396"/>
      <c r="G4396"/>
    </row>
    <row r="4397" spans="1:7" x14ac:dyDescent="0.2">
      <c r="A4397"/>
      <c r="B4397"/>
      <c r="C4397"/>
      <c r="F4397"/>
      <c r="G4397"/>
    </row>
    <row r="4398" spans="1:7" x14ac:dyDescent="0.2">
      <c r="A4398"/>
      <c r="B4398"/>
      <c r="C4398"/>
      <c r="F4398"/>
      <c r="G4398"/>
    </row>
    <row r="4399" spans="1:7" x14ac:dyDescent="0.2">
      <c r="A4399"/>
      <c r="B4399"/>
      <c r="C4399"/>
      <c r="F4399"/>
      <c r="G4399"/>
    </row>
    <row r="4400" spans="1:7" x14ac:dyDescent="0.2">
      <c r="A4400"/>
      <c r="B4400"/>
      <c r="C4400"/>
      <c r="F4400"/>
      <c r="G4400"/>
    </row>
    <row r="4401" spans="1:7" x14ac:dyDescent="0.2">
      <c r="A4401"/>
      <c r="B4401"/>
      <c r="C4401"/>
      <c r="F4401"/>
      <c r="G4401"/>
    </row>
    <row r="4402" spans="1:7" x14ac:dyDescent="0.2">
      <c r="A4402"/>
      <c r="B4402"/>
      <c r="C4402"/>
      <c r="F4402"/>
      <c r="G4402"/>
    </row>
    <row r="4403" spans="1:7" x14ac:dyDescent="0.2">
      <c r="A4403"/>
      <c r="B4403"/>
      <c r="C4403"/>
      <c r="F4403"/>
      <c r="G4403"/>
    </row>
    <row r="4404" spans="1:7" x14ac:dyDescent="0.2">
      <c r="A4404"/>
      <c r="B4404"/>
      <c r="C4404"/>
      <c r="F4404"/>
      <c r="G4404"/>
    </row>
    <row r="4405" spans="1:7" x14ac:dyDescent="0.2">
      <c r="A4405"/>
      <c r="B4405"/>
      <c r="C4405"/>
      <c r="F4405"/>
      <c r="G4405"/>
    </row>
    <row r="4406" spans="1:7" x14ac:dyDescent="0.2">
      <c r="A4406"/>
      <c r="B4406"/>
      <c r="C4406"/>
      <c r="F4406"/>
      <c r="G4406"/>
    </row>
    <row r="4407" spans="1:7" x14ac:dyDescent="0.2">
      <c r="A4407"/>
      <c r="B4407"/>
      <c r="C4407"/>
      <c r="F4407"/>
      <c r="G4407"/>
    </row>
    <row r="4408" spans="1:7" x14ac:dyDescent="0.2">
      <c r="A4408"/>
      <c r="B4408"/>
      <c r="C4408"/>
      <c r="F4408"/>
      <c r="G4408"/>
    </row>
    <row r="4409" spans="1:7" x14ac:dyDescent="0.2">
      <c r="A4409"/>
      <c r="B4409"/>
      <c r="C4409"/>
      <c r="F4409"/>
      <c r="G4409"/>
    </row>
    <row r="4410" spans="1:7" x14ac:dyDescent="0.2">
      <c r="A4410"/>
      <c r="B4410"/>
      <c r="C4410"/>
      <c r="F4410"/>
      <c r="G4410"/>
    </row>
    <row r="4411" spans="1:7" x14ac:dyDescent="0.2">
      <c r="A4411"/>
      <c r="B4411"/>
      <c r="C4411"/>
      <c r="F4411"/>
      <c r="G4411"/>
    </row>
    <row r="4412" spans="1:7" x14ac:dyDescent="0.2">
      <c r="A4412"/>
      <c r="B4412"/>
      <c r="C4412"/>
      <c r="F4412"/>
      <c r="G4412"/>
    </row>
    <row r="4413" spans="1:7" x14ac:dyDescent="0.2">
      <c r="A4413"/>
      <c r="B4413"/>
      <c r="C4413"/>
      <c r="F4413"/>
      <c r="G4413"/>
    </row>
    <row r="4414" spans="1:7" x14ac:dyDescent="0.2">
      <c r="A4414"/>
      <c r="B4414"/>
      <c r="C4414"/>
      <c r="F4414"/>
      <c r="G4414"/>
    </row>
    <row r="4415" spans="1:7" x14ac:dyDescent="0.2">
      <c r="A4415"/>
      <c r="B4415"/>
      <c r="C4415"/>
      <c r="F4415"/>
      <c r="G4415"/>
    </row>
    <row r="4416" spans="1:7" x14ac:dyDescent="0.2">
      <c r="A4416"/>
      <c r="B4416"/>
      <c r="C4416"/>
      <c r="F4416"/>
      <c r="G4416"/>
    </row>
    <row r="4417" spans="1:7" x14ac:dyDescent="0.2">
      <c r="A4417"/>
      <c r="B4417"/>
      <c r="C4417"/>
      <c r="F4417"/>
      <c r="G4417"/>
    </row>
    <row r="4418" spans="1:7" x14ac:dyDescent="0.2">
      <c r="A4418"/>
      <c r="B4418"/>
      <c r="C4418"/>
      <c r="F4418"/>
      <c r="G4418"/>
    </row>
    <row r="4419" spans="1:7" x14ac:dyDescent="0.2">
      <c r="A4419"/>
      <c r="B4419"/>
      <c r="C4419"/>
      <c r="F4419"/>
      <c r="G4419"/>
    </row>
    <row r="4420" spans="1:7" x14ac:dyDescent="0.2">
      <c r="A4420"/>
      <c r="B4420"/>
      <c r="C4420"/>
      <c r="F4420"/>
      <c r="G4420"/>
    </row>
    <row r="4421" spans="1:7" x14ac:dyDescent="0.2">
      <c r="A4421"/>
      <c r="B4421"/>
      <c r="C4421"/>
      <c r="F4421"/>
      <c r="G4421"/>
    </row>
    <row r="4422" spans="1:7" x14ac:dyDescent="0.2">
      <c r="A4422"/>
      <c r="B4422"/>
      <c r="C4422"/>
      <c r="F4422"/>
      <c r="G4422"/>
    </row>
    <row r="4423" spans="1:7" x14ac:dyDescent="0.2">
      <c r="A4423"/>
      <c r="B4423"/>
      <c r="C4423"/>
      <c r="F4423"/>
      <c r="G4423"/>
    </row>
    <row r="4424" spans="1:7" x14ac:dyDescent="0.2">
      <c r="A4424"/>
      <c r="B4424"/>
      <c r="C4424"/>
      <c r="F4424"/>
      <c r="G4424"/>
    </row>
    <row r="4425" spans="1:7" x14ac:dyDescent="0.2">
      <c r="A4425"/>
      <c r="B4425"/>
      <c r="C4425"/>
      <c r="F4425"/>
      <c r="G4425"/>
    </row>
    <row r="4426" spans="1:7" x14ac:dyDescent="0.2">
      <c r="A4426"/>
      <c r="B4426"/>
      <c r="C4426"/>
      <c r="F4426"/>
      <c r="G4426"/>
    </row>
    <row r="4427" spans="1:7" x14ac:dyDescent="0.2">
      <c r="A4427"/>
      <c r="B4427"/>
      <c r="C4427"/>
      <c r="F4427"/>
      <c r="G4427"/>
    </row>
    <row r="4428" spans="1:7" x14ac:dyDescent="0.2">
      <c r="A4428"/>
      <c r="B4428"/>
      <c r="C4428"/>
      <c r="F4428"/>
      <c r="G4428"/>
    </row>
    <row r="4429" spans="1:7" x14ac:dyDescent="0.2">
      <c r="A4429"/>
      <c r="B4429"/>
      <c r="C4429"/>
      <c r="F4429"/>
      <c r="G4429"/>
    </row>
    <row r="4430" spans="1:7" x14ac:dyDescent="0.2">
      <c r="A4430"/>
      <c r="B4430"/>
      <c r="C4430"/>
      <c r="F4430"/>
      <c r="G4430"/>
    </row>
    <row r="4431" spans="1:7" x14ac:dyDescent="0.2">
      <c r="A4431"/>
      <c r="B4431"/>
      <c r="C4431"/>
      <c r="F4431"/>
      <c r="G4431"/>
    </row>
    <row r="4432" spans="1:7" x14ac:dyDescent="0.2">
      <c r="A4432"/>
      <c r="B4432"/>
      <c r="C4432"/>
      <c r="F4432"/>
      <c r="G4432"/>
    </row>
    <row r="4433" spans="1:7" x14ac:dyDescent="0.2">
      <c r="A4433"/>
      <c r="B4433"/>
      <c r="C4433"/>
      <c r="F4433"/>
      <c r="G4433"/>
    </row>
    <row r="4434" spans="1:7" x14ac:dyDescent="0.2">
      <c r="A4434"/>
      <c r="B4434"/>
      <c r="C4434"/>
      <c r="F4434"/>
      <c r="G4434"/>
    </row>
    <row r="4435" spans="1:7" x14ac:dyDescent="0.2">
      <c r="A4435"/>
      <c r="B4435"/>
      <c r="C4435"/>
      <c r="F4435"/>
      <c r="G4435"/>
    </row>
    <row r="4436" spans="1:7" x14ac:dyDescent="0.2">
      <c r="A4436"/>
      <c r="B4436"/>
      <c r="C4436"/>
      <c r="F4436"/>
      <c r="G4436"/>
    </row>
    <row r="4437" spans="1:7" x14ac:dyDescent="0.2">
      <c r="A4437"/>
      <c r="B4437"/>
      <c r="C4437"/>
      <c r="F4437"/>
      <c r="G4437"/>
    </row>
    <row r="4438" spans="1:7" x14ac:dyDescent="0.2">
      <c r="A4438"/>
      <c r="B4438"/>
      <c r="C4438"/>
      <c r="F4438"/>
      <c r="G4438"/>
    </row>
    <row r="4439" spans="1:7" x14ac:dyDescent="0.2">
      <c r="A4439"/>
      <c r="B4439"/>
      <c r="C4439"/>
      <c r="F4439"/>
      <c r="G4439"/>
    </row>
    <row r="4440" spans="1:7" x14ac:dyDescent="0.2">
      <c r="A4440"/>
      <c r="B4440"/>
      <c r="C4440"/>
      <c r="F4440"/>
      <c r="G4440"/>
    </row>
    <row r="4441" spans="1:7" x14ac:dyDescent="0.2">
      <c r="A4441"/>
      <c r="B4441"/>
      <c r="C4441"/>
      <c r="F4441"/>
      <c r="G4441"/>
    </row>
    <row r="4442" spans="1:7" x14ac:dyDescent="0.2">
      <c r="A4442"/>
      <c r="B4442"/>
      <c r="C4442"/>
      <c r="F4442"/>
      <c r="G4442"/>
    </row>
    <row r="4443" spans="1:7" x14ac:dyDescent="0.2">
      <c r="A4443"/>
      <c r="B4443"/>
      <c r="C4443"/>
      <c r="F4443"/>
      <c r="G4443"/>
    </row>
    <row r="4444" spans="1:7" x14ac:dyDescent="0.2">
      <c r="A4444"/>
      <c r="B4444"/>
      <c r="C4444"/>
      <c r="F4444"/>
      <c r="G4444"/>
    </row>
    <row r="4445" spans="1:7" x14ac:dyDescent="0.2">
      <c r="A4445"/>
      <c r="B4445"/>
      <c r="C4445"/>
      <c r="F4445"/>
      <c r="G4445"/>
    </row>
    <row r="4446" spans="1:7" x14ac:dyDescent="0.2">
      <c r="A4446"/>
      <c r="B4446"/>
      <c r="C4446"/>
      <c r="F4446"/>
      <c r="G4446"/>
    </row>
    <row r="4447" spans="1:7" x14ac:dyDescent="0.2">
      <c r="A4447"/>
      <c r="B4447"/>
      <c r="C4447"/>
      <c r="F4447"/>
      <c r="G4447"/>
    </row>
    <row r="4448" spans="1:7" x14ac:dyDescent="0.2">
      <c r="A4448"/>
      <c r="B4448"/>
      <c r="C4448"/>
      <c r="F4448"/>
      <c r="G4448"/>
    </row>
    <row r="4449" spans="1:7" x14ac:dyDescent="0.2">
      <c r="A4449"/>
      <c r="B4449"/>
      <c r="C4449"/>
      <c r="F4449"/>
      <c r="G4449"/>
    </row>
    <row r="4450" spans="1:7" x14ac:dyDescent="0.2">
      <c r="A4450"/>
      <c r="B4450"/>
      <c r="C4450"/>
      <c r="F4450"/>
      <c r="G4450"/>
    </row>
    <row r="4451" spans="1:7" x14ac:dyDescent="0.2">
      <c r="A4451"/>
      <c r="B4451"/>
      <c r="C4451"/>
      <c r="F4451"/>
      <c r="G4451"/>
    </row>
    <row r="4452" spans="1:7" x14ac:dyDescent="0.2">
      <c r="A4452"/>
      <c r="B4452"/>
      <c r="C4452"/>
      <c r="F4452"/>
      <c r="G4452"/>
    </row>
    <row r="4453" spans="1:7" x14ac:dyDescent="0.2">
      <c r="A4453"/>
      <c r="B4453"/>
      <c r="C4453"/>
      <c r="F4453"/>
      <c r="G4453"/>
    </row>
    <row r="4454" spans="1:7" x14ac:dyDescent="0.2">
      <c r="A4454"/>
      <c r="B4454"/>
      <c r="C4454"/>
      <c r="F4454"/>
      <c r="G4454"/>
    </row>
    <row r="4455" spans="1:7" x14ac:dyDescent="0.2">
      <c r="A4455"/>
      <c r="B4455"/>
      <c r="C4455"/>
      <c r="F4455"/>
      <c r="G4455"/>
    </row>
    <row r="4456" spans="1:7" x14ac:dyDescent="0.2">
      <c r="A4456"/>
      <c r="B4456"/>
      <c r="C4456"/>
      <c r="F4456"/>
      <c r="G4456"/>
    </row>
    <row r="4457" spans="1:7" x14ac:dyDescent="0.2">
      <c r="A4457"/>
      <c r="B4457"/>
      <c r="C4457"/>
      <c r="F4457"/>
      <c r="G4457"/>
    </row>
    <row r="4458" spans="1:7" x14ac:dyDescent="0.2">
      <c r="A4458"/>
      <c r="B4458"/>
      <c r="C4458"/>
      <c r="F4458"/>
      <c r="G4458"/>
    </row>
    <row r="4459" spans="1:7" x14ac:dyDescent="0.2">
      <c r="A4459"/>
      <c r="B4459"/>
      <c r="C4459"/>
      <c r="F4459"/>
      <c r="G4459"/>
    </row>
    <row r="4460" spans="1:7" x14ac:dyDescent="0.2">
      <c r="A4460"/>
      <c r="B4460"/>
      <c r="C4460"/>
      <c r="F4460"/>
      <c r="G4460"/>
    </row>
    <row r="4461" spans="1:7" x14ac:dyDescent="0.2">
      <c r="A4461"/>
      <c r="B4461"/>
      <c r="C4461"/>
      <c r="F4461"/>
      <c r="G4461"/>
    </row>
    <row r="4462" spans="1:7" x14ac:dyDescent="0.2">
      <c r="A4462"/>
      <c r="B4462"/>
      <c r="C4462"/>
      <c r="F4462"/>
      <c r="G4462"/>
    </row>
    <row r="4463" spans="1:7" x14ac:dyDescent="0.2">
      <c r="A4463"/>
      <c r="B4463"/>
      <c r="C4463"/>
      <c r="F4463"/>
      <c r="G4463"/>
    </row>
    <row r="4464" spans="1:7" x14ac:dyDescent="0.2">
      <c r="A4464"/>
      <c r="B4464"/>
      <c r="C4464"/>
      <c r="F4464"/>
      <c r="G4464"/>
    </row>
    <row r="4465" spans="1:7" x14ac:dyDescent="0.2">
      <c r="A4465"/>
      <c r="B4465"/>
      <c r="C4465"/>
      <c r="F4465"/>
      <c r="G4465"/>
    </row>
    <row r="4466" spans="1:7" x14ac:dyDescent="0.2">
      <c r="A4466"/>
      <c r="B4466"/>
      <c r="C4466"/>
      <c r="F4466"/>
      <c r="G4466"/>
    </row>
    <row r="4467" spans="1:7" x14ac:dyDescent="0.2">
      <c r="A4467"/>
      <c r="B4467"/>
      <c r="C4467"/>
      <c r="F4467"/>
      <c r="G4467"/>
    </row>
    <row r="4468" spans="1:7" x14ac:dyDescent="0.2">
      <c r="A4468"/>
      <c r="B4468"/>
      <c r="C4468"/>
      <c r="F4468"/>
      <c r="G4468"/>
    </row>
    <row r="4469" spans="1:7" x14ac:dyDescent="0.2">
      <c r="A4469"/>
      <c r="B4469"/>
      <c r="C4469"/>
      <c r="F4469"/>
      <c r="G4469"/>
    </row>
    <row r="4470" spans="1:7" x14ac:dyDescent="0.2">
      <c r="A4470"/>
      <c r="B4470"/>
      <c r="C4470"/>
      <c r="F4470"/>
      <c r="G4470"/>
    </row>
    <row r="4471" spans="1:7" x14ac:dyDescent="0.2">
      <c r="A4471"/>
      <c r="B4471"/>
      <c r="C4471"/>
      <c r="F4471"/>
      <c r="G4471"/>
    </row>
    <row r="4472" spans="1:7" x14ac:dyDescent="0.2">
      <c r="A4472"/>
      <c r="B4472"/>
      <c r="C4472"/>
      <c r="F4472"/>
      <c r="G4472"/>
    </row>
    <row r="4473" spans="1:7" x14ac:dyDescent="0.2">
      <c r="A4473"/>
      <c r="B4473"/>
      <c r="C4473"/>
      <c r="F4473"/>
      <c r="G4473"/>
    </row>
    <row r="4474" spans="1:7" x14ac:dyDescent="0.2">
      <c r="A4474"/>
      <c r="B4474"/>
      <c r="C4474"/>
      <c r="F4474"/>
      <c r="G4474"/>
    </row>
    <row r="4475" spans="1:7" x14ac:dyDescent="0.2">
      <c r="A4475"/>
      <c r="B4475"/>
      <c r="C4475"/>
      <c r="F4475"/>
      <c r="G4475"/>
    </row>
    <row r="4476" spans="1:7" x14ac:dyDescent="0.2">
      <c r="A4476"/>
      <c r="B4476"/>
      <c r="C4476"/>
      <c r="F4476"/>
      <c r="G4476"/>
    </row>
    <row r="4477" spans="1:7" x14ac:dyDescent="0.2">
      <c r="A4477"/>
      <c r="B4477"/>
      <c r="C4477"/>
      <c r="F4477"/>
      <c r="G4477"/>
    </row>
    <row r="4478" spans="1:7" x14ac:dyDescent="0.2">
      <c r="A4478"/>
      <c r="B4478"/>
      <c r="C4478"/>
      <c r="F4478"/>
      <c r="G4478"/>
    </row>
    <row r="4479" spans="1:7" x14ac:dyDescent="0.2">
      <c r="A4479"/>
      <c r="B4479"/>
      <c r="C4479"/>
      <c r="F4479"/>
      <c r="G4479"/>
    </row>
    <row r="4480" spans="1:7" x14ac:dyDescent="0.2">
      <c r="A4480"/>
      <c r="B4480"/>
      <c r="C4480"/>
      <c r="F4480"/>
      <c r="G4480"/>
    </row>
    <row r="4481" spans="1:7" x14ac:dyDescent="0.2">
      <c r="A4481"/>
      <c r="B4481"/>
      <c r="C4481"/>
      <c r="F4481"/>
      <c r="G4481"/>
    </row>
    <row r="4482" spans="1:7" x14ac:dyDescent="0.2">
      <c r="A4482"/>
      <c r="B4482"/>
      <c r="C4482"/>
      <c r="F4482"/>
      <c r="G4482"/>
    </row>
    <row r="4483" spans="1:7" x14ac:dyDescent="0.2">
      <c r="A4483"/>
      <c r="B4483"/>
      <c r="C4483"/>
      <c r="F4483"/>
      <c r="G4483"/>
    </row>
    <row r="4484" spans="1:7" x14ac:dyDescent="0.2">
      <c r="A4484"/>
      <c r="B4484"/>
      <c r="C4484"/>
      <c r="F4484"/>
      <c r="G4484"/>
    </row>
    <row r="4485" spans="1:7" x14ac:dyDescent="0.2">
      <c r="A4485"/>
      <c r="B4485"/>
      <c r="C4485"/>
      <c r="F4485"/>
      <c r="G4485"/>
    </row>
    <row r="4486" spans="1:7" x14ac:dyDescent="0.2">
      <c r="A4486"/>
      <c r="B4486"/>
      <c r="C4486"/>
      <c r="F4486"/>
      <c r="G4486"/>
    </row>
    <row r="4487" spans="1:7" x14ac:dyDescent="0.2">
      <c r="A4487"/>
      <c r="B4487"/>
      <c r="C4487"/>
      <c r="F4487"/>
      <c r="G4487"/>
    </row>
    <row r="4488" spans="1:7" x14ac:dyDescent="0.2">
      <c r="A4488"/>
      <c r="B4488"/>
      <c r="C4488"/>
      <c r="F4488"/>
      <c r="G4488"/>
    </row>
    <row r="4489" spans="1:7" x14ac:dyDescent="0.2">
      <c r="A4489"/>
      <c r="B4489"/>
      <c r="C4489"/>
      <c r="F4489"/>
      <c r="G4489"/>
    </row>
    <row r="4490" spans="1:7" x14ac:dyDescent="0.2">
      <c r="A4490"/>
      <c r="B4490"/>
      <c r="C4490"/>
      <c r="F4490"/>
      <c r="G4490"/>
    </row>
    <row r="4491" spans="1:7" x14ac:dyDescent="0.2">
      <c r="A4491"/>
      <c r="B4491"/>
      <c r="C4491"/>
      <c r="F4491"/>
      <c r="G4491"/>
    </row>
    <row r="4492" spans="1:7" x14ac:dyDescent="0.2">
      <c r="A4492"/>
      <c r="B4492"/>
      <c r="C4492"/>
      <c r="F4492"/>
      <c r="G4492"/>
    </row>
    <row r="4493" spans="1:7" x14ac:dyDescent="0.2">
      <c r="A4493"/>
      <c r="B4493"/>
      <c r="C4493"/>
      <c r="F4493"/>
      <c r="G4493"/>
    </row>
    <row r="4494" spans="1:7" x14ac:dyDescent="0.2">
      <c r="A4494"/>
      <c r="B4494"/>
      <c r="C4494"/>
      <c r="F4494"/>
      <c r="G4494"/>
    </row>
    <row r="4495" spans="1:7" x14ac:dyDescent="0.2">
      <c r="A4495"/>
      <c r="B4495"/>
      <c r="C4495"/>
      <c r="F4495"/>
      <c r="G4495"/>
    </row>
    <row r="4496" spans="1:7" x14ac:dyDescent="0.2">
      <c r="A4496"/>
      <c r="B4496"/>
      <c r="C4496"/>
      <c r="F4496"/>
      <c r="G4496"/>
    </row>
    <row r="4497" spans="1:7" x14ac:dyDescent="0.2">
      <c r="A4497"/>
      <c r="B4497"/>
      <c r="C4497"/>
      <c r="F4497"/>
      <c r="G4497"/>
    </row>
    <row r="4498" spans="1:7" x14ac:dyDescent="0.2">
      <c r="A4498"/>
      <c r="B4498"/>
      <c r="C4498"/>
      <c r="F4498"/>
      <c r="G4498"/>
    </row>
    <row r="4499" spans="1:7" x14ac:dyDescent="0.2">
      <c r="A4499"/>
      <c r="B4499"/>
      <c r="C4499"/>
      <c r="F4499"/>
      <c r="G4499"/>
    </row>
    <row r="4500" spans="1:7" x14ac:dyDescent="0.2">
      <c r="A4500"/>
      <c r="B4500"/>
      <c r="C4500"/>
      <c r="F4500"/>
      <c r="G4500"/>
    </row>
    <row r="4501" spans="1:7" x14ac:dyDescent="0.2">
      <c r="A4501"/>
      <c r="B4501"/>
      <c r="C4501"/>
      <c r="F4501"/>
      <c r="G4501"/>
    </row>
    <row r="4502" spans="1:7" x14ac:dyDescent="0.2">
      <c r="A4502"/>
      <c r="B4502"/>
      <c r="C4502"/>
      <c r="F4502"/>
      <c r="G4502"/>
    </row>
    <row r="4503" spans="1:7" x14ac:dyDescent="0.2">
      <c r="A4503"/>
      <c r="B4503"/>
      <c r="C4503"/>
      <c r="F4503"/>
      <c r="G4503"/>
    </row>
    <row r="4504" spans="1:7" x14ac:dyDescent="0.2">
      <c r="A4504"/>
      <c r="B4504"/>
      <c r="C4504"/>
      <c r="F4504"/>
      <c r="G4504"/>
    </row>
    <row r="4505" spans="1:7" x14ac:dyDescent="0.2">
      <c r="A4505"/>
      <c r="B4505"/>
      <c r="C4505"/>
      <c r="F4505"/>
      <c r="G4505"/>
    </row>
    <row r="4506" spans="1:7" x14ac:dyDescent="0.2">
      <c r="A4506"/>
      <c r="B4506"/>
      <c r="C4506"/>
      <c r="F4506"/>
      <c r="G4506"/>
    </row>
    <row r="4507" spans="1:7" x14ac:dyDescent="0.2">
      <c r="A4507"/>
      <c r="B4507"/>
      <c r="C4507"/>
      <c r="F4507"/>
      <c r="G4507"/>
    </row>
    <row r="4508" spans="1:7" x14ac:dyDescent="0.2">
      <c r="A4508"/>
      <c r="B4508"/>
      <c r="C4508"/>
      <c r="F4508"/>
      <c r="G4508"/>
    </row>
    <row r="4509" spans="1:7" x14ac:dyDescent="0.2">
      <c r="A4509"/>
      <c r="B4509"/>
      <c r="C4509"/>
      <c r="F4509"/>
      <c r="G4509"/>
    </row>
    <row r="4510" spans="1:7" x14ac:dyDescent="0.2">
      <c r="A4510"/>
      <c r="B4510"/>
      <c r="C4510"/>
      <c r="F4510"/>
      <c r="G4510"/>
    </row>
    <row r="4511" spans="1:7" x14ac:dyDescent="0.2">
      <c r="A4511"/>
      <c r="B4511"/>
      <c r="C4511"/>
      <c r="F4511"/>
      <c r="G4511"/>
    </row>
    <row r="4512" spans="1:7" x14ac:dyDescent="0.2">
      <c r="A4512"/>
      <c r="B4512"/>
      <c r="C4512"/>
      <c r="F4512"/>
      <c r="G4512"/>
    </row>
    <row r="4513" spans="1:7" x14ac:dyDescent="0.2">
      <c r="A4513"/>
      <c r="B4513"/>
      <c r="C4513"/>
      <c r="F4513"/>
      <c r="G4513"/>
    </row>
    <row r="4514" spans="1:7" x14ac:dyDescent="0.2">
      <c r="A4514"/>
      <c r="B4514"/>
      <c r="C4514"/>
      <c r="F4514"/>
      <c r="G4514"/>
    </row>
    <row r="4515" spans="1:7" x14ac:dyDescent="0.2">
      <c r="A4515"/>
      <c r="B4515"/>
      <c r="C4515"/>
      <c r="F4515"/>
      <c r="G4515"/>
    </row>
    <row r="4516" spans="1:7" x14ac:dyDescent="0.2">
      <c r="A4516"/>
      <c r="B4516"/>
      <c r="C4516"/>
      <c r="F4516"/>
      <c r="G4516"/>
    </row>
    <row r="4517" spans="1:7" x14ac:dyDescent="0.2">
      <c r="A4517"/>
      <c r="B4517"/>
      <c r="C4517"/>
      <c r="F4517"/>
      <c r="G4517"/>
    </row>
    <row r="4518" spans="1:7" x14ac:dyDescent="0.2">
      <c r="A4518"/>
      <c r="B4518"/>
      <c r="C4518"/>
      <c r="F4518"/>
      <c r="G4518"/>
    </row>
    <row r="4519" spans="1:7" x14ac:dyDescent="0.2">
      <c r="A4519"/>
      <c r="B4519"/>
      <c r="C4519"/>
      <c r="F4519"/>
      <c r="G4519"/>
    </row>
    <row r="4520" spans="1:7" x14ac:dyDescent="0.2">
      <c r="A4520"/>
      <c r="B4520"/>
      <c r="C4520"/>
      <c r="F4520"/>
      <c r="G4520"/>
    </row>
    <row r="4521" spans="1:7" x14ac:dyDescent="0.2">
      <c r="A4521"/>
      <c r="B4521"/>
      <c r="C4521"/>
      <c r="F4521"/>
      <c r="G4521"/>
    </row>
    <row r="4522" spans="1:7" x14ac:dyDescent="0.2">
      <c r="A4522"/>
      <c r="B4522"/>
      <c r="C4522"/>
      <c r="F4522"/>
      <c r="G4522"/>
    </row>
    <row r="4523" spans="1:7" x14ac:dyDescent="0.2">
      <c r="A4523"/>
      <c r="B4523"/>
      <c r="C4523"/>
      <c r="F4523"/>
      <c r="G4523"/>
    </row>
    <row r="4524" spans="1:7" x14ac:dyDescent="0.2">
      <c r="A4524"/>
      <c r="B4524"/>
      <c r="C4524"/>
      <c r="F4524"/>
      <c r="G4524"/>
    </row>
    <row r="4525" spans="1:7" x14ac:dyDescent="0.2">
      <c r="A4525"/>
      <c r="B4525"/>
      <c r="C4525"/>
      <c r="F4525"/>
      <c r="G4525"/>
    </row>
    <row r="4526" spans="1:7" x14ac:dyDescent="0.2">
      <c r="A4526"/>
      <c r="B4526"/>
      <c r="C4526"/>
      <c r="F4526"/>
      <c r="G4526"/>
    </row>
    <row r="4527" spans="1:7" x14ac:dyDescent="0.2">
      <c r="A4527"/>
      <c r="B4527"/>
      <c r="C4527"/>
      <c r="F4527"/>
      <c r="G4527"/>
    </row>
    <row r="4528" spans="1:7" x14ac:dyDescent="0.2">
      <c r="A4528"/>
      <c r="B4528"/>
      <c r="C4528"/>
      <c r="F4528"/>
      <c r="G4528"/>
    </row>
    <row r="4529" spans="1:7" x14ac:dyDescent="0.2">
      <c r="A4529"/>
      <c r="B4529"/>
      <c r="C4529"/>
      <c r="F4529"/>
      <c r="G4529"/>
    </row>
    <row r="4530" spans="1:7" x14ac:dyDescent="0.2">
      <c r="A4530"/>
      <c r="B4530"/>
      <c r="C4530"/>
      <c r="F4530"/>
      <c r="G4530"/>
    </row>
    <row r="4531" spans="1:7" x14ac:dyDescent="0.2">
      <c r="A4531"/>
      <c r="B4531"/>
      <c r="C4531"/>
      <c r="F4531"/>
      <c r="G4531"/>
    </row>
    <row r="4532" spans="1:7" x14ac:dyDescent="0.2">
      <c r="A4532"/>
      <c r="B4532"/>
      <c r="C4532"/>
      <c r="F4532"/>
      <c r="G4532"/>
    </row>
    <row r="4533" spans="1:7" x14ac:dyDescent="0.2">
      <c r="A4533"/>
      <c r="B4533"/>
      <c r="C4533"/>
      <c r="F4533"/>
      <c r="G4533"/>
    </row>
    <row r="4534" spans="1:7" x14ac:dyDescent="0.2">
      <c r="A4534"/>
      <c r="B4534"/>
      <c r="C4534"/>
      <c r="F4534"/>
      <c r="G4534"/>
    </row>
    <row r="4535" spans="1:7" x14ac:dyDescent="0.2">
      <c r="A4535"/>
      <c r="B4535"/>
      <c r="C4535"/>
      <c r="F4535"/>
      <c r="G4535"/>
    </row>
    <row r="4536" spans="1:7" x14ac:dyDescent="0.2">
      <c r="A4536"/>
      <c r="B4536"/>
      <c r="C4536"/>
      <c r="F4536"/>
      <c r="G4536"/>
    </row>
    <row r="4537" spans="1:7" x14ac:dyDescent="0.2">
      <c r="A4537"/>
      <c r="B4537"/>
      <c r="C4537"/>
      <c r="F4537"/>
      <c r="G4537"/>
    </row>
    <row r="4538" spans="1:7" x14ac:dyDescent="0.2">
      <c r="A4538"/>
      <c r="B4538"/>
      <c r="C4538"/>
      <c r="F4538"/>
      <c r="G4538"/>
    </row>
    <row r="4539" spans="1:7" x14ac:dyDescent="0.2">
      <c r="A4539"/>
      <c r="B4539"/>
      <c r="C4539"/>
      <c r="F4539"/>
      <c r="G4539"/>
    </row>
    <row r="4540" spans="1:7" x14ac:dyDescent="0.2">
      <c r="A4540"/>
      <c r="B4540"/>
      <c r="C4540"/>
      <c r="F4540"/>
      <c r="G4540"/>
    </row>
    <row r="4541" spans="1:7" x14ac:dyDescent="0.2">
      <c r="A4541"/>
      <c r="B4541"/>
      <c r="C4541"/>
      <c r="F4541"/>
      <c r="G4541"/>
    </row>
    <row r="4542" spans="1:7" x14ac:dyDescent="0.2">
      <c r="A4542"/>
      <c r="B4542"/>
      <c r="C4542"/>
      <c r="F4542"/>
      <c r="G4542"/>
    </row>
    <row r="4543" spans="1:7" x14ac:dyDescent="0.2">
      <c r="A4543"/>
      <c r="B4543"/>
      <c r="C4543"/>
      <c r="F4543"/>
      <c r="G4543"/>
    </row>
    <row r="4544" spans="1:7" x14ac:dyDescent="0.2">
      <c r="A4544"/>
      <c r="B4544"/>
      <c r="C4544"/>
      <c r="F4544"/>
      <c r="G4544"/>
    </row>
    <row r="4545" spans="1:7" x14ac:dyDescent="0.2">
      <c r="A4545"/>
      <c r="B4545"/>
      <c r="C4545"/>
      <c r="F4545"/>
      <c r="G4545"/>
    </row>
    <row r="4546" spans="1:7" x14ac:dyDescent="0.2">
      <c r="A4546"/>
      <c r="B4546"/>
      <c r="C4546"/>
      <c r="F4546"/>
      <c r="G4546"/>
    </row>
    <row r="4547" spans="1:7" x14ac:dyDescent="0.2">
      <c r="A4547"/>
      <c r="B4547"/>
      <c r="C4547"/>
      <c r="F4547"/>
      <c r="G4547"/>
    </row>
    <row r="4548" spans="1:7" x14ac:dyDescent="0.2">
      <c r="A4548"/>
      <c r="B4548"/>
      <c r="C4548"/>
      <c r="F4548"/>
      <c r="G4548"/>
    </row>
    <row r="4549" spans="1:7" x14ac:dyDescent="0.2">
      <c r="A4549"/>
      <c r="B4549"/>
      <c r="C4549"/>
      <c r="F4549"/>
      <c r="G4549"/>
    </row>
    <row r="4550" spans="1:7" x14ac:dyDescent="0.2">
      <c r="A4550"/>
      <c r="B4550"/>
      <c r="C4550"/>
      <c r="F4550"/>
      <c r="G4550"/>
    </row>
    <row r="4551" spans="1:7" x14ac:dyDescent="0.2">
      <c r="A4551"/>
      <c r="B4551"/>
      <c r="C4551"/>
      <c r="F4551"/>
      <c r="G4551"/>
    </row>
    <row r="4552" spans="1:7" x14ac:dyDescent="0.2">
      <c r="A4552"/>
      <c r="B4552"/>
      <c r="C4552"/>
      <c r="F4552"/>
      <c r="G4552"/>
    </row>
    <row r="4553" spans="1:7" x14ac:dyDescent="0.2">
      <c r="A4553"/>
      <c r="B4553"/>
      <c r="C4553"/>
      <c r="F4553"/>
      <c r="G4553"/>
    </row>
    <row r="4554" spans="1:7" x14ac:dyDescent="0.2">
      <c r="A4554"/>
      <c r="B4554"/>
      <c r="C4554"/>
      <c r="F4554"/>
      <c r="G4554"/>
    </row>
    <row r="4555" spans="1:7" x14ac:dyDescent="0.2">
      <c r="A4555"/>
      <c r="B4555"/>
      <c r="C4555"/>
      <c r="F4555"/>
      <c r="G4555"/>
    </row>
    <row r="4556" spans="1:7" x14ac:dyDescent="0.2">
      <c r="A4556"/>
      <c r="B4556"/>
      <c r="C4556"/>
      <c r="F4556"/>
      <c r="G4556"/>
    </row>
    <row r="4557" spans="1:7" x14ac:dyDescent="0.2">
      <c r="A4557"/>
      <c r="B4557"/>
      <c r="C4557"/>
      <c r="F4557"/>
      <c r="G4557"/>
    </row>
    <row r="4558" spans="1:7" x14ac:dyDescent="0.2">
      <c r="A4558"/>
      <c r="B4558"/>
      <c r="C4558"/>
      <c r="F4558"/>
      <c r="G4558"/>
    </row>
    <row r="4559" spans="1:7" x14ac:dyDescent="0.2">
      <c r="A4559"/>
      <c r="B4559"/>
      <c r="C4559"/>
      <c r="F4559"/>
      <c r="G4559"/>
    </row>
    <row r="4560" spans="1:7" x14ac:dyDescent="0.2">
      <c r="A4560"/>
      <c r="B4560"/>
      <c r="C4560"/>
      <c r="F4560"/>
      <c r="G4560"/>
    </row>
    <row r="4561" spans="1:7" x14ac:dyDescent="0.2">
      <c r="A4561"/>
      <c r="B4561"/>
      <c r="C4561"/>
      <c r="F4561"/>
      <c r="G4561"/>
    </row>
    <row r="4562" spans="1:7" x14ac:dyDescent="0.2">
      <c r="A4562"/>
      <c r="B4562"/>
      <c r="C4562"/>
      <c r="F4562"/>
      <c r="G4562"/>
    </row>
    <row r="4563" spans="1:7" x14ac:dyDescent="0.2">
      <c r="A4563"/>
      <c r="B4563"/>
      <c r="C4563"/>
      <c r="F4563"/>
      <c r="G4563"/>
    </row>
    <row r="4564" spans="1:7" x14ac:dyDescent="0.2">
      <c r="A4564"/>
      <c r="B4564"/>
      <c r="C4564"/>
      <c r="F4564"/>
      <c r="G4564"/>
    </row>
    <row r="4565" spans="1:7" x14ac:dyDescent="0.2">
      <c r="A4565"/>
      <c r="B4565"/>
      <c r="C4565"/>
      <c r="F4565"/>
      <c r="G4565"/>
    </row>
    <row r="4566" spans="1:7" x14ac:dyDescent="0.2">
      <c r="A4566"/>
      <c r="B4566"/>
      <c r="C4566"/>
      <c r="F4566"/>
      <c r="G4566"/>
    </row>
    <row r="4567" spans="1:7" x14ac:dyDescent="0.2">
      <c r="A4567"/>
      <c r="B4567"/>
      <c r="C4567"/>
      <c r="F4567"/>
      <c r="G4567"/>
    </row>
    <row r="4568" spans="1:7" x14ac:dyDescent="0.2">
      <c r="A4568"/>
      <c r="B4568"/>
      <c r="C4568"/>
      <c r="F4568"/>
      <c r="G4568"/>
    </row>
    <row r="4569" spans="1:7" x14ac:dyDescent="0.2">
      <c r="A4569"/>
      <c r="B4569"/>
      <c r="C4569"/>
      <c r="F4569"/>
      <c r="G4569"/>
    </row>
    <row r="4570" spans="1:7" x14ac:dyDescent="0.2">
      <c r="A4570"/>
      <c r="B4570"/>
      <c r="C4570"/>
      <c r="F4570"/>
      <c r="G4570"/>
    </row>
    <row r="4571" spans="1:7" x14ac:dyDescent="0.2">
      <c r="A4571"/>
      <c r="B4571"/>
      <c r="C4571"/>
      <c r="F4571"/>
      <c r="G4571"/>
    </row>
    <row r="4572" spans="1:7" x14ac:dyDescent="0.2">
      <c r="A4572"/>
      <c r="B4572"/>
      <c r="C4572"/>
      <c r="F4572"/>
      <c r="G4572"/>
    </row>
    <row r="4573" spans="1:7" x14ac:dyDescent="0.2">
      <c r="A4573"/>
      <c r="B4573"/>
      <c r="C4573"/>
      <c r="F4573"/>
      <c r="G4573"/>
    </row>
    <row r="4574" spans="1:7" x14ac:dyDescent="0.2">
      <c r="A4574"/>
      <c r="B4574"/>
      <c r="C4574"/>
      <c r="F4574"/>
      <c r="G4574"/>
    </row>
    <row r="4575" spans="1:7" x14ac:dyDescent="0.2">
      <c r="A4575"/>
      <c r="B4575"/>
      <c r="C4575"/>
      <c r="F4575"/>
      <c r="G4575"/>
    </row>
    <row r="4576" spans="1:7" x14ac:dyDescent="0.2">
      <c r="A4576"/>
      <c r="B4576"/>
      <c r="C4576"/>
      <c r="F4576"/>
      <c r="G4576"/>
    </row>
    <row r="4577" spans="1:7" x14ac:dyDescent="0.2">
      <c r="A4577"/>
      <c r="B4577"/>
      <c r="C4577"/>
      <c r="F4577"/>
      <c r="G4577"/>
    </row>
    <row r="4578" spans="1:7" x14ac:dyDescent="0.2">
      <c r="A4578"/>
      <c r="B4578"/>
      <c r="C4578"/>
      <c r="F4578"/>
      <c r="G4578"/>
    </row>
    <row r="4579" spans="1:7" x14ac:dyDescent="0.2">
      <c r="A4579"/>
      <c r="B4579"/>
      <c r="C4579"/>
      <c r="F4579"/>
      <c r="G4579"/>
    </row>
    <row r="4580" spans="1:7" x14ac:dyDescent="0.2">
      <c r="A4580"/>
      <c r="B4580"/>
      <c r="C4580"/>
      <c r="F4580"/>
      <c r="G4580"/>
    </row>
    <row r="4581" spans="1:7" x14ac:dyDescent="0.2">
      <c r="A4581"/>
      <c r="B4581"/>
      <c r="C4581"/>
      <c r="F4581"/>
      <c r="G4581"/>
    </row>
    <row r="4582" spans="1:7" x14ac:dyDescent="0.2">
      <c r="A4582"/>
      <c r="B4582"/>
      <c r="C4582"/>
      <c r="F4582"/>
      <c r="G4582"/>
    </row>
    <row r="4583" spans="1:7" x14ac:dyDescent="0.2">
      <c r="A4583"/>
      <c r="B4583"/>
      <c r="C4583"/>
      <c r="F4583"/>
      <c r="G4583"/>
    </row>
    <row r="4584" spans="1:7" x14ac:dyDescent="0.2">
      <c r="A4584"/>
      <c r="B4584"/>
      <c r="C4584"/>
      <c r="F4584"/>
      <c r="G4584"/>
    </row>
    <row r="4585" spans="1:7" x14ac:dyDescent="0.2">
      <c r="A4585"/>
      <c r="B4585"/>
      <c r="C4585"/>
      <c r="F4585"/>
      <c r="G4585"/>
    </row>
    <row r="4586" spans="1:7" x14ac:dyDescent="0.2">
      <c r="A4586"/>
      <c r="B4586"/>
      <c r="C4586"/>
      <c r="F4586"/>
      <c r="G4586"/>
    </row>
    <row r="4587" spans="1:7" x14ac:dyDescent="0.2">
      <c r="A4587"/>
      <c r="B4587"/>
      <c r="C4587"/>
      <c r="F4587"/>
      <c r="G4587"/>
    </row>
    <row r="4588" spans="1:7" x14ac:dyDescent="0.2">
      <c r="A4588"/>
      <c r="B4588"/>
      <c r="C4588"/>
      <c r="F4588"/>
      <c r="G4588"/>
    </row>
    <row r="4589" spans="1:7" x14ac:dyDescent="0.2">
      <c r="A4589"/>
      <c r="B4589"/>
      <c r="C4589"/>
      <c r="F4589"/>
      <c r="G4589"/>
    </row>
    <row r="4590" spans="1:7" x14ac:dyDescent="0.2">
      <c r="A4590"/>
      <c r="B4590"/>
      <c r="C4590"/>
      <c r="F4590"/>
      <c r="G4590"/>
    </row>
    <row r="4591" spans="1:7" x14ac:dyDescent="0.2">
      <c r="A4591"/>
      <c r="B4591"/>
      <c r="C4591"/>
      <c r="F4591"/>
      <c r="G4591"/>
    </row>
    <row r="4592" spans="1:7" x14ac:dyDescent="0.2">
      <c r="A4592"/>
      <c r="B4592"/>
      <c r="C4592"/>
      <c r="F4592"/>
      <c r="G4592"/>
    </row>
    <row r="4593" spans="1:7" x14ac:dyDescent="0.2">
      <c r="A4593"/>
      <c r="B4593"/>
      <c r="C4593"/>
      <c r="F4593"/>
      <c r="G4593"/>
    </row>
    <row r="4594" spans="1:7" x14ac:dyDescent="0.2">
      <c r="A4594"/>
      <c r="B4594"/>
      <c r="C4594"/>
      <c r="F4594"/>
      <c r="G4594"/>
    </row>
    <row r="4595" spans="1:7" x14ac:dyDescent="0.2">
      <c r="A4595"/>
      <c r="B4595"/>
      <c r="C4595"/>
      <c r="F4595"/>
      <c r="G4595"/>
    </row>
    <row r="4596" spans="1:7" x14ac:dyDescent="0.2">
      <c r="A4596"/>
      <c r="B4596"/>
      <c r="C4596"/>
      <c r="F4596"/>
      <c r="G4596"/>
    </row>
    <row r="4597" spans="1:7" x14ac:dyDescent="0.2">
      <c r="A4597"/>
      <c r="B4597"/>
      <c r="C4597"/>
      <c r="F4597"/>
      <c r="G4597"/>
    </row>
    <row r="4598" spans="1:7" x14ac:dyDescent="0.2">
      <c r="A4598"/>
      <c r="B4598"/>
      <c r="C4598"/>
      <c r="F4598"/>
      <c r="G4598"/>
    </row>
    <row r="4599" spans="1:7" x14ac:dyDescent="0.2">
      <c r="A4599"/>
      <c r="B4599"/>
      <c r="C4599"/>
      <c r="F4599"/>
      <c r="G4599"/>
    </row>
    <row r="4600" spans="1:7" x14ac:dyDescent="0.2">
      <c r="A4600"/>
      <c r="B4600"/>
      <c r="C4600"/>
      <c r="F4600"/>
      <c r="G4600"/>
    </row>
    <row r="4601" spans="1:7" x14ac:dyDescent="0.2">
      <c r="A4601"/>
      <c r="B4601"/>
      <c r="C4601"/>
      <c r="F4601"/>
      <c r="G4601"/>
    </row>
    <row r="4602" spans="1:7" x14ac:dyDescent="0.2">
      <c r="A4602"/>
      <c r="B4602"/>
      <c r="C4602"/>
      <c r="F4602"/>
      <c r="G4602"/>
    </row>
    <row r="4603" spans="1:7" x14ac:dyDescent="0.2">
      <c r="A4603"/>
      <c r="B4603"/>
      <c r="C4603"/>
      <c r="F4603"/>
      <c r="G4603"/>
    </row>
    <row r="4604" spans="1:7" x14ac:dyDescent="0.2">
      <c r="A4604"/>
      <c r="B4604"/>
      <c r="C4604"/>
      <c r="F4604"/>
      <c r="G4604"/>
    </row>
    <row r="4605" spans="1:7" x14ac:dyDescent="0.2">
      <c r="A4605"/>
      <c r="B4605"/>
      <c r="C4605"/>
      <c r="F4605"/>
      <c r="G4605"/>
    </row>
    <row r="4606" spans="1:7" x14ac:dyDescent="0.2">
      <c r="A4606"/>
      <c r="B4606"/>
      <c r="C4606"/>
      <c r="F4606"/>
      <c r="G4606"/>
    </row>
    <row r="4607" spans="1:7" x14ac:dyDescent="0.2">
      <c r="A4607"/>
      <c r="B4607"/>
      <c r="C4607"/>
      <c r="F4607"/>
      <c r="G4607"/>
    </row>
    <row r="4608" spans="1:7" x14ac:dyDescent="0.2">
      <c r="A4608"/>
      <c r="B4608"/>
      <c r="C4608"/>
      <c r="F4608"/>
      <c r="G4608"/>
    </row>
    <row r="4609" spans="1:7" x14ac:dyDescent="0.2">
      <c r="A4609"/>
      <c r="B4609"/>
      <c r="C4609"/>
      <c r="F4609"/>
      <c r="G4609"/>
    </row>
    <row r="4610" spans="1:7" x14ac:dyDescent="0.2">
      <c r="A4610"/>
      <c r="B4610"/>
      <c r="C4610"/>
      <c r="F4610"/>
      <c r="G4610"/>
    </row>
    <row r="4611" spans="1:7" x14ac:dyDescent="0.2">
      <c r="A4611"/>
      <c r="B4611"/>
      <c r="C4611"/>
      <c r="F4611"/>
      <c r="G4611"/>
    </row>
    <row r="4612" spans="1:7" x14ac:dyDescent="0.2">
      <c r="A4612"/>
      <c r="B4612"/>
      <c r="C4612"/>
      <c r="F4612"/>
      <c r="G4612"/>
    </row>
    <row r="4613" spans="1:7" x14ac:dyDescent="0.2">
      <c r="A4613"/>
      <c r="B4613"/>
      <c r="C4613"/>
      <c r="F4613"/>
      <c r="G4613"/>
    </row>
    <row r="4614" spans="1:7" x14ac:dyDescent="0.2">
      <c r="A4614"/>
      <c r="B4614"/>
      <c r="C4614"/>
      <c r="F4614"/>
      <c r="G4614"/>
    </row>
    <row r="4615" spans="1:7" x14ac:dyDescent="0.2">
      <c r="A4615"/>
      <c r="B4615"/>
      <c r="C4615"/>
      <c r="F4615"/>
      <c r="G4615"/>
    </row>
    <row r="4616" spans="1:7" x14ac:dyDescent="0.2">
      <c r="A4616"/>
      <c r="B4616"/>
      <c r="C4616"/>
      <c r="F4616"/>
      <c r="G4616"/>
    </row>
    <row r="4617" spans="1:7" x14ac:dyDescent="0.2">
      <c r="A4617"/>
      <c r="B4617"/>
      <c r="C4617"/>
      <c r="F4617"/>
      <c r="G4617"/>
    </row>
    <row r="4618" spans="1:7" x14ac:dyDescent="0.2">
      <c r="A4618"/>
      <c r="B4618"/>
      <c r="C4618"/>
      <c r="F4618"/>
      <c r="G4618"/>
    </row>
    <row r="4619" spans="1:7" x14ac:dyDescent="0.2">
      <c r="A4619"/>
      <c r="B4619"/>
      <c r="C4619"/>
      <c r="F4619"/>
      <c r="G4619"/>
    </row>
    <row r="4620" spans="1:7" x14ac:dyDescent="0.2">
      <c r="A4620"/>
      <c r="B4620"/>
      <c r="C4620"/>
      <c r="F4620"/>
      <c r="G4620"/>
    </row>
    <row r="4621" spans="1:7" x14ac:dyDescent="0.2">
      <c r="A4621"/>
      <c r="B4621"/>
      <c r="C4621"/>
      <c r="F4621"/>
      <c r="G4621"/>
    </row>
    <row r="4622" spans="1:7" x14ac:dyDescent="0.2">
      <c r="A4622"/>
      <c r="B4622"/>
      <c r="C4622"/>
      <c r="F4622"/>
      <c r="G4622"/>
    </row>
    <row r="4623" spans="1:7" x14ac:dyDescent="0.2">
      <c r="A4623"/>
      <c r="B4623"/>
      <c r="C4623"/>
      <c r="F4623"/>
      <c r="G4623"/>
    </row>
    <row r="4624" spans="1:7" x14ac:dyDescent="0.2">
      <c r="A4624"/>
      <c r="B4624"/>
      <c r="C4624"/>
      <c r="F4624"/>
      <c r="G4624"/>
    </row>
    <row r="4625" spans="1:7" x14ac:dyDescent="0.2">
      <c r="A4625"/>
      <c r="B4625"/>
      <c r="C4625"/>
      <c r="F4625"/>
      <c r="G4625"/>
    </row>
    <row r="4626" spans="1:7" x14ac:dyDescent="0.2">
      <c r="A4626"/>
      <c r="B4626"/>
      <c r="C4626"/>
      <c r="F4626"/>
      <c r="G4626"/>
    </row>
    <row r="4627" spans="1:7" x14ac:dyDescent="0.2">
      <c r="A4627"/>
      <c r="B4627"/>
      <c r="C4627"/>
      <c r="F4627"/>
      <c r="G4627"/>
    </row>
    <row r="4628" spans="1:7" x14ac:dyDescent="0.2">
      <c r="A4628"/>
      <c r="B4628"/>
      <c r="C4628"/>
      <c r="F4628"/>
      <c r="G4628"/>
    </row>
    <row r="4629" spans="1:7" x14ac:dyDescent="0.2">
      <c r="A4629"/>
      <c r="B4629"/>
      <c r="C4629"/>
      <c r="F4629"/>
      <c r="G4629"/>
    </row>
    <row r="4630" spans="1:7" x14ac:dyDescent="0.2">
      <c r="A4630"/>
      <c r="B4630"/>
      <c r="C4630"/>
      <c r="F4630"/>
      <c r="G4630"/>
    </row>
    <row r="4631" spans="1:7" x14ac:dyDescent="0.2">
      <c r="A4631"/>
      <c r="B4631"/>
      <c r="C4631"/>
      <c r="F4631"/>
      <c r="G4631"/>
    </row>
    <row r="4632" spans="1:7" x14ac:dyDescent="0.2">
      <c r="A4632"/>
      <c r="B4632"/>
      <c r="C4632"/>
      <c r="F4632"/>
      <c r="G4632"/>
    </row>
    <row r="4633" spans="1:7" x14ac:dyDescent="0.2">
      <c r="A4633"/>
      <c r="B4633"/>
      <c r="C4633"/>
      <c r="F4633"/>
      <c r="G4633"/>
    </row>
    <row r="4634" spans="1:7" x14ac:dyDescent="0.2">
      <c r="A4634"/>
      <c r="B4634"/>
      <c r="C4634"/>
      <c r="F4634"/>
      <c r="G4634"/>
    </row>
    <row r="4635" spans="1:7" x14ac:dyDescent="0.2">
      <c r="A4635"/>
      <c r="B4635"/>
      <c r="C4635"/>
      <c r="F4635"/>
      <c r="G4635"/>
    </row>
    <row r="4636" spans="1:7" x14ac:dyDescent="0.2">
      <c r="A4636"/>
      <c r="B4636"/>
      <c r="C4636"/>
      <c r="F4636"/>
      <c r="G4636"/>
    </row>
    <row r="4637" spans="1:7" x14ac:dyDescent="0.2">
      <c r="A4637"/>
      <c r="B4637"/>
      <c r="C4637"/>
      <c r="F4637"/>
      <c r="G4637"/>
    </row>
    <row r="4638" spans="1:7" x14ac:dyDescent="0.2">
      <c r="A4638"/>
      <c r="B4638"/>
      <c r="C4638"/>
      <c r="F4638"/>
      <c r="G4638"/>
    </row>
    <row r="4639" spans="1:7" x14ac:dyDescent="0.2">
      <c r="A4639"/>
      <c r="B4639"/>
      <c r="C4639"/>
      <c r="F4639"/>
      <c r="G4639"/>
    </row>
    <row r="4640" spans="1:7" x14ac:dyDescent="0.2">
      <c r="A4640"/>
      <c r="B4640"/>
      <c r="C4640"/>
      <c r="F4640"/>
      <c r="G4640"/>
    </row>
    <row r="4641" spans="1:7" x14ac:dyDescent="0.2">
      <c r="A4641"/>
      <c r="B4641"/>
      <c r="C4641"/>
      <c r="F4641"/>
      <c r="G4641"/>
    </row>
    <row r="4642" spans="1:7" x14ac:dyDescent="0.2">
      <c r="A4642"/>
      <c r="B4642"/>
      <c r="C4642"/>
      <c r="F4642"/>
      <c r="G4642"/>
    </row>
    <row r="4643" spans="1:7" x14ac:dyDescent="0.2">
      <c r="A4643"/>
      <c r="B4643"/>
      <c r="C4643"/>
      <c r="F4643"/>
      <c r="G4643"/>
    </row>
    <row r="4644" spans="1:7" x14ac:dyDescent="0.2">
      <c r="A4644"/>
      <c r="B4644"/>
      <c r="C4644"/>
      <c r="F4644"/>
      <c r="G4644"/>
    </row>
    <row r="4645" spans="1:7" x14ac:dyDescent="0.2">
      <c r="A4645"/>
      <c r="B4645"/>
      <c r="C4645"/>
      <c r="F4645"/>
      <c r="G4645"/>
    </row>
    <row r="4646" spans="1:7" x14ac:dyDescent="0.2">
      <c r="A4646"/>
      <c r="B4646"/>
      <c r="C4646"/>
      <c r="F4646"/>
      <c r="G4646"/>
    </row>
    <row r="4647" spans="1:7" x14ac:dyDescent="0.2">
      <c r="A4647"/>
      <c r="B4647"/>
      <c r="C4647"/>
      <c r="F4647"/>
      <c r="G4647"/>
    </row>
    <row r="4648" spans="1:7" x14ac:dyDescent="0.2">
      <c r="A4648"/>
      <c r="B4648"/>
      <c r="C4648"/>
      <c r="F4648"/>
      <c r="G4648"/>
    </row>
    <row r="4649" spans="1:7" x14ac:dyDescent="0.2">
      <c r="A4649"/>
      <c r="B4649"/>
      <c r="C4649"/>
      <c r="F4649"/>
      <c r="G4649"/>
    </row>
    <row r="4650" spans="1:7" x14ac:dyDescent="0.2">
      <c r="A4650"/>
      <c r="B4650"/>
      <c r="C4650"/>
      <c r="F4650"/>
      <c r="G4650"/>
    </row>
    <row r="4651" spans="1:7" x14ac:dyDescent="0.2">
      <c r="A4651"/>
      <c r="B4651"/>
      <c r="C4651"/>
      <c r="F4651"/>
      <c r="G4651"/>
    </row>
    <row r="4652" spans="1:7" x14ac:dyDescent="0.2">
      <c r="A4652"/>
      <c r="B4652"/>
      <c r="C4652"/>
      <c r="F4652"/>
      <c r="G4652"/>
    </row>
    <row r="4653" spans="1:7" x14ac:dyDescent="0.2">
      <c r="A4653"/>
      <c r="B4653"/>
      <c r="C4653"/>
      <c r="F4653"/>
      <c r="G4653"/>
    </row>
    <row r="4654" spans="1:7" x14ac:dyDescent="0.2">
      <c r="A4654"/>
      <c r="B4654"/>
      <c r="C4654"/>
      <c r="F4654"/>
      <c r="G4654"/>
    </row>
    <row r="4655" spans="1:7" x14ac:dyDescent="0.2">
      <c r="A4655"/>
      <c r="B4655"/>
      <c r="C4655"/>
      <c r="F4655"/>
      <c r="G4655"/>
    </row>
    <row r="4656" spans="1:7" x14ac:dyDescent="0.2">
      <c r="A4656"/>
      <c r="B4656"/>
      <c r="C4656"/>
      <c r="F4656"/>
      <c r="G4656"/>
    </row>
    <row r="4657" spans="1:7" x14ac:dyDescent="0.2">
      <c r="A4657"/>
      <c r="B4657"/>
      <c r="C4657"/>
      <c r="F4657"/>
      <c r="G4657"/>
    </row>
    <row r="4658" spans="1:7" x14ac:dyDescent="0.2">
      <c r="A4658"/>
      <c r="B4658"/>
      <c r="C4658"/>
      <c r="F4658"/>
      <c r="G4658"/>
    </row>
    <row r="4659" spans="1:7" x14ac:dyDescent="0.2">
      <c r="A4659"/>
      <c r="B4659"/>
      <c r="C4659"/>
      <c r="F4659"/>
      <c r="G4659"/>
    </row>
    <row r="4660" spans="1:7" x14ac:dyDescent="0.2">
      <c r="A4660"/>
      <c r="B4660"/>
      <c r="C4660"/>
      <c r="F4660"/>
      <c r="G4660"/>
    </row>
    <row r="4661" spans="1:7" x14ac:dyDescent="0.2">
      <c r="A4661"/>
      <c r="B4661"/>
      <c r="C4661"/>
      <c r="F4661"/>
      <c r="G4661"/>
    </row>
    <row r="4662" spans="1:7" x14ac:dyDescent="0.2">
      <c r="A4662"/>
      <c r="B4662"/>
      <c r="C4662"/>
      <c r="F4662"/>
      <c r="G4662"/>
    </row>
    <row r="4663" spans="1:7" x14ac:dyDescent="0.2">
      <c r="A4663"/>
      <c r="B4663"/>
      <c r="C4663"/>
      <c r="F4663"/>
      <c r="G4663"/>
    </row>
    <row r="4664" spans="1:7" x14ac:dyDescent="0.2">
      <c r="A4664"/>
      <c r="B4664"/>
      <c r="C4664"/>
      <c r="F4664"/>
      <c r="G4664"/>
    </row>
    <row r="4665" spans="1:7" x14ac:dyDescent="0.2">
      <c r="A4665"/>
      <c r="B4665"/>
      <c r="C4665"/>
      <c r="F4665"/>
      <c r="G4665"/>
    </row>
    <row r="4666" spans="1:7" x14ac:dyDescent="0.2">
      <c r="A4666"/>
      <c r="B4666"/>
      <c r="C4666"/>
      <c r="F4666"/>
      <c r="G4666"/>
    </row>
    <row r="4667" spans="1:7" x14ac:dyDescent="0.2">
      <c r="A4667"/>
      <c r="B4667"/>
      <c r="C4667"/>
      <c r="F4667"/>
      <c r="G4667"/>
    </row>
    <row r="4668" spans="1:7" x14ac:dyDescent="0.2">
      <c r="A4668"/>
      <c r="B4668"/>
      <c r="C4668"/>
      <c r="F4668"/>
      <c r="G4668"/>
    </row>
    <row r="4669" spans="1:7" x14ac:dyDescent="0.2">
      <c r="A4669"/>
      <c r="B4669"/>
      <c r="C4669"/>
      <c r="F4669"/>
      <c r="G4669"/>
    </row>
    <row r="4670" spans="1:7" x14ac:dyDescent="0.2">
      <c r="A4670"/>
      <c r="B4670"/>
      <c r="C4670"/>
      <c r="F4670"/>
      <c r="G4670"/>
    </row>
    <row r="4671" spans="1:7" x14ac:dyDescent="0.2">
      <c r="A4671"/>
      <c r="B4671"/>
      <c r="C4671"/>
      <c r="F4671"/>
      <c r="G4671"/>
    </row>
    <row r="4672" spans="1:7" x14ac:dyDescent="0.2">
      <c r="A4672"/>
      <c r="B4672"/>
      <c r="C4672"/>
      <c r="F4672"/>
      <c r="G4672"/>
    </row>
    <row r="4673" spans="1:7" x14ac:dyDescent="0.2">
      <c r="A4673"/>
      <c r="B4673"/>
      <c r="C4673"/>
      <c r="F4673"/>
      <c r="G4673"/>
    </row>
    <row r="4674" spans="1:7" x14ac:dyDescent="0.2">
      <c r="A4674"/>
      <c r="B4674"/>
      <c r="C4674"/>
      <c r="F4674"/>
      <c r="G4674"/>
    </row>
    <row r="4675" spans="1:7" x14ac:dyDescent="0.2">
      <c r="A4675"/>
      <c r="B4675"/>
      <c r="C4675"/>
      <c r="F4675"/>
      <c r="G4675"/>
    </row>
    <row r="4676" spans="1:7" x14ac:dyDescent="0.2">
      <c r="A4676"/>
      <c r="B4676"/>
      <c r="C4676"/>
      <c r="F4676"/>
      <c r="G4676"/>
    </row>
    <row r="4677" spans="1:7" x14ac:dyDescent="0.2">
      <c r="A4677"/>
      <c r="B4677"/>
      <c r="C4677"/>
      <c r="F4677"/>
      <c r="G4677"/>
    </row>
    <row r="4678" spans="1:7" x14ac:dyDescent="0.2">
      <c r="A4678"/>
      <c r="B4678"/>
      <c r="C4678"/>
      <c r="F4678"/>
      <c r="G4678"/>
    </row>
    <row r="4679" spans="1:7" x14ac:dyDescent="0.2">
      <c r="A4679"/>
      <c r="B4679"/>
      <c r="C4679"/>
      <c r="F4679"/>
      <c r="G4679"/>
    </row>
    <row r="4680" spans="1:7" x14ac:dyDescent="0.2">
      <c r="A4680"/>
      <c r="B4680"/>
      <c r="C4680"/>
      <c r="F4680"/>
      <c r="G4680"/>
    </row>
    <row r="4681" spans="1:7" x14ac:dyDescent="0.2">
      <c r="A4681"/>
      <c r="B4681"/>
      <c r="C4681"/>
      <c r="F4681"/>
      <c r="G4681"/>
    </row>
    <row r="4682" spans="1:7" x14ac:dyDescent="0.2">
      <c r="A4682"/>
      <c r="B4682"/>
      <c r="C4682"/>
      <c r="F4682"/>
      <c r="G4682"/>
    </row>
    <row r="4683" spans="1:7" x14ac:dyDescent="0.2">
      <c r="A4683"/>
      <c r="B4683"/>
      <c r="C4683"/>
      <c r="F4683"/>
      <c r="G4683"/>
    </row>
    <row r="4684" spans="1:7" x14ac:dyDescent="0.2">
      <c r="A4684"/>
      <c r="B4684"/>
      <c r="C4684"/>
      <c r="F4684"/>
      <c r="G4684"/>
    </row>
    <row r="4685" spans="1:7" x14ac:dyDescent="0.2">
      <c r="A4685"/>
      <c r="B4685"/>
      <c r="C4685"/>
      <c r="F4685"/>
      <c r="G4685"/>
    </row>
    <row r="4686" spans="1:7" x14ac:dyDescent="0.2">
      <c r="A4686"/>
      <c r="B4686"/>
      <c r="C4686"/>
      <c r="F4686"/>
      <c r="G4686"/>
    </row>
    <row r="4687" spans="1:7" x14ac:dyDescent="0.2">
      <c r="A4687"/>
      <c r="B4687"/>
      <c r="C4687"/>
      <c r="F4687"/>
      <c r="G4687"/>
    </row>
    <row r="4688" spans="1:7" x14ac:dyDescent="0.2">
      <c r="A4688"/>
      <c r="B4688"/>
      <c r="C4688"/>
      <c r="F4688"/>
      <c r="G4688"/>
    </row>
    <row r="4689" spans="1:7" x14ac:dyDescent="0.2">
      <c r="A4689"/>
      <c r="B4689"/>
      <c r="C4689"/>
      <c r="F4689"/>
      <c r="G4689"/>
    </row>
    <row r="4690" spans="1:7" x14ac:dyDescent="0.2">
      <c r="A4690"/>
      <c r="B4690"/>
      <c r="C4690"/>
      <c r="F4690"/>
      <c r="G4690"/>
    </row>
    <row r="4691" spans="1:7" x14ac:dyDescent="0.2">
      <c r="A4691"/>
      <c r="B4691"/>
      <c r="C4691"/>
      <c r="F4691"/>
      <c r="G4691"/>
    </row>
    <row r="4692" spans="1:7" x14ac:dyDescent="0.2">
      <c r="A4692"/>
      <c r="B4692"/>
      <c r="C4692"/>
      <c r="F4692"/>
      <c r="G4692"/>
    </row>
    <row r="4693" spans="1:7" x14ac:dyDescent="0.2">
      <c r="A4693"/>
      <c r="B4693"/>
      <c r="C4693"/>
      <c r="F4693"/>
      <c r="G4693"/>
    </row>
    <row r="4694" spans="1:7" x14ac:dyDescent="0.2">
      <c r="A4694"/>
      <c r="B4694"/>
      <c r="C4694"/>
      <c r="F4694"/>
      <c r="G4694"/>
    </row>
    <row r="4695" spans="1:7" x14ac:dyDescent="0.2">
      <c r="A4695"/>
      <c r="B4695"/>
      <c r="C4695"/>
      <c r="F4695"/>
      <c r="G4695"/>
    </row>
    <row r="4696" spans="1:7" x14ac:dyDescent="0.2">
      <c r="A4696"/>
      <c r="B4696"/>
      <c r="C4696"/>
      <c r="F4696"/>
      <c r="G4696"/>
    </row>
    <row r="4697" spans="1:7" x14ac:dyDescent="0.2">
      <c r="A4697"/>
      <c r="B4697"/>
      <c r="C4697"/>
      <c r="F4697"/>
      <c r="G4697"/>
    </row>
    <row r="4698" spans="1:7" x14ac:dyDescent="0.2">
      <c r="A4698"/>
      <c r="B4698"/>
      <c r="C4698"/>
      <c r="F4698"/>
      <c r="G4698"/>
    </row>
    <row r="4699" spans="1:7" x14ac:dyDescent="0.2">
      <c r="A4699"/>
      <c r="B4699"/>
      <c r="C4699"/>
      <c r="F4699"/>
      <c r="G4699"/>
    </row>
    <row r="4700" spans="1:7" x14ac:dyDescent="0.2">
      <c r="A4700"/>
      <c r="B4700"/>
      <c r="C4700"/>
      <c r="F4700"/>
      <c r="G4700"/>
    </row>
    <row r="4701" spans="1:7" x14ac:dyDescent="0.2">
      <c r="A4701"/>
      <c r="B4701"/>
      <c r="C4701"/>
      <c r="F4701"/>
      <c r="G4701"/>
    </row>
    <row r="4702" spans="1:7" x14ac:dyDescent="0.2">
      <c r="A4702"/>
      <c r="B4702"/>
      <c r="C4702"/>
      <c r="F4702"/>
      <c r="G4702"/>
    </row>
    <row r="4703" spans="1:7" x14ac:dyDescent="0.2">
      <c r="A4703"/>
      <c r="B4703"/>
      <c r="C4703"/>
      <c r="F4703"/>
      <c r="G4703"/>
    </row>
    <row r="4704" spans="1:7" x14ac:dyDescent="0.2">
      <c r="A4704"/>
      <c r="B4704"/>
      <c r="C4704"/>
      <c r="F4704"/>
      <c r="G4704"/>
    </row>
    <row r="4705" spans="1:7" x14ac:dyDescent="0.2">
      <c r="A4705"/>
      <c r="B4705"/>
      <c r="C4705"/>
      <c r="F4705"/>
      <c r="G4705"/>
    </row>
    <row r="4706" spans="1:7" x14ac:dyDescent="0.2">
      <c r="A4706"/>
      <c r="B4706"/>
      <c r="C4706"/>
      <c r="F4706"/>
      <c r="G4706"/>
    </row>
    <row r="4707" spans="1:7" x14ac:dyDescent="0.2">
      <c r="A4707"/>
      <c r="B4707"/>
      <c r="C4707"/>
      <c r="F4707"/>
      <c r="G4707"/>
    </row>
    <row r="4708" spans="1:7" x14ac:dyDescent="0.2">
      <c r="A4708"/>
      <c r="B4708"/>
      <c r="C4708"/>
      <c r="F4708"/>
      <c r="G4708"/>
    </row>
    <row r="4709" spans="1:7" x14ac:dyDescent="0.2">
      <c r="A4709"/>
      <c r="B4709"/>
      <c r="C4709"/>
      <c r="F4709"/>
      <c r="G4709"/>
    </row>
    <row r="4710" spans="1:7" x14ac:dyDescent="0.2">
      <c r="A4710"/>
      <c r="B4710"/>
      <c r="C4710"/>
      <c r="F4710"/>
      <c r="G4710"/>
    </row>
    <row r="4711" spans="1:7" x14ac:dyDescent="0.2">
      <c r="A4711"/>
      <c r="B4711"/>
      <c r="C4711"/>
      <c r="F4711"/>
      <c r="G4711"/>
    </row>
    <row r="4712" spans="1:7" x14ac:dyDescent="0.2">
      <c r="A4712"/>
      <c r="B4712"/>
      <c r="C4712"/>
      <c r="F4712"/>
      <c r="G4712"/>
    </row>
    <row r="4713" spans="1:7" x14ac:dyDescent="0.2">
      <c r="A4713"/>
      <c r="B4713"/>
      <c r="C4713"/>
      <c r="F4713"/>
      <c r="G4713"/>
    </row>
    <row r="4714" spans="1:7" x14ac:dyDescent="0.2">
      <c r="A4714"/>
      <c r="B4714"/>
      <c r="C4714"/>
      <c r="F4714"/>
      <c r="G4714"/>
    </row>
    <row r="4715" spans="1:7" x14ac:dyDescent="0.2">
      <c r="A4715"/>
      <c r="B4715"/>
      <c r="C4715"/>
      <c r="F4715"/>
      <c r="G4715"/>
    </row>
    <row r="4716" spans="1:7" x14ac:dyDescent="0.2">
      <c r="A4716"/>
      <c r="B4716"/>
      <c r="C4716"/>
      <c r="F4716"/>
      <c r="G4716"/>
    </row>
    <row r="4717" spans="1:7" x14ac:dyDescent="0.2">
      <c r="A4717"/>
      <c r="B4717"/>
      <c r="C4717"/>
      <c r="F4717"/>
      <c r="G4717"/>
    </row>
    <row r="4718" spans="1:7" x14ac:dyDescent="0.2">
      <c r="A4718"/>
      <c r="B4718"/>
      <c r="C4718"/>
      <c r="F4718"/>
      <c r="G4718"/>
    </row>
    <row r="4719" spans="1:7" x14ac:dyDescent="0.2">
      <c r="A4719"/>
      <c r="B4719"/>
      <c r="C4719"/>
      <c r="F4719"/>
      <c r="G4719"/>
    </row>
    <row r="4720" spans="1:7" x14ac:dyDescent="0.2">
      <c r="A4720"/>
      <c r="B4720"/>
      <c r="C4720"/>
      <c r="F4720"/>
      <c r="G4720"/>
    </row>
    <row r="4721" spans="1:7" x14ac:dyDescent="0.2">
      <c r="A4721"/>
      <c r="B4721"/>
      <c r="C4721"/>
      <c r="F4721"/>
      <c r="G4721"/>
    </row>
    <row r="4722" spans="1:7" x14ac:dyDescent="0.2">
      <c r="A4722"/>
      <c r="B4722"/>
      <c r="C4722"/>
      <c r="F4722"/>
      <c r="G4722"/>
    </row>
    <row r="4723" spans="1:7" x14ac:dyDescent="0.2">
      <c r="A4723"/>
      <c r="B4723"/>
      <c r="C4723"/>
      <c r="F4723"/>
      <c r="G4723"/>
    </row>
    <row r="4724" spans="1:7" x14ac:dyDescent="0.2">
      <c r="A4724"/>
      <c r="B4724"/>
      <c r="C4724"/>
      <c r="F4724"/>
      <c r="G4724"/>
    </row>
    <row r="4725" spans="1:7" x14ac:dyDescent="0.2">
      <c r="A4725"/>
      <c r="B4725"/>
      <c r="C4725"/>
      <c r="F4725"/>
      <c r="G4725"/>
    </row>
    <row r="4726" spans="1:7" x14ac:dyDescent="0.2">
      <c r="A4726"/>
      <c r="B4726"/>
      <c r="C4726"/>
      <c r="F4726"/>
      <c r="G4726"/>
    </row>
    <row r="4727" spans="1:7" x14ac:dyDescent="0.2">
      <c r="A4727"/>
      <c r="B4727"/>
      <c r="C4727"/>
      <c r="F4727"/>
      <c r="G4727"/>
    </row>
    <row r="4728" spans="1:7" x14ac:dyDescent="0.2">
      <c r="A4728"/>
      <c r="B4728"/>
      <c r="C4728"/>
      <c r="F4728"/>
      <c r="G4728"/>
    </row>
    <row r="4729" spans="1:7" x14ac:dyDescent="0.2">
      <c r="A4729"/>
      <c r="B4729"/>
      <c r="C4729"/>
      <c r="F4729"/>
      <c r="G4729"/>
    </row>
    <row r="4730" spans="1:7" x14ac:dyDescent="0.2">
      <c r="A4730"/>
      <c r="B4730"/>
      <c r="C4730"/>
      <c r="F4730"/>
      <c r="G4730"/>
    </row>
    <row r="4731" spans="1:7" x14ac:dyDescent="0.2">
      <c r="A4731"/>
      <c r="B4731"/>
      <c r="C4731"/>
      <c r="F4731"/>
      <c r="G4731"/>
    </row>
    <row r="4732" spans="1:7" x14ac:dyDescent="0.2">
      <c r="A4732"/>
      <c r="B4732"/>
      <c r="C4732"/>
      <c r="F4732"/>
      <c r="G4732"/>
    </row>
    <row r="4733" spans="1:7" x14ac:dyDescent="0.2">
      <c r="A4733"/>
      <c r="B4733"/>
      <c r="C4733"/>
      <c r="F4733"/>
      <c r="G4733"/>
    </row>
    <row r="4734" spans="1:7" x14ac:dyDescent="0.2">
      <c r="A4734"/>
      <c r="B4734"/>
      <c r="C4734"/>
      <c r="F4734"/>
      <c r="G4734"/>
    </row>
    <row r="4735" spans="1:7" x14ac:dyDescent="0.2">
      <c r="A4735"/>
      <c r="B4735"/>
      <c r="C4735"/>
      <c r="F4735"/>
      <c r="G4735"/>
    </row>
    <row r="4736" spans="1:7" x14ac:dyDescent="0.2">
      <c r="A4736"/>
      <c r="B4736"/>
      <c r="C4736"/>
      <c r="F4736"/>
      <c r="G4736"/>
    </row>
    <row r="4737" spans="1:7" x14ac:dyDescent="0.2">
      <c r="A4737"/>
      <c r="B4737"/>
      <c r="C4737"/>
      <c r="F4737"/>
      <c r="G4737"/>
    </row>
    <row r="4738" spans="1:7" x14ac:dyDescent="0.2">
      <c r="A4738"/>
      <c r="B4738"/>
      <c r="C4738"/>
      <c r="F4738"/>
      <c r="G4738"/>
    </row>
    <row r="4739" spans="1:7" x14ac:dyDescent="0.2">
      <c r="A4739"/>
      <c r="B4739"/>
      <c r="C4739"/>
      <c r="F4739"/>
      <c r="G4739"/>
    </row>
    <row r="4740" spans="1:7" x14ac:dyDescent="0.2">
      <c r="A4740"/>
      <c r="B4740"/>
      <c r="C4740"/>
      <c r="F4740"/>
      <c r="G4740"/>
    </row>
    <row r="4741" spans="1:7" x14ac:dyDescent="0.2">
      <c r="A4741"/>
      <c r="B4741"/>
      <c r="C4741"/>
      <c r="F4741"/>
      <c r="G4741"/>
    </row>
    <row r="4742" spans="1:7" x14ac:dyDescent="0.2">
      <c r="A4742"/>
      <c r="B4742"/>
      <c r="C4742"/>
      <c r="F4742"/>
      <c r="G4742"/>
    </row>
    <row r="4743" spans="1:7" x14ac:dyDescent="0.2">
      <c r="A4743"/>
      <c r="B4743"/>
      <c r="C4743"/>
      <c r="F4743"/>
      <c r="G4743"/>
    </row>
    <row r="4744" spans="1:7" x14ac:dyDescent="0.2">
      <c r="A4744"/>
      <c r="B4744"/>
      <c r="C4744"/>
      <c r="F4744"/>
      <c r="G4744"/>
    </row>
    <row r="4745" spans="1:7" x14ac:dyDescent="0.2">
      <c r="A4745"/>
      <c r="B4745"/>
      <c r="C4745"/>
      <c r="F4745"/>
      <c r="G4745"/>
    </row>
    <row r="4746" spans="1:7" x14ac:dyDescent="0.2">
      <c r="A4746"/>
      <c r="B4746"/>
      <c r="C4746"/>
      <c r="F4746"/>
      <c r="G4746"/>
    </row>
    <row r="4747" spans="1:7" x14ac:dyDescent="0.2">
      <c r="A4747"/>
      <c r="B4747"/>
      <c r="C4747"/>
      <c r="F4747"/>
      <c r="G4747"/>
    </row>
    <row r="4748" spans="1:7" x14ac:dyDescent="0.2">
      <c r="A4748"/>
      <c r="B4748"/>
      <c r="C4748"/>
      <c r="F4748"/>
      <c r="G4748"/>
    </row>
    <row r="4749" spans="1:7" x14ac:dyDescent="0.2">
      <c r="A4749"/>
      <c r="B4749"/>
      <c r="C4749"/>
      <c r="F4749"/>
      <c r="G4749"/>
    </row>
    <row r="4750" spans="1:7" x14ac:dyDescent="0.2">
      <c r="A4750"/>
      <c r="B4750"/>
      <c r="C4750"/>
      <c r="F4750"/>
      <c r="G4750"/>
    </row>
    <row r="4751" spans="1:7" x14ac:dyDescent="0.2">
      <c r="A4751"/>
      <c r="B4751"/>
      <c r="C4751"/>
      <c r="F4751"/>
      <c r="G4751"/>
    </row>
    <row r="4752" spans="1:7" x14ac:dyDescent="0.2">
      <c r="A4752"/>
      <c r="B4752"/>
      <c r="C4752"/>
      <c r="F4752"/>
      <c r="G4752"/>
    </row>
    <row r="4753" spans="1:7" x14ac:dyDescent="0.2">
      <c r="A4753"/>
      <c r="B4753"/>
      <c r="C4753"/>
      <c r="F4753"/>
      <c r="G4753"/>
    </row>
    <row r="4754" spans="1:7" x14ac:dyDescent="0.2">
      <c r="A4754"/>
      <c r="B4754"/>
      <c r="C4754"/>
      <c r="F4754"/>
      <c r="G4754"/>
    </row>
    <row r="4755" spans="1:7" x14ac:dyDescent="0.2">
      <c r="A4755"/>
      <c r="B4755"/>
      <c r="C4755"/>
      <c r="F4755"/>
      <c r="G4755"/>
    </row>
    <row r="4756" spans="1:7" x14ac:dyDescent="0.2">
      <c r="A4756"/>
      <c r="B4756"/>
      <c r="C4756"/>
      <c r="F4756"/>
      <c r="G4756"/>
    </row>
    <row r="4757" spans="1:7" x14ac:dyDescent="0.2">
      <c r="A4757"/>
      <c r="B4757"/>
      <c r="C4757"/>
      <c r="F4757"/>
      <c r="G4757"/>
    </row>
    <row r="4758" spans="1:7" x14ac:dyDescent="0.2">
      <c r="A4758"/>
      <c r="B4758"/>
      <c r="C4758"/>
      <c r="F4758"/>
      <c r="G4758"/>
    </row>
    <row r="4759" spans="1:7" x14ac:dyDescent="0.2">
      <c r="A4759"/>
      <c r="B4759"/>
      <c r="C4759"/>
      <c r="F4759"/>
      <c r="G4759"/>
    </row>
    <row r="4760" spans="1:7" x14ac:dyDescent="0.2">
      <c r="A4760"/>
      <c r="B4760"/>
      <c r="C4760"/>
      <c r="F4760"/>
      <c r="G4760"/>
    </row>
    <row r="4761" spans="1:7" x14ac:dyDescent="0.2">
      <c r="A4761"/>
      <c r="B4761"/>
      <c r="C4761"/>
      <c r="F4761"/>
      <c r="G4761"/>
    </row>
    <row r="4762" spans="1:7" x14ac:dyDescent="0.2">
      <c r="A4762"/>
      <c r="B4762"/>
      <c r="C4762"/>
      <c r="F4762"/>
      <c r="G4762"/>
    </row>
    <row r="4763" spans="1:7" x14ac:dyDescent="0.2">
      <c r="A4763"/>
      <c r="B4763"/>
      <c r="C4763"/>
      <c r="F4763"/>
      <c r="G4763"/>
    </row>
    <row r="4764" spans="1:7" x14ac:dyDescent="0.2">
      <c r="A4764"/>
      <c r="B4764"/>
      <c r="C4764"/>
      <c r="F4764"/>
      <c r="G4764"/>
    </row>
    <row r="4765" spans="1:7" x14ac:dyDescent="0.2">
      <c r="A4765"/>
      <c r="B4765"/>
      <c r="C4765"/>
      <c r="F4765"/>
      <c r="G4765"/>
    </row>
    <row r="4766" spans="1:7" x14ac:dyDescent="0.2">
      <c r="A4766"/>
      <c r="B4766"/>
      <c r="C4766"/>
      <c r="F4766"/>
      <c r="G4766"/>
    </row>
    <row r="4767" spans="1:7" x14ac:dyDescent="0.2">
      <c r="A4767"/>
      <c r="B4767"/>
      <c r="C4767"/>
      <c r="F4767"/>
      <c r="G4767"/>
    </row>
    <row r="4768" spans="1:7" x14ac:dyDescent="0.2">
      <c r="A4768"/>
      <c r="B4768"/>
      <c r="C4768"/>
      <c r="F4768"/>
      <c r="G4768"/>
    </row>
    <row r="4769" spans="1:7" x14ac:dyDescent="0.2">
      <c r="A4769"/>
      <c r="B4769"/>
      <c r="C4769"/>
      <c r="F4769"/>
      <c r="G4769"/>
    </row>
    <row r="4770" spans="1:7" x14ac:dyDescent="0.2">
      <c r="A4770"/>
      <c r="B4770"/>
      <c r="C4770"/>
      <c r="F4770"/>
      <c r="G4770"/>
    </row>
    <row r="4771" spans="1:7" x14ac:dyDescent="0.2">
      <c r="A4771"/>
      <c r="B4771"/>
      <c r="C4771"/>
      <c r="F4771"/>
      <c r="G4771"/>
    </row>
    <row r="4772" spans="1:7" x14ac:dyDescent="0.2">
      <c r="A4772"/>
      <c r="B4772"/>
      <c r="C4772"/>
      <c r="F4772"/>
      <c r="G4772"/>
    </row>
    <row r="4773" spans="1:7" x14ac:dyDescent="0.2">
      <c r="A4773"/>
      <c r="B4773"/>
      <c r="C4773"/>
      <c r="F4773"/>
      <c r="G4773"/>
    </row>
    <row r="4774" spans="1:7" x14ac:dyDescent="0.2">
      <c r="A4774"/>
      <c r="B4774"/>
      <c r="C4774"/>
      <c r="F4774"/>
      <c r="G4774"/>
    </row>
    <row r="4775" spans="1:7" x14ac:dyDescent="0.2">
      <c r="A4775"/>
      <c r="B4775"/>
      <c r="C4775"/>
      <c r="F4775"/>
      <c r="G4775"/>
    </row>
    <row r="4776" spans="1:7" x14ac:dyDescent="0.2">
      <c r="A4776"/>
      <c r="B4776"/>
      <c r="C4776"/>
      <c r="F4776"/>
      <c r="G4776"/>
    </row>
    <row r="4777" spans="1:7" x14ac:dyDescent="0.2">
      <c r="A4777"/>
      <c r="B4777"/>
      <c r="C4777"/>
      <c r="F4777"/>
      <c r="G4777"/>
    </row>
    <row r="4778" spans="1:7" x14ac:dyDescent="0.2">
      <c r="A4778"/>
      <c r="B4778"/>
      <c r="C4778"/>
      <c r="F4778"/>
      <c r="G4778"/>
    </row>
    <row r="4779" spans="1:7" x14ac:dyDescent="0.2">
      <c r="A4779"/>
      <c r="B4779"/>
      <c r="C4779"/>
      <c r="F4779"/>
      <c r="G4779"/>
    </row>
    <row r="4780" spans="1:7" x14ac:dyDescent="0.2">
      <c r="A4780"/>
      <c r="B4780"/>
      <c r="C4780"/>
      <c r="F4780"/>
      <c r="G4780"/>
    </row>
    <row r="4781" spans="1:7" x14ac:dyDescent="0.2">
      <c r="A4781"/>
      <c r="B4781"/>
      <c r="C4781"/>
      <c r="F4781"/>
      <c r="G4781"/>
    </row>
    <row r="4782" spans="1:7" x14ac:dyDescent="0.2">
      <c r="A4782"/>
      <c r="B4782"/>
      <c r="C4782"/>
      <c r="F4782"/>
      <c r="G4782"/>
    </row>
    <row r="4783" spans="1:7" x14ac:dyDescent="0.2">
      <c r="A4783"/>
      <c r="B4783"/>
      <c r="C4783"/>
      <c r="F4783"/>
      <c r="G4783"/>
    </row>
    <row r="4784" spans="1:7" x14ac:dyDescent="0.2">
      <c r="A4784"/>
      <c r="B4784"/>
      <c r="C4784"/>
      <c r="F4784"/>
      <c r="G4784"/>
    </row>
    <row r="4785" spans="1:7" x14ac:dyDescent="0.2">
      <c r="A4785"/>
      <c r="B4785"/>
      <c r="C4785"/>
      <c r="F4785"/>
      <c r="G4785"/>
    </row>
    <row r="4786" spans="1:7" x14ac:dyDescent="0.2">
      <c r="A4786"/>
      <c r="B4786"/>
      <c r="C4786"/>
      <c r="F4786"/>
      <c r="G4786"/>
    </row>
    <row r="4787" spans="1:7" x14ac:dyDescent="0.2">
      <c r="A4787"/>
      <c r="B4787"/>
      <c r="C4787"/>
      <c r="F4787"/>
      <c r="G4787"/>
    </row>
    <row r="4788" spans="1:7" x14ac:dyDescent="0.2">
      <c r="A4788"/>
      <c r="B4788"/>
      <c r="C4788"/>
      <c r="F4788"/>
      <c r="G4788"/>
    </row>
    <row r="4789" spans="1:7" x14ac:dyDescent="0.2">
      <c r="A4789"/>
      <c r="B4789"/>
      <c r="C4789"/>
      <c r="F4789"/>
      <c r="G4789"/>
    </row>
    <row r="4790" spans="1:7" x14ac:dyDescent="0.2">
      <c r="A4790"/>
      <c r="B4790"/>
      <c r="C4790"/>
      <c r="F4790"/>
      <c r="G4790"/>
    </row>
    <row r="4791" spans="1:7" x14ac:dyDescent="0.2">
      <c r="A4791"/>
      <c r="B4791"/>
      <c r="C4791"/>
      <c r="F4791"/>
      <c r="G4791"/>
    </row>
    <row r="4792" spans="1:7" x14ac:dyDescent="0.2">
      <c r="A4792"/>
      <c r="B4792"/>
      <c r="C4792"/>
      <c r="F4792"/>
      <c r="G4792"/>
    </row>
    <row r="4793" spans="1:7" x14ac:dyDescent="0.2">
      <c r="A4793"/>
      <c r="B4793"/>
      <c r="C4793"/>
      <c r="F4793"/>
      <c r="G4793"/>
    </row>
    <row r="4794" spans="1:7" x14ac:dyDescent="0.2">
      <c r="A4794"/>
      <c r="B4794"/>
      <c r="C4794"/>
      <c r="F4794"/>
      <c r="G4794"/>
    </row>
    <row r="4795" spans="1:7" x14ac:dyDescent="0.2">
      <c r="A4795"/>
      <c r="B4795"/>
      <c r="C4795"/>
      <c r="F4795"/>
      <c r="G4795"/>
    </row>
    <row r="4796" spans="1:7" x14ac:dyDescent="0.2">
      <c r="A4796"/>
      <c r="B4796"/>
      <c r="C4796"/>
      <c r="F4796"/>
      <c r="G4796"/>
    </row>
    <row r="4797" spans="1:7" x14ac:dyDescent="0.2">
      <c r="A4797"/>
      <c r="B4797"/>
      <c r="C4797"/>
      <c r="F4797"/>
      <c r="G4797"/>
    </row>
    <row r="4798" spans="1:7" x14ac:dyDescent="0.2">
      <c r="A4798"/>
      <c r="B4798"/>
      <c r="C4798"/>
      <c r="F4798"/>
      <c r="G4798"/>
    </row>
    <row r="4799" spans="1:7" x14ac:dyDescent="0.2">
      <c r="A4799"/>
      <c r="B4799"/>
      <c r="C4799"/>
      <c r="F4799"/>
      <c r="G4799"/>
    </row>
    <row r="4800" spans="1:7" x14ac:dyDescent="0.2">
      <c r="A4800"/>
      <c r="B4800"/>
      <c r="C4800"/>
      <c r="F4800"/>
      <c r="G4800"/>
    </row>
    <row r="4801" spans="1:7" x14ac:dyDescent="0.2">
      <c r="A4801"/>
      <c r="B4801"/>
      <c r="C4801"/>
      <c r="F4801"/>
      <c r="G4801"/>
    </row>
    <row r="4802" spans="1:7" x14ac:dyDescent="0.2">
      <c r="A4802"/>
      <c r="B4802"/>
      <c r="C4802"/>
      <c r="F4802"/>
      <c r="G4802"/>
    </row>
    <row r="4803" spans="1:7" x14ac:dyDescent="0.2">
      <c r="A4803"/>
      <c r="B4803"/>
      <c r="C4803"/>
      <c r="F4803"/>
      <c r="G4803"/>
    </row>
    <row r="4804" spans="1:7" x14ac:dyDescent="0.2">
      <c r="A4804"/>
      <c r="B4804"/>
      <c r="C4804"/>
      <c r="F4804"/>
      <c r="G4804"/>
    </row>
    <row r="4805" spans="1:7" x14ac:dyDescent="0.2">
      <c r="A4805"/>
      <c r="B4805"/>
      <c r="C4805"/>
      <c r="F4805"/>
      <c r="G4805"/>
    </row>
    <row r="4806" spans="1:7" x14ac:dyDescent="0.2">
      <c r="A4806"/>
      <c r="B4806"/>
      <c r="C4806"/>
      <c r="F4806"/>
      <c r="G4806"/>
    </row>
    <row r="4807" spans="1:7" x14ac:dyDescent="0.2">
      <c r="A4807"/>
      <c r="B4807"/>
      <c r="C4807"/>
      <c r="F4807"/>
      <c r="G4807"/>
    </row>
    <row r="4808" spans="1:7" x14ac:dyDescent="0.2">
      <c r="A4808"/>
      <c r="B4808"/>
      <c r="C4808"/>
      <c r="F4808"/>
      <c r="G4808"/>
    </row>
    <row r="4809" spans="1:7" x14ac:dyDescent="0.2">
      <c r="A4809"/>
      <c r="B4809"/>
      <c r="C4809"/>
      <c r="F4809"/>
      <c r="G4809"/>
    </row>
    <row r="4810" spans="1:7" x14ac:dyDescent="0.2">
      <c r="A4810"/>
      <c r="B4810"/>
      <c r="C4810"/>
      <c r="F4810"/>
      <c r="G4810"/>
    </row>
    <row r="4811" spans="1:7" x14ac:dyDescent="0.2">
      <c r="A4811"/>
      <c r="B4811"/>
      <c r="C4811"/>
      <c r="F4811"/>
      <c r="G4811"/>
    </row>
    <row r="4812" spans="1:7" x14ac:dyDescent="0.2">
      <c r="A4812"/>
      <c r="B4812"/>
      <c r="C4812"/>
      <c r="F4812"/>
      <c r="G4812"/>
    </row>
    <row r="4813" spans="1:7" x14ac:dyDescent="0.2">
      <c r="A4813"/>
      <c r="B4813"/>
      <c r="C4813"/>
      <c r="F4813"/>
      <c r="G4813"/>
    </row>
    <row r="4814" spans="1:7" x14ac:dyDescent="0.2">
      <c r="A4814"/>
      <c r="B4814"/>
      <c r="C4814"/>
      <c r="F4814"/>
      <c r="G4814"/>
    </row>
    <row r="4815" spans="1:7" x14ac:dyDescent="0.2">
      <c r="A4815"/>
      <c r="B4815"/>
      <c r="C4815"/>
      <c r="F4815"/>
      <c r="G4815"/>
    </row>
    <row r="4816" spans="1:7" x14ac:dyDescent="0.2">
      <c r="A4816"/>
      <c r="B4816"/>
      <c r="C4816"/>
      <c r="F4816"/>
      <c r="G4816"/>
    </row>
    <row r="4817" spans="1:7" x14ac:dyDescent="0.2">
      <c r="A4817"/>
      <c r="B4817"/>
      <c r="C4817"/>
      <c r="F4817"/>
      <c r="G4817"/>
    </row>
    <row r="4818" spans="1:7" x14ac:dyDescent="0.2">
      <c r="A4818"/>
      <c r="B4818"/>
      <c r="C4818"/>
      <c r="F4818"/>
      <c r="G4818"/>
    </row>
    <row r="4819" spans="1:7" x14ac:dyDescent="0.2">
      <c r="A4819"/>
      <c r="B4819"/>
      <c r="C4819"/>
      <c r="F4819"/>
      <c r="G4819"/>
    </row>
    <row r="4820" spans="1:7" x14ac:dyDescent="0.2">
      <c r="A4820"/>
      <c r="B4820"/>
      <c r="C4820"/>
      <c r="F4820"/>
      <c r="G4820"/>
    </row>
    <row r="4821" spans="1:7" x14ac:dyDescent="0.2">
      <c r="A4821"/>
      <c r="B4821"/>
      <c r="C4821"/>
      <c r="F4821"/>
      <c r="G4821"/>
    </row>
    <row r="4822" spans="1:7" x14ac:dyDescent="0.2">
      <c r="A4822"/>
      <c r="B4822"/>
      <c r="C4822"/>
      <c r="F4822"/>
      <c r="G4822"/>
    </row>
    <row r="4823" spans="1:7" x14ac:dyDescent="0.2">
      <c r="A4823"/>
      <c r="B4823"/>
      <c r="C4823"/>
      <c r="F4823"/>
      <c r="G4823"/>
    </row>
    <row r="4824" spans="1:7" x14ac:dyDescent="0.2">
      <c r="A4824"/>
      <c r="B4824"/>
      <c r="C4824"/>
      <c r="F4824"/>
      <c r="G4824"/>
    </row>
    <row r="4825" spans="1:7" x14ac:dyDescent="0.2">
      <c r="A4825"/>
      <c r="B4825"/>
      <c r="C4825"/>
      <c r="F4825"/>
      <c r="G4825"/>
    </row>
    <row r="4826" spans="1:7" x14ac:dyDescent="0.2">
      <c r="A4826"/>
      <c r="B4826"/>
      <c r="C4826"/>
      <c r="F4826"/>
      <c r="G4826"/>
    </row>
    <row r="4827" spans="1:7" x14ac:dyDescent="0.2">
      <c r="A4827"/>
      <c r="B4827"/>
      <c r="C4827"/>
      <c r="F4827"/>
      <c r="G4827"/>
    </row>
    <row r="4828" spans="1:7" x14ac:dyDescent="0.2">
      <c r="A4828"/>
      <c r="B4828"/>
      <c r="C4828"/>
      <c r="F4828"/>
      <c r="G4828"/>
    </row>
    <row r="4829" spans="1:7" x14ac:dyDescent="0.2">
      <c r="A4829"/>
      <c r="B4829"/>
      <c r="C4829"/>
      <c r="F4829"/>
      <c r="G4829"/>
    </row>
    <row r="4830" spans="1:7" x14ac:dyDescent="0.2">
      <c r="A4830"/>
      <c r="B4830"/>
      <c r="C4830"/>
      <c r="F4830"/>
      <c r="G4830"/>
    </row>
    <row r="4831" spans="1:7" x14ac:dyDescent="0.2">
      <c r="A4831"/>
      <c r="B4831"/>
      <c r="C4831"/>
      <c r="F4831"/>
      <c r="G4831"/>
    </row>
    <row r="4832" spans="1:7" x14ac:dyDescent="0.2">
      <c r="A4832"/>
      <c r="B4832"/>
      <c r="C4832"/>
      <c r="F4832"/>
      <c r="G4832"/>
    </row>
    <row r="4833" spans="1:7" x14ac:dyDescent="0.2">
      <c r="A4833"/>
      <c r="B4833"/>
      <c r="C4833"/>
      <c r="F4833"/>
      <c r="G4833"/>
    </row>
    <row r="4834" spans="1:7" x14ac:dyDescent="0.2">
      <c r="A4834"/>
      <c r="B4834"/>
      <c r="C4834"/>
      <c r="F4834"/>
      <c r="G4834"/>
    </row>
    <row r="4835" spans="1:7" x14ac:dyDescent="0.2">
      <c r="A4835"/>
      <c r="B4835"/>
      <c r="C4835"/>
      <c r="F4835"/>
      <c r="G4835"/>
    </row>
    <row r="4836" spans="1:7" x14ac:dyDescent="0.2">
      <c r="A4836"/>
      <c r="B4836"/>
      <c r="C4836"/>
      <c r="F4836"/>
      <c r="G4836"/>
    </row>
    <row r="4837" spans="1:7" x14ac:dyDescent="0.2">
      <c r="A4837"/>
      <c r="B4837"/>
      <c r="C4837"/>
      <c r="F4837"/>
      <c r="G4837"/>
    </row>
    <row r="4838" spans="1:7" x14ac:dyDescent="0.2">
      <c r="A4838"/>
      <c r="B4838"/>
      <c r="C4838"/>
      <c r="F4838"/>
      <c r="G4838"/>
    </row>
    <row r="4839" spans="1:7" x14ac:dyDescent="0.2">
      <c r="A4839"/>
      <c r="B4839"/>
      <c r="C4839"/>
      <c r="F4839"/>
      <c r="G4839"/>
    </row>
    <row r="4840" spans="1:7" x14ac:dyDescent="0.2">
      <c r="A4840"/>
      <c r="B4840"/>
      <c r="C4840"/>
      <c r="F4840"/>
      <c r="G4840"/>
    </row>
    <row r="4841" spans="1:7" x14ac:dyDescent="0.2">
      <c r="A4841"/>
      <c r="B4841"/>
      <c r="C4841"/>
      <c r="F4841"/>
      <c r="G4841"/>
    </row>
    <row r="4842" spans="1:7" x14ac:dyDescent="0.2">
      <c r="A4842"/>
      <c r="B4842"/>
      <c r="C4842"/>
      <c r="F4842"/>
      <c r="G4842"/>
    </row>
    <row r="4843" spans="1:7" x14ac:dyDescent="0.2">
      <c r="A4843"/>
      <c r="B4843"/>
      <c r="C4843"/>
      <c r="F4843"/>
      <c r="G4843"/>
    </row>
    <row r="4844" spans="1:7" x14ac:dyDescent="0.2">
      <c r="A4844"/>
      <c r="B4844"/>
      <c r="C4844"/>
      <c r="F4844"/>
      <c r="G4844"/>
    </row>
    <row r="4845" spans="1:7" x14ac:dyDescent="0.2">
      <c r="A4845"/>
      <c r="B4845"/>
      <c r="C4845"/>
      <c r="F4845"/>
      <c r="G4845"/>
    </row>
    <row r="4846" spans="1:7" x14ac:dyDescent="0.2">
      <c r="A4846"/>
      <c r="B4846"/>
      <c r="C4846"/>
      <c r="F4846"/>
      <c r="G4846"/>
    </row>
    <row r="4847" spans="1:7" x14ac:dyDescent="0.2">
      <c r="A4847"/>
      <c r="B4847"/>
      <c r="C4847"/>
      <c r="F4847"/>
      <c r="G4847"/>
    </row>
    <row r="4848" spans="1:7" x14ac:dyDescent="0.2">
      <c r="A4848"/>
      <c r="B4848"/>
      <c r="C4848"/>
      <c r="F4848"/>
      <c r="G4848"/>
    </row>
    <row r="4849" spans="1:7" x14ac:dyDescent="0.2">
      <c r="A4849"/>
      <c r="B4849"/>
      <c r="C4849"/>
      <c r="F4849"/>
      <c r="G4849"/>
    </row>
    <row r="4850" spans="1:7" x14ac:dyDescent="0.2">
      <c r="A4850"/>
      <c r="B4850"/>
      <c r="C4850"/>
      <c r="F4850"/>
      <c r="G4850"/>
    </row>
    <row r="4851" spans="1:7" x14ac:dyDescent="0.2">
      <c r="A4851"/>
      <c r="B4851"/>
      <c r="C4851"/>
      <c r="F4851"/>
      <c r="G4851"/>
    </row>
    <row r="4852" spans="1:7" x14ac:dyDescent="0.2">
      <c r="A4852"/>
      <c r="B4852"/>
      <c r="C4852"/>
      <c r="F4852"/>
      <c r="G4852"/>
    </row>
    <row r="4853" spans="1:7" x14ac:dyDescent="0.2">
      <c r="A4853"/>
      <c r="B4853"/>
      <c r="C4853"/>
      <c r="F4853"/>
      <c r="G4853"/>
    </row>
    <row r="4854" spans="1:7" x14ac:dyDescent="0.2">
      <c r="A4854"/>
      <c r="B4854"/>
      <c r="C4854"/>
      <c r="F4854"/>
      <c r="G4854"/>
    </row>
    <row r="4855" spans="1:7" x14ac:dyDescent="0.2">
      <c r="A4855"/>
      <c r="B4855"/>
      <c r="C4855"/>
      <c r="F4855"/>
      <c r="G4855"/>
    </row>
    <row r="4856" spans="1:7" x14ac:dyDescent="0.2">
      <c r="A4856"/>
      <c r="B4856"/>
      <c r="C4856"/>
      <c r="F4856"/>
      <c r="G4856"/>
    </row>
    <row r="4857" spans="1:7" x14ac:dyDescent="0.2">
      <c r="A4857"/>
      <c r="B4857"/>
      <c r="C4857"/>
      <c r="F4857"/>
      <c r="G4857"/>
    </row>
    <row r="4858" spans="1:7" x14ac:dyDescent="0.2">
      <c r="A4858"/>
      <c r="B4858"/>
      <c r="C4858"/>
      <c r="F4858"/>
      <c r="G4858"/>
    </row>
    <row r="4859" spans="1:7" x14ac:dyDescent="0.2">
      <c r="A4859"/>
      <c r="B4859"/>
      <c r="C4859"/>
      <c r="F4859"/>
      <c r="G4859"/>
    </row>
    <row r="4860" spans="1:7" x14ac:dyDescent="0.2">
      <c r="A4860"/>
      <c r="B4860"/>
      <c r="C4860"/>
      <c r="F4860"/>
      <c r="G4860"/>
    </row>
    <row r="4861" spans="1:7" x14ac:dyDescent="0.2">
      <c r="A4861"/>
      <c r="B4861"/>
      <c r="C4861"/>
      <c r="F4861"/>
      <c r="G4861"/>
    </row>
    <row r="4862" spans="1:7" x14ac:dyDescent="0.2">
      <c r="A4862"/>
      <c r="B4862"/>
      <c r="C4862"/>
      <c r="F4862"/>
      <c r="G4862"/>
    </row>
    <row r="4863" spans="1:7" x14ac:dyDescent="0.2">
      <c r="A4863"/>
      <c r="B4863"/>
      <c r="C4863"/>
      <c r="F4863"/>
      <c r="G4863"/>
    </row>
    <row r="4864" spans="1:7" x14ac:dyDescent="0.2">
      <c r="A4864"/>
      <c r="B4864"/>
      <c r="C4864"/>
      <c r="F4864"/>
      <c r="G4864"/>
    </row>
    <row r="4865" spans="1:7" x14ac:dyDescent="0.2">
      <c r="A4865"/>
      <c r="B4865"/>
      <c r="C4865"/>
      <c r="F4865"/>
      <c r="G4865"/>
    </row>
    <row r="4866" spans="1:7" x14ac:dyDescent="0.2">
      <c r="A4866"/>
      <c r="B4866"/>
      <c r="C4866"/>
      <c r="F4866"/>
      <c r="G4866"/>
    </row>
    <row r="4867" spans="1:7" x14ac:dyDescent="0.2">
      <c r="A4867"/>
      <c r="B4867"/>
      <c r="C4867"/>
      <c r="F4867"/>
      <c r="G4867"/>
    </row>
    <row r="4868" spans="1:7" x14ac:dyDescent="0.2">
      <c r="A4868"/>
      <c r="B4868"/>
      <c r="C4868"/>
      <c r="F4868"/>
      <c r="G4868"/>
    </row>
    <row r="4869" spans="1:7" x14ac:dyDescent="0.2">
      <c r="A4869"/>
      <c r="B4869"/>
      <c r="C4869"/>
      <c r="F4869"/>
      <c r="G4869"/>
    </row>
    <row r="4870" spans="1:7" x14ac:dyDescent="0.2">
      <c r="A4870"/>
      <c r="B4870"/>
      <c r="C4870"/>
      <c r="F4870"/>
      <c r="G4870"/>
    </row>
    <row r="4871" spans="1:7" x14ac:dyDescent="0.2">
      <c r="A4871"/>
      <c r="B4871"/>
      <c r="C4871"/>
      <c r="F4871"/>
      <c r="G4871"/>
    </row>
    <row r="4872" spans="1:7" x14ac:dyDescent="0.2">
      <c r="A4872"/>
      <c r="B4872"/>
      <c r="C4872"/>
      <c r="F4872"/>
      <c r="G4872"/>
    </row>
    <row r="4873" spans="1:7" x14ac:dyDescent="0.2">
      <c r="A4873"/>
      <c r="B4873"/>
      <c r="C4873"/>
      <c r="F4873"/>
      <c r="G4873"/>
    </row>
    <row r="4874" spans="1:7" x14ac:dyDescent="0.2">
      <c r="A4874"/>
      <c r="B4874"/>
      <c r="C4874"/>
      <c r="F4874"/>
      <c r="G4874"/>
    </row>
    <row r="4875" spans="1:7" x14ac:dyDescent="0.2">
      <c r="A4875"/>
      <c r="B4875"/>
      <c r="C4875"/>
      <c r="F4875"/>
      <c r="G4875"/>
    </row>
    <row r="4876" spans="1:7" x14ac:dyDescent="0.2">
      <c r="A4876"/>
      <c r="B4876"/>
      <c r="C4876"/>
      <c r="F4876"/>
      <c r="G4876"/>
    </row>
    <row r="4877" spans="1:7" x14ac:dyDescent="0.2">
      <c r="A4877"/>
      <c r="B4877"/>
      <c r="C4877"/>
      <c r="F4877"/>
      <c r="G4877"/>
    </row>
    <row r="4878" spans="1:7" x14ac:dyDescent="0.2">
      <c r="A4878"/>
      <c r="B4878"/>
      <c r="C4878"/>
      <c r="F4878"/>
      <c r="G4878"/>
    </row>
    <row r="4879" spans="1:7" x14ac:dyDescent="0.2">
      <c r="A4879"/>
      <c r="B4879"/>
      <c r="C4879"/>
      <c r="F4879"/>
      <c r="G4879"/>
    </row>
    <row r="4880" spans="1:7" x14ac:dyDescent="0.2">
      <c r="A4880"/>
      <c r="B4880"/>
      <c r="C4880"/>
      <c r="F4880"/>
      <c r="G4880"/>
    </row>
    <row r="4881" spans="1:7" x14ac:dyDescent="0.2">
      <c r="A4881"/>
      <c r="B4881"/>
      <c r="C4881"/>
      <c r="F4881"/>
      <c r="G4881"/>
    </row>
    <row r="4882" spans="1:7" x14ac:dyDescent="0.2">
      <c r="A4882"/>
      <c r="B4882"/>
      <c r="C4882"/>
      <c r="F4882"/>
      <c r="G4882"/>
    </row>
    <row r="4883" spans="1:7" x14ac:dyDescent="0.2">
      <c r="A4883"/>
      <c r="B4883"/>
      <c r="C4883"/>
      <c r="F4883"/>
      <c r="G4883"/>
    </row>
    <row r="4884" spans="1:7" x14ac:dyDescent="0.2">
      <c r="A4884"/>
      <c r="B4884"/>
      <c r="C4884"/>
      <c r="F4884"/>
      <c r="G4884"/>
    </row>
    <row r="4885" spans="1:7" x14ac:dyDescent="0.2">
      <c r="A4885"/>
      <c r="B4885"/>
      <c r="C4885"/>
      <c r="F4885"/>
      <c r="G4885"/>
    </row>
    <row r="4886" spans="1:7" x14ac:dyDescent="0.2">
      <c r="A4886"/>
      <c r="B4886"/>
      <c r="C4886"/>
      <c r="F4886"/>
      <c r="G4886"/>
    </row>
    <row r="4887" spans="1:7" x14ac:dyDescent="0.2">
      <c r="A4887"/>
      <c r="B4887"/>
      <c r="C4887"/>
      <c r="F4887"/>
      <c r="G4887"/>
    </row>
    <row r="4888" spans="1:7" x14ac:dyDescent="0.2">
      <c r="A4888"/>
      <c r="B4888"/>
      <c r="C4888"/>
      <c r="F4888"/>
      <c r="G4888"/>
    </row>
    <row r="4889" spans="1:7" x14ac:dyDescent="0.2">
      <c r="A4889"/>
      <c r="B4889"/>
      <c r="C4889"/>
      <c r="F4889"/>
      <c r="G4889"/>
    </row>
    <row r="4890" spans="1:7" x14ac:dyDescent="0.2">
      <c r="A4890"/>
      <c r="B4890"/>
      <c r="C4890"/>
      <c r="F4890"/>
      <c r="G4890"/>
    </row>
    <row r="4891" spans="1:7" x14ac:dyDescent="0.2">
      <c r="A4891"/>
      <c r="B4891"/>
      <c r="C4891"/>
      <c r="F4891"/>
      <c r="G4891"/>
    </row>
    <row r="4892" spans="1:7" x14ac:dyDescent="0.2">
      <c r="A4892"/>
      <c r="B4892"/>
      <c r="C4892"/>
      <c r="F4892"/>
      <c r="G4892"/>
    </row>
    <row r="4893" spans="1:7" x14ac:dyDescent="0.2">
      <c r="A4893"/>
      <c r="B4893"/>
      <c r="C4893"/>
      <c r="F4893"/>
      <c r="G4893"/>
    </row>
    <row r="4894" spans="1:7" x14ac:dyDescent="0.2">
      <c r="A4894"/>
      <c r="B4894"/>
      <c r="C4894"/>
      <c r="F4894"/>
      <c r="G4894"/>
    </row>
    <row r="4895" spans="1:7" x14ac:dyDescent="0.2">
      <c r="A4895"/>
      <c r="B4895"/>
      <c r="C4895"/>
      <c r="F4895"/>
      <c r="G4895"/>
    </row>
    <row r="4896" spans="1:7" x14ac:dyDescent="0.2">
      <c r="A4896"/>
      <c r="B4896"/>
      <c r="C4896"/>
      <c r="F4896"/>
      <c r="G4896"/>
    </row>
    <row r="4897" spans="1:7" x14ac:dyDescent="0.2">
      <c r="A4897"/>
      <c r="B4897"/>
      <c r="C4897"/>
      <c r="F4897"/>
      <c r="G4897"/>
    </row>
    <row r="4898" spans="1:7" x14ac:dyDescent="0.2">
      <c r="A4898"/>
      <c r="B4898"/>
      <c r="C4898"/>
      <c r="F4898"/>
      <c r="G4898"/>
    </row>
    <row r="4899" spans="1:7" x14ac:dyDescent="0.2">
      <c r="A4899"/>
      <c r="B4899"/>
      <c r="C4899"/>
      <c r="F4899"/>
      <c r="G4899"/>
    </row>
    <row r="4900" spans="1:7" x14ac:dyDescent="0.2">
      <c r="A4900"/>
      <c r="B4900"/>
      <c r="C4900"/>
      <c r="F4900"/>
      <c r="G4900"/>
    </row>
    <row r="4901" spans="1:7" x14ac:dyDescent="0.2">
      <c r="A4901"/>
      <c r="B4901"/>
      <c r="C4901"/>
      <c r="F4901"/>
      <c r="G4901"/>
    </row>
    <row r="4902" spans="1:7" x14ac:dyDescent="0.2">
      <c r="A4902"/>
      <c r="B4902"/>
      <c r="C4902"/>
      <c r="F4902"/>
      <c r="G4902"/>
    </row>
    <row r="4903" spans="1:7" x14ac:dyDescent="0.2">
      <c r="A4903"/>
      <c r="B4903"/>
      <c r="C4903"/>
      <c r="F4903"/>
      <c r="G4903"/>
    </row>
    <row r="4904" spans="1:7" x14ac:dyDescent="0.2">
      <c r="A4904"/>
      <c r="B4904"/>
      <c r="C4904"/>
      <c r="F4904"/>
      <c r="G4904"/>
    </row>
    <row r="4905" spans="1:7" x14ac:dyDescent="0.2">
      <c r="A4905"/>
      <c r="B4905"/>
      <c r="C4905"/>
      <c r="F4905"/>
      <c r="G4905"/>
    </row>
    <row r="4906" spans="1:7" x14ac:dyDescent="0.2">
      <c r="A4906"/>
      <c r="B4906"/>
      <c r="C4906"/>
      <c r="F4906"/>
      <c r="G4906"/>
    </row>
    <row r="4907" spans="1:7" x14ac:dyDescent="0.2">
      <c r="A4907"/>
      <c r="B4907"/>
      <c r="C4907"/>
      <c r="F4907"/>
      <c r="G4907"/>
    </row>
    <row r="4908" spans="1:7" x14ac:dyDescent="0.2">
      <c r="A4908"/>
      <c r="B4908"/>
      <c r="C4908"/>
      <c r="F4908"/>
      <c r="G4908"/>
    </row>
    <row r="4909" spans="1:7" x14ac:dyDescent="0.2">
      <c r="A4909"/>
      <c r="B4909"/>
      <c r="C4909"/>
      <c r="F4909"/>
      <c r="G4909"/>
    </row>
    <row r="4910" spans="1:7" x14ac:dyDescent="0.2">
      <c r="A4910"/>
      <c r="B4910"/>
      <c r="C4910"/>
      <c r="F4910"/>
      <c r="G4910"/>
    </row>
    <row r="4911" spans="1:7" x14ac:dyDescent="0.2">
      <c r="A4911"/>
      <c r="B4911"/>
      <c r="C4911"/>
      <c r="F4911"/>
      <c r="G4911"/>
    </row>
    <row r="4912" spans="1:7" x14ac:dyDescent="0.2">
      <c r="A4912"/>
      <c r="B4912"/>
      <c r="C4912"/>
      <c r="F4912"/>
      <c r="G4912"/>
    </row>
    <row r="4913" spans="1:7" x14ac:dyDescent="0.2">
      <c r="A4913"/>
      <c r="B4913"/>
      <c r="C4913"/>
      <c r="F4913"/>
      <c r="G4913"/>
    </row>
    <row r="4914" spans="1:7" x14ac:dyDescent="0.2">
      <c r="A4914"/>
      <c r="B4914"/>
      <c r="C4914"/>
      <c r="F4914"/>
      <c r="G4914"/>
    </row>
    <row r="4915" spans="1:7" x14ac:dyDescent="0.2">
      <c r="A4915"/>
      <c r="B4915"/>
      <c r="C4915"/>
      <c r="F4915"/>
      <c r="G4915"/>
    </row>
    <row r="4916" spans="1:7" x14ac:dyDescent="0.2">
      <c r="A4916"/>
      <c r="B4916"/>
      <c r="C4916"/>
      <c r="F4916"/>
      <c r="G4916"/>
    </row>
    <row r="4917" spans="1:7" x14ac:dyDescent="0.2">
      <c r="A4917"/>
      <c r="B4917"/>
      <c r="C4917"/>
      <c r="F4917"/>
      <c r="G4917"/>
    </row>
    <row r="4918" spans="1:7" x14ac:dyDescent="0.2">
      <c r="A4918"/>
      <c r="B4918"/>
      <c r="C4918"/>
      <c r="F4918"/>
      <c r="G4918"/>
    </row>
    <row r="4919" spans="1:7" x14ac:dyDescent="0.2">
      <c r="A4919"/>
      <c r="B4919"/>
      <c r="C4919"/>
      <c r="F4919"/>
      <c r="G4919"/>
    </row>
    <row r="4920" spans="1:7" x14ac:dyDescent="0.2">
      <c r="A4920"/>
      <c r="B4920"/>
      <c r="C4920"/>
      <c r="F4920"/>
      <c r="G4920"/>
    </row>
    <row r="4921" spans="1:7" x14ac:dyDescent="0.2">
      <c r="A4921"/>
      <c r="B4921"/>
      <c r="C4921"/>
      <c r="F4921"/>
      <c r="G4921"/>
    </row>
    <row r="4922" spans="1:7" x14ac:dyDescent="0.2">
      <c r="A4922"/>
      <c r="B4922"/>
      <c r="C4922"/>
      <c r="F4922"/>
      <c r="G4922"/>
    </row>
    <row r="4923" spans="1:7" x14ac:dyDescent="0.2">
      <c r="A4923"/>
      <c r="B4923"/>
      <c r="C4923"/>
      <c r="F4923"/>
      <c r="G4923"/>
    </row>
    <row r="4924" spans="1:7" x14ac:dyDescent="0.2">
      <c r="A4924"/>
      <c r="B4924"/>
      <c r="C4924"/>
      <c r="F4924"/>
      <c r="G4924"/>
    </row>
    <row r="4925" spans="1:7" x14ac:dyDescent="0.2">
      <c r="A4925"/>
      <c r="B4925"/>
      <c r="C4925"/>
      <c r="F4925"/>
      <c r="G4925"/>
    </row>
    <row r="4926" spans="1:7" x14ac:dyDescent="0.2">
      <c r="A4926"/>
      <c r="B4926"/>
      <c r="C4926"/>
      <c r="F4926"/>
      <c r="G4926"/>
    </row>
    <row r="4927" spans="1:7" x14ac:dyDescent="0.2">
      <c r="A4927"/>
      <c r="B4927"/>
      <c r="C4927"/>
      <c r="F4927"/>
      <c r="G4927"/>
    </row>
    <row r="4928" spans="1:7" x14ac:dyDescent="0.2">
      <c r="A4928"/>
      <c r="B4928"/>
      <c r="C4928"/>
      <c r="F4928"/>
      <c r="G4928"/>
    </row>
    <row r="4929" spans="1:7" x14ac:dyDescent="0.2">
      <c r="A4929"/>
      <c r="B4929"/>
      <c r="C4929"/>
      <c r="F4929"/>
      <c r="G4929"/>
    </row>
    <row r="4930" spans="1:7" x14ac:dyDescent="0.2">
      <c r="A4930"/>
      <c r="B4930"/>
      <c r="C4930"/>
      <c r="F4930"/>
      <c r="G4930"/>
    </row>
    <row r="4931" spans="1:7" x14ac:dyDescent="0.2">
      <c r="A4931"/>
      <c r="B4931"/>
      <c r="C4931"/>
      <c r="F4931"/>
      <c r="G4931"/>
    </row>
    <row r="4932" spans="1:7" x14ac:dyDescent="0.2">
      <c r="A4932"/>
      <c r="B4932"/>
      <c r="C4932"/>
      <c r="F4932"/>
      <c r="G4932"/>
    </row>
    <row r="4933" spans="1:7" x14ac:dyDescent="0.2">
      <c r="A4933"/>
      <c r="B4933"/>
      <c r="C4933"/>
      <c r="F4933"/>
      <c r="G4933"/>
    </row>
    <row r="4934" spans="1:7" x14ac:dyDescent="0.2">
      <c r="A4934"/>
      <c r="B4934"/>
      <c r="C4934"/>
      <c r="F4934"/>
      <c r="G4934"/>
    </row>
    <row r="4935" spans="1:7" x14ac:dyDescent="0.2">
      <c r="A4935"/>
      <c r="B4935"/>
      <c r="C4935"/>
      <c r="F4935"/>
      <c r="G4935"/>
    </row>
    <row r="4936" spans="1:7" x14ac:dyDescent="0.2">
      <c r="A4936"/>
      <c r="B4936"/>
      <c r="C4936"/>
      <c r="F4936"/>
      <c r="G4936"/>
    </row>
    <row r="4937" spans="1:7" x14ac:dyDescent="0.2">
      <c r="A4937"/>
      <c r="B4937"/>
      <c r="C4937"/>
      <c r="F4937"/>
      <c r="G4937"/>
    </row>
    <row r="4938" spans="1:7" x14ac:dyDescent="0.2">
      <c r="A4938"/>
      <c r="B4938"/>
      <c r="C4938"/>
      <c r="F4938"/>
      <c r="G4938"/>
    </row>
    <row r="4939" spans="1:7" x14ac:dyDescent="0.2">
      <c r="A4939"/>
      <c r="B4939"/>
      <c r="C4939"/>
      <c r="F4939"/>
      <c r="G4939"/>
    </row>
    <row r="4940" spans="1:7" x14ac:dyDescent="0.2">
      <c r="A4940"/>
      <c r="B4940"/>
      <c r="C4940"/>
      <c r="F4940"/>
      <c r="G4940"/>
    </row>
    <row r="4941" spans="1:7" x14ac:dyDescent="0.2">
      <c r="A4941"/>
      <c r="B4941"/>
      <c r="C4941"/>
      <c r="F4941"/>
      <c r="G4941"/>
    </row>
    <row r="4942" spans="1:7" x14ac:dyDescent="0.2">
      <c r="A4942"/>
      <c r="B4942"/>
      <c r="C4942"/>
      <c r="F4942"/>
      <c r="G4942"/>
    </row>
    <row r="4943" spans="1:7" x14ac:dyDescent="0.2">
      <c r="A4943"/>
      <c r="B4943"/>
      <c r="C4943"/>
      <c r="F4943"/>
      <c r="G4943"/>
    </row>
    <row r="4944" spans="1:7" x14ac:dyDescent="0.2">
      <c r="A4944"/>
      <c r="B4944"/>
      <c r="C4944"/>
      <c r="F4944"/>
      <c r="G4944"/>
    </row>
    <row r="4945" spans="1:7" x14ac:dyDescent="0.2">
      <c r="A4945"/>
      <c r="B4945"/>
      <c r="C4945"/>
      <c r="F4945"/>
      <c r="G4945"/>
    </row>
    <row r="4946" spans="1:7" x14ac:dyDescent="0.2">
      <c r="A4946"/>
      <c r="B4946"/>
      <c r="C4946"/>
      <c r="F4946"/>
      <c r="G4946"/>
    </row>
    <row r="4947" spans="1:7" x14ac:dyDescent="0.2">
      <c r="A4947"/>
      <c r="B4947"/>
      <c r="C4947"/>
      <c r="F4947"/>
      <c r="G4947"/>
    </row>
    <row r="4948" spans="1:7" x14ac:dyDescent="0.2">
      <c r="A4948"/>
      <c r="B4948"/>
      <c r="C4948"/>
      <c r="F4948"/>
      <c r="G4948"/>
    </row>
    <row r="4949" spans="1:7" x14ac:dyDescent="0.2">
      <c r="A4949"/>
      <c r="B4949"/>
      <c r="C4949"/>
      <c r="F4949"/>
      <c r="G4949"/>
    </row>
    <row r="4950" spans="1:7" x14ac:dyDescent="0.2">
      <c r="A4950"/>
      <c r="B4950"/>
      <c r="C4950"/>
      <c r="F4950"/>
      <c r="G4950"/>
    </row>
    <row r="4951" spans="1:7" x14ac:dyDescent="0.2">
      <c r="A4951"/>
      <c r="B4951"/>
      <c r="C4951"/>
      <c r="F4951"/>
      <c r="G4951"/>
    </row>
    <row r="4952" spans="1:7" x14ac:dyDescent="0.2">
      <c r="A4952"/>
      <c r="B4952"/>
      <c r="C4952"/>
      <c r="F4952"/>
      <c r="G4952"/>
    </row>
    <row r="4953" spans="1:7" x14ac:dyDescent="0.2">
      <c r="A4953"/>
      <c r="B4953"/>
      <c r="C4953"/>
      <c r="F4953"/>
      <c r="G4953"/>
    </row>
    <row r="4954" spans="1:7" x14ac:dyDescent="0.2">
      <c r="A4954"/>
      <c r="B4954"/>
      <c r="C4954"/>
      <c r="F4954"/>
      <c r="G4954"/>
    </row>
    <row r="4955" spans="1:7" x14ac:dyDescent="0.2">
      <c r="A4955"/>
      <c r="B4955"/>
      <c r="C4955"/>
      <c r="F4955"/>
      <c r="G4955"/>
    </row>
    <row r="4956" spans="1:7" x14ac:dyDescent="0.2">
      <c r="A4956"/>
      <c r="B4956"/>
      <c r="C4956"/>
      <c r="F4956"/>
      <c r="G4956"/>
    </row>
    <row r="4957" spans="1:7" x14ac:dyDescent="0.2">
      <c r="A4957"/>
      <c r="B4957"/>
      <c r="C4957"/>
      <c r="F4957"/>
      <c r="G4957"/>
    </row>
    <row r="4958" spans="1:7" x14ac:dyDescent="0.2">
      <c r="A4958"/>
      <c r="B4958"/>
      <c r="C4958"/>
      <c r="F4958"/>
      <c r="G4958"/>
    </row>
    <row r="4959" spans="1:7" x14ac:dyDescent="0.2">
      <c r="A4959"/>
      <c r="B4959"/>
      <c r="C4959"/>
      <c r="F4959"/>
      <c r="G4959"/>
    </row>
    <row r="4960" spans="1:7" x14ac:dyDescent="0.2">
      <c r="A4960"/>
      <c r="B4960"/>
      <c r="C4960"/>
      <c r="F4960"/>
      <c r="G4960"/>
    </row>
    <row r="4961" spans="1:7" x14ac:dyDescent="0.2">
      <c r="A4961"/>
      <c r="B4961"/>
      <c r="C4961"/>
      <c r="F4961"/>
      <c r="G4961"/>
    </row>
    <row r="4962" spans="1:7" x14ac:dyDescent="0.2">
      <c r="A4962"/>
      <c r="B4962"/>
      <c r="C4962"/>
      <c r="F4962"/>
      <c r="G4962"/>
    </row>
    <row r="4963" spans="1:7" x14ac:dyDescent="0.2">
      <c r="A4963"/>
      <c r="B4963"/>
      <c r="C4963"/>
      <c r="F4963"/>
      <c r="G4963"/>
    </row>
    <row r="4964" spans="1:7" x14ac:dyDescent="0.2">
      <c r="A4964"/>
      <c r="B4964"/>
      <c r="C4964"/>
      <c r="F4964"/>
      <c r="G4964"/>
    </row>
    <row r="4965" spans="1:7" x14ac:dyDescent="0.2">
      <c r="A4965"/>
      <c r="B4965"/>
      <c r="C4965"/>
      <c r="F4965"/>
      <c r="G4965"/>
    </row>
    <row r="4966" spans="1:7" x14ac:dyDescent="0.2">
      <c r="A4966"/>
      <c r="B4966"/>
      <c r="C4966"/>
      <c r="F4966"/>
      <c r="G4966"/>
    </row>
    <row r="4967" spans="1:7" x14ac:dyDescent="0.2">
      <c r="A4967"/>
      <c r="B4967"/>
      <c r="C4967"/>
      <c r="F4967"/>
      <c r="G4967"/>
    </row>
    <row r="4968" spans="1:7" x14ac:dyDescent="0.2">
      <c r="A4968"/>
      <c r="B4968"/>
      <c r="C4968"/>
      <c r="F4968"/>
      <c r="G4968"/>
    </row>
    <row r="4969" spans="1:7" x14ac:dyDescent="0.2">
      <c r="A4969"/>
      <c r="B4969"/>
      <c r="C4969"/>
      <c r="F4969"/>
      <c r="G4969"/>
    </row>
    <row r="4970" spans="1:7" x14ac:dyDescent="0.2">
      <c r="A4970"/>
      <c r="B4970"/>
      <c r="C4970"/>
      <c r="F4970"/>
      <c r="G4970"/>
    </row>
    <row r="4971" spans="1:7" x14ac:dyDescent="0.2">
      <c r="A4971"/>
      <c r="B4971"/>
      <c r="C4971"/>
      <c r="F4971"/>
      <c r="G4971"/>
    </row>
    <row r="4972" spans="1:7" x14ac:dyDescent="0.2">
      <c r="A4972"/>
      <c r="B4972"/>
      <c r="C4972"/>
      <c r="F4972"/>
      <c r="G4972"/>
    </row>
    <row r="4973" spans="1:7" x14ac:dyDescent="0.2">
      <c r="A4973"/>
      <c r="B4973"/>
      <c r="C4973"/>
      <c r="F4973"/>
      <c r="G4973"/>
    </row>
    <row r="4974" spans="1:7" x14ac:dyDescent="0.2">
      <c r="A4974"/>
      <c r="B4974"/>
      <c r="C4974"/>
      <c r="F4974"/>
      <c r="G4974"/>
    </row>
    <row r="4975" spans="1:7" x14ac:dyDescent="0.2">
      <c r="A4975"/>
      <c r="B4975"/>
      <c r="C4975"/>
      <c r="F4975"/>
      <c r="G4975"/>
    </row>
    <row r="4976" spans="1:7" x14ac:dyDescent="0.2">
      <c r="A4976"/>
      <c r="B4976"/>
      <c r="C4976"/>
      <c r="F4976"/>
      <c r="G4976"/>
    </row>
    <row r="4977" spans="1:7" x14ac:dyDescent="0.2">
      <c r="A4977"/>
      <c r="B4977"/>
      <c r="C4977"/>
      <c r="F4977"/>
      <c r="G4977"/>
    </row>
    <row r="4978" spans="1:7" x14ac:dyDescent="0.2">
      <c r="A4978"/>
      <c r="B4978"/>
      <c r="C4978"/>
      <c r="F4978"/>
      <c r="G4978"/>
    </row>
    <row r="4979" spans="1:7" x14ac:dyDescent="0.2">
      <c r="A4979"/>
      <c r="B4979"/>
      <c r="C4979"/>
      <c r="F4979"/>
      <c r="G4979"/>
    </row>
    <row r="4980" spans="1:7" x14ac:dyDescent="0.2">
      <c r="A4980"/>
      <c r="B4980"/>
      <c r="C4980"/>
      <c r="F4980"/>
      <c r="G4980"/>
    </row>
    <row r="4981" spans="1:7" x14ac:dyDescent="0.2">
      <c r="A4981"/>
      <c r="B4981"/>
      <c r="C4981"/>
      <c r="F4981"/>
      <c r="G4981"/>
    </row>
    <row r="4982" spans="1:7" x14ac:dyDescent="0.2">
      <c r="A4982"/>
      <c r="B4982"/>
      <c r="C4982"/>
      <c r="F4982"/>
      <c r="G4982"/>
    </row>
    <row r="4983" spans="1:7" x14ac:dyDescent="0.2">
      <c r="A4983"/>
      <c r="B4983"/>
      <c r="C4983"/>
      <c r="F4983"/>
      <c r="G4983"/>
    </row>
    <row r="4984" spans="1:7" x14ac:dyDescent="0.2">
      <c r="A4984"/>
      <c r="B4984"/>
      <c r="C4984"/>
      <c r="F4984"/>
      <c r="G4984"/>
    </row>
    <row r="4985" spans="1:7" x14ac:dyDescent="0.2">
      <c r="A4985"/>
      <c r="B4985"/>
      <c r="C4985"/>
      <c r="F4985"/>
      <c r="G4985"/>
    </row>
    <row r="4986" spans="1:7" x14ac:dyDescent="0.2">
      <c r="A4986"/>
      <c r="B4986"/>
      <c r="C4986"/>
      <c r="F4986"/>
      <c r="G4986"/>
    </row>
    <row r="4987" spans="1:7" x14ac:dyDescent="0.2">
      <c r="A4987"/>
      <c r="B4987"/>
      <c r="C4987"/>
      <c r="F4987"/>
      <c r="G4987"/>
    </row>
    <row r="4988" spans="1:7" x14ac:dyDescent="0.2">
      <c r="A4988"/>
      <c r="B4988"/>
      <c r="C4988"/>
      <c r="F4988"/>
      <c r="G4988"/>
    </row>
    <row r="4989" spans="1:7" x14ac:dyDescent="0.2">
      <c r="A4989"/>
      <c r="B4989"/>
      <c r="C4989"/>
      <c r="F4989"/>
      <c r="G4989"/>
    </row>
    <row r="4990" spans="1:7" x14ac:dyDescent="0.2">
      <c r="A4990"/>
      <c r="B4990"/>
      <c r="C4990"/>
      <c r="F4990"/>
      <c r="G4990"/>
    </row>
    <row r="4991" spans="1:7" x14ac:dyDescent="0.2">
      <c r="A4991"/>
      <c r="B4991"/>
      <c r="C4991"/>
      <c r="F4991"/>
      <c r="G4991"/>
    </row>
    <row r="4992" spans="1:7" x14ac:dyDescent="0.2">
      <c r="A4992"/>
      <c r="B4992"/>
      <c r="C4992"/>
      <c r="F4992"/>
      <c r="G4992"/>
    </row>
    <row r="4993" spans="1:7" x14ac:dyDescent="0.2">
      <c r="A4993"/>
      <c r="B4993"/>
      <c r="C4993"/>
      <c r="F4993"/>
      <c r="G4993"/>
    </row>
    <row r="4994" spans="1:7" x14ac:dyDescent="0.2">
      <c r="A4994"/>
      <c r="B4994"/>
      <c r="C4994"/>
      <c r="F4994"/>
      <c r="G4994"/>
    </row>
    <row r="4995" spans="1:7" x14ac:dyDescent="0.2">
      <c r="A4995"/>
      <c r="B4995"/>
      <c r="C4995"/>
      <c r="F4995"/>
      <c r="G4995"/>
    </row>
    <row r="4996" spans="1:7" x14ac:dyDescent="0.2">
      <c r="A4996"/>
      <c r="B4996"/>
      <c r="C4996"/>
      <c r="F4996"/>
      <c r="G4996"/>
    </row>
    <row r="4997" spans="1:7" x14ac:dyDescent="0.2">
      <c r="A4997"/>
      <c r="B4997"/>
      <c r="C4997"/>
      <c r="F4997"/>
      <c r="G4997"/>
    </row>
    <row r="4998" spans="1:7" x14ac:dyDescent="0.2">
      <c r="A4998"/>
      <c r="B4998"/>
      <c r="C4998"/>
      <c r="F4998"/>
      <c r="G4998"/>
    </row>
    <row r="4999" spans="1:7" x14ac:dyDescent="0.2">
      <c r="A4999"/>
      <c r="B4999"/>
      <c r="C4999"/>
      <c r="F4999"/>
      <c r="G4999"/>
    </row>
    <row r="5000" spans="1:7" x14ac:dyDescent="0.2">
      <c r="A5000"/>
      <c r="B5000"/>
      <c r="C5000"/>
      <c r="F5000"/>
      <c r="G5000"/>
    </row>
    <row r="5001" spans="1:7" x14ac:dyDescent="0.2">
      <c r="A5001"/>
      <c r="B5001"/>
      <c r="C5001"/>
      <c r="F5001"/>
      <c r="G5001"/>
    </row>
  </sheetData>
  <sheetProtection sheet="1" objects="1" scenarios="1"/>
  <mergeCells count="1">
    <mergeCell ref="A1:G1"/>
  </mergeCells>
  <printOptions gridLines="1"/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2]!Print_Race_Click">
                <anchor moveWithCells="1" sizeWithCells="1">
                  <from>
                    <xdr:col>7</xdr:col>
                    <xdr:colOff>66675</xdr:colOff>
                    <xdr:row>0</xdr:row>
                    <xdr:rowOff>219075</xdr:rowOff>
                  </from>
                  <to>
                    <xdr:col>7</xdr:col>
                    <xdr:colOff>962025</xdr:colOff>
                    <xdr:row>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L5000"/>
  <sheetViews>
    <sheetView workbookViewId="0">
      <selection activeCell="D3" sqref="D3"/>
    </sheetView>
  </sheetViews>
  <sheetFormatPr defaultRowHeight="12.75" x14ac:dyDescent="0.2"/>
  <cols>
    <col min="1" max="1" width="6.28515625" style="7" customWidth="1"/>
    <col min="2" max="2" width="14.7109375" customWidth="1"/>
    <col min="3" max="3" width="6.5703125" style="7" customWidth="1"/>
    <col min="5" max="5" width="6.85546875" customWidth="1"/>
    <col min="6" max="6" width="6.28515625" style="7" customWidth="1"/>
    <col min="7" max="7" width="14.7109375" customWidth="1"/>
    <col min="8" max="8" width="6.5703125" style="7" customWidth="1"/>
  </cols>
  <sheetData>
    <row r="1" spans="1:12" ht="18" x14ac:dyDescent="0.25">
      <c r="A1" s="10" t="s">
        <v>128</v>
      </c>
      <c r="B1" s="10"/>
      <c r="C1" s="10"/>
      <c r="D1" s="10"/>
      <c r="E1" s="10"/>
      <c r="F1" s="10"/>
      <c r="G1" s="11"/>
      <c r="I1" s="12"/>
      <c r="J1" s="12"/>
      <c r="K1" s="12"/>
      <c r="L1" s="12"/>
    </row>
    <row r="2" spans="1:12" x14ac:dyDescent="0.2">
      <c r="A2" s="5"/>
      <c r="B2" s="5" t="s">
        <v>5</v>
      </c>
      <c r="C2" s="13"/>
      <c r="D2" s="13"/>
      <c r="E2" s="13"/>
      <c r="F2" s="13"/>
      <c r="G2" s="12"/>
      <c r="I2" s="12"/>
      <c r="J2" s="12"/>
      <c r="K2" s="12"/>
      <c r="L2" s="12"/>
    </row>
    <row r="3" spans="1:12" ht="14.25" x14ac:dyDescent="0.2">
      <c r="A3" s="7">
        <v>42</v>
      </c>
      <c r="B3" s="14" t="s">
        <v>18</v>
      </c>
      <c r="C3" s="15" t="s">
        <v>129</v>
      </c>
      <c r="D3" s="9"/>
      <c r="I3" s="9"/>
    </row>
    <row r="4" spans="1:12" ht="14.25" x14ac:dyDescent="0.2">
      <c r="A4" s="7">
        <v>45</v>
      </c>
      <c r="B4" s="14" t="s">
        <v>10</v>
      </c>
      <c r="C4" s="15" t="s">
        <v>130</v>
      </c>
      <c r="D4" s="9"/>
      <c r="I4" s="9"/>
    </row>
    <row r="5" spans="1:12" ht="14.25" x14ac:dyDescent="0.2">
      <c r="A5" s="7">
        <v>49</v>
      </c>
      <c r="B5" s="19" t="s">
        <v>12</v>
      </c>
      <c r="C5" s="15" t="s">
        <v>131</v>
      </c>
      <c r="D5" s="9"/>
      <c r="I5" s="9"/>
    </row>
    <row r="6" spans="1:12" ht="14.25" x14ac:dyDescent="0.2">
      <c r="A6" s="7">
        <v>90</v>
      </c>
      <c r="B6" s="19" t="s">
        <v>14</v>
      </c>
      <c r="C6" s="15" t="s">
        <v>132</v>
      </c>
      <c r="D6" s="9"/>
      <c r="I6" s="9"/>
    </row>
    <row r="7" spans="1:12" ht="14.25" x14ac:dyDescent="0.2">
      <c r="B7" s="14" t="s">
        <v>133</v>
      </c>
      <c r="C7" s="15" t="s">
        <v>134</v>
      </c>
      <c r="D7" s="9"/>
      <c r="I7" s="9"/>
    </row>
    <row r="8" spans="1:12" x14ac:dyDescent="0.2">
      <c r="B8" s="7"/>
      <c r="D8" s="9"/>
      <c r="I8" s="9"/>
    </row>
    <row r="9" spans="1:12" x14ac:dyDescent="0.2">
      <c r="A9" s="4"/>
      <c r="B9" s="12" t="s">
        <v>18</v>
      </c>
      <c r="C9" s="4"/>
      <c r="D9" s="17"/>
      <c r="F9" s="4"/>
      <c r="G9" s="12" t="s">
        <v>10</v>
      </c>
      <c r="H9" s="4"/>
      <c r="I9" s="17"/>
    </row>
    <row r="10" spans="1:12" x14ac:dyDescent="0.2">
      <c r="A10" s="4" t="s">
        <v>2</v>
      </c>
      <c r="B10" s="12" t="s">
        <v>4</v>
      </c>
      <c r="C10" s="4" t="s">
        <v>6</v>
      </c>
      <c r="D10" s="17" t="s">
        <v>7</v>
      </c>
      <c r="F10" s="4" t="s">
        <v>2</v>
      </c>
      <c r="G10" s="12" t="s">
        <v>4</v>
      </c>
      <c r="H10" s="4" t="s">
        <v>6</v>
      </c>
      <c r="I10" s="17" t="s">
        <v>7</v>
      </c>
    </row>
    <row r="11" spans="1:12" x14ac:dyDescent="0.2">
      <c r="A11" s="7">
        <v>1</v>
      </c>
      <c r="B11" t="s">
        <v>135</v>
      </c>
      <c r="C11" s="7">
        <v>8</v>
      </c>
      <c r="D11" s="9" t="s">
        <v>136</v>
      </c>
      <c r="F11" s="7">
        <v>5</v>
      </c>
      <c r="G11" t="s">
        <v>137</v>
      </c>
      <c r="H11" s="7">
        <v>8</v>
      </c>
      <c r="I11" s="9" t="s">
        <v>138</v>
      </c>
    </row>
    <row r="12" spans="1:12" x14ac:dyDescent="0.2">
      <c r="A12" s="7">
        <v>6</v>
      </c>
      <c r="B12" t="s">
        <v>139</v>
      </c>
      <c r="C12" s="7">
        <v>7</v>
      </c>
      <c r="D12" s="9" t="s">
        <v>140</v>
      </c>
      <c r="F12" s="7">
        <v>8</v>
      </c>
      <c r="G12" t="s">
        <v>141</v>
      </c>
      <c r="H12" s="7">
        <v>8</v>
      </c>
      <c r="I12" s="9" t="s">
        <v>142</v>
      </c>
    </row>
    <row r="13" spans="1:12" x14ac:dyDescent="0.2">
      <c r="A13" s="7">
        <v>7</v>
      </c>
      <c r="B13" t="s">
        <v>143</v>
      </c>
      <c r="C13" s="7">
        <v>6</v>
      </c>
      <c r="D13" s="9" t="s">
        <v>144</v>
      </c>
      <c r="F13" s="7">
        <v>9</v>
      </c>
      <c r="G13" t="s">
        <v>145</v>
      </c>
      <c r="H13" s="7">
        <v>7</v>
      </c>
      <c r="I13" s="9" t="s">
        <v>146</v>
      </c>
    </row>
    <row r="14" spans="1:12" x14ac:dyDescent="0.2">
      <c r="A14" s="7">
        <v>11</v>
      </c>
      <c r="B14" t="s">
        <v>147</v>
      </c>
      <c r="C14" s="7">
        <v>7</v>
      </c>
      <c r="D14" s="9" t="s">
        <v>148</v>
      </c>
      <c r="F14" s="7">
        <v>10</v>
      </c>
      <c r="G14" t="s">
        <v>149</v>
      </c>
      <c r="H14" s="7">
        <v>8</v>
      </c>
      <c r="I14" s="9" t="s">
        <v>150</v>
      </c>
    </row>
    <row r="15" spans="1:12" x14ac:dyDescent="0.2">
      <c r="A15" s="7">
        <v>17</v>
      </c>
      <c r="B15" t="s">
        <v>151</v>
      </c>
      <c r="C15" s="7">
        <v>8</v>
      </c>
      <c r="D15" s="9" t="s">
        <v>152</v>
      </c>
      <c r="F15" s="7">
        <v>13</v>
      </c>
      <c r="G15" t="s">
        <v>153</v>
      </c>
      <c r="H15" s="7">
        <v>8</v>
      </c>
      <c r="I15" s="9" t="s">
        <v>154</v>
      </c>
    </row>
    <row r="16" spans="1:12" x14ac:dyDescent="0.2">
      <c r="A16" s="7">
        <v>19</v>
      </c>
      <c r="B16" t="s">
        <v>155</v>
      </c>
      <c r="C16" s="7">
        <v>7</v>
      </c>
      <c r="D16" s="9" t="s">
        <v>156</v>
      </c>
      <c r="F16" s="7">
        <v>14</v>
      </c>
      <c r="G16" t="s">
        <v>157</v>
      </c>
      <c r="H16" s="7">
        <v>8</v>
      </c>
      <c r="I16" s="9" t="s">
        <v>158</v>
      </c>
    </row>
    <row r="17" spans="1:9" x14ac:dyDescent="0.2">
      <c r="A17" s="7">
        <v>20</v>
      </c>
      <c r="B17" t="s">
        <v>159</v>
      </c>
      <c r="C17" s="7">
        <v>8</v>
      </c>
      <c r="D17" s="9" t="s">
        <v>160</v>
      </c>
      <c r="F17" s="7">
        <v>21</v>
      </c>
      <c r="G17" t="s">
        <v>161</v>
      </c>
      <c r="H17" s="7">
        <v>8</v>
      </c>
      <c r="I17" s="9" t="s">
        <v>162</v>
      </c>
    </row>
    <row r="18" spans="1:9" x14ac:dyDescent="0.2">
      <c r="A18" s="7" t="s">
        <v>47</v>
      </c>
      <c r="B18" t="s">
        <v>163</v>
      </c>
      <c r="C18" s="7">
        <v>6</v>
      </c>
      <c r="D18" s="9" t="s">
        <v>164</v>
      </c>
      <c r="F18" s="7" t="s">
        <v>47</v>
      </c>
      <c r="G18" t="s">
        <v>165</v>
      </c>
      <c r="H18" s="7">
        <v>7</v>
      </c>
      <c r="I18" s="9" t="s">
        <v>166</v>
      </c>
    </row>
    <row r="19" spans="1:9" x14ac:dyDescent="0.2">
      <c r="A19" s="7" t="s">
        <v>47</v>
      </c>
      <c r="B19" t="s">
        <v>167</v>
      </c>
      <c r="C19" s="7">
        <v>6</v>
      </c>
      <c r="D19" s="9" t="s">
        <v>168</v>
      </c>
      <c r="F19" s="7" t="s">
        <v>47</v>
      </c>
      <c r="G19" t="s">
        <v>169</v>
      </c>
      <c r="H19" s="7">
        <v>6</v>
      </c>
      <c r="I19" s="9" t="s">
        <v>170</v>
      </c>
    </row>
    <row r="20" spans="1:9" x14ac:dyDescent="0.2">
      <c r="A20" s="7" t="s">
        <v>47</v>
      </c>
      <c r="B20" t="s">
        <v>171</v>
      </c>
      <c r="C20" s="7">
        <v>5</v>
      </c>
      <c r="D20" s="9" t="s">
        <v>172</v>
      </c>
      <c r="F20" s="7" t="s">
        <v>47</v>
      </c>
      <c r="G20" t="s">
        <v>173</v>
      </c>
      <c r="H20" s="7">
        <v>8</v>
      </c>
      <c r="I20" s="9" t="s">
        <v>174</v>
      </c>
    </row>
    <row r="21" spans="1:9" x14ac:dyDescent="0.2">
      <c r="A21" s="7" t="s">
        <v>47</v>
      </c>
      <c r="B21" t="s">
        <v>175</v>
      </c>
      <c r="C21" s="7">
        <v>7</v>
      </c>
      <c r="D21" s="9" t="s">
        <v>176</v>
      </c>
      <c r="F21" s="7" t="s">
        <v>47</v>
      </c>
      <c r="G21" t="s">
        <v>177</v>
      </c>
      <c r="H21" s="7">
        <v>6</v>
      </c>
      <c r="I21" s="9" t="s">
        <v>178</v>
      </c>
    </row>
    <row r="22" spans="1:9" x14ac:dyDescent="0.2">
      <c r="A22" s="7" t="s">
        <v>47</v>
      </c>
      <c r="B22" t="s">
        <v>179</v>
      </c>
      <c r="C22" s="7">
        <v>6</v>
      </c>
      <c r="D22" s="9" t="s">
        <v>180</v>
      </c>
      <c r="F22" s="7" t="s">
        <v>47</v>
      </c>
      <c r="G22" t="s">
        <v>181</v>
      </c>
      <c r="H22" s="7">
        <v>8</v>
      </c>
      <c r="I22" s="9" t="s">
        <v>182</v>
      </c>
    </row>
    <row r="23" spans="1:9" x14ac:dyDescent="0.2">
      <c r="A23" s="7" t="s">
        <v>47</v>
      </c>
      <c r="B23" t="s">
        <v>183</v>
      </c>
      <c r="C23" s="7">
        <v>6</v>
      </c>
      <c r="D23" s="9" t="s">
        <v>184</v>
      </c>
      <c r="F23" s="7" t="s">
        <v>47</v>
      </c>
      <c r="G23" t="s">
        <v>185</v>
      </c>
      <c r="H23" s="7">
        <v>6</v>
      </c>
      <c r="I23" s="9" t="s">
        <v>186</v>
      </c>
    </row>
    <row r="24" spans="1:9" x14ac:dyDescent="0.2">
      <c r="A24" s="7" t="s">
        <v>47</v>
      </c>
      <c r="B24" t="s">
        <v>187</v>
      </c>
      <c r="C24" s="7">
        <v>0</v>
      </c>
      <c r="D24" s="9" t="s">
        <v>188</v>
      </c>
      <c r="F24" s="7" t="s">
        <v>47</v>
      </c>
      <c r="G24" t="s">
        <v>189</v>
      </c>
      <c r="H24" s="7">
        <v>7</v>
      </c>
      <c r="I24" s="9" t="s">
        <v>190</v>
      </c>
    </row>
    <row r="25" spans="1:9" x14ac:dyDescent="0.2">
      <c r="A25" s="7" t="s">
        <v>47</v>
      </c>
      <c r="B25" t="s">
        <v>191</v>
      </c>
      <c r="C25" s="7">
        <v>5</v>
      </c>
      <c r="D25" s="9" t="s">
        <v>192</v>
      </c>
      <c r="F25" s="7" t="s">
        <v>47</v>
      </c>
      <c r="G25" t="s">
        <v>193</v>
      </c>
      <c r="H25" s="7">
        <v>7</v>
      </c>
      <c r="I25" s="9" t="s">
        <v>194</v>
      </c>
    </row>
    <row r="26" spans="1:9" x14ac:dyDescent="0.2">
      <c r="A26" s="7" t="s">
        <v>47</v>
      </c>
      <c r="B26" t="s">
        <v>195</v>
      </c>
      <c r="C26" s="7">
        <v>6</v>
      </c>
      <c r="D26" s="9" t="s">
        <v>196</v>
      </c>
      <c r="F26" s="7" t="s">
        <v>47</v>
      </c>
      <c r="G26" t="s">
        <v>197</v>
      </c>
      <c r="H26" s="7">
        <v>6</v>
      </c>
      <c r="I26" s="9" t="s">
        <v>198</v>
      </c>
    </row>
    <row r="27" spans="1:9" x14ac:dyDescent="0.2">
      <c r="A27" s="4">
        <f>SUM(A11:A15)</f>
        <v>42</v>
      </c>
      <c r="D27" s="18">
        <f>(SUM([2]Score!$D2+[2]Score!$D7+[2]Score!$D8+[2]Score!$D13+[2]Score!$D19)/60/60/24)</f>
        <v>4.2057523148148139E-2</v>
      </c>
      <c r="F27" s="4">
        <f>SUM(F11:F15)</f>
        <v>45</v>
      </c>
      <c r="I27" s="18">
        <f>(SUM([2]Score!$D6+[2]Score!$D9+[2]Score!$D10+[2]Score!$D12+[2]Score!$D15)/60/60/24)</f>
        <v>4.2385185185185185E-2</v>
      </c>
    </row>
    <row r="28" spans="1:9" x14ac:dyDescent="0.2">
      <c r="D28" s="9"/>
      <c r="I28" s="9"/>
    </row>
    <row r="29" spans="1:9" x14ac:dyDescent="0.2">
      <c r="A29" s="4"/>
      <c r="B29" s="12" t="s">
        <v>12</v>
      </c>
      <c r="C29" s="4"/>
      <c r="D29" s="17"/>
      <c r="F29" s="4"/>
      <c r="G29" s="12" t="s">
        <v>14</v>
      </c>
      <c r="H29" s="4"/>
      <c r="I29" s="17"/>
    </row>
    <row r="30" spans="1:9" x14ac:dyDescent="0.2">
      <c r="A30" s="4" t="s">
        <v>2</v>
      </c>
      <c r="B30" s="12" t="s">
        <v>4</v>
      </c>
      <c r="C30" s="4" t="s">
        <v>6</v>
      </c>
      <c r="D30" s="17" t="s">
        <v>7</v>
      </c>
      <c r="F30" s="4" t="s">
        <v>2</v>
      </c>
      <c r="G30" s="12" t="s">
        <v>4</v>
      </c>
      <c r="H30" s="4" t="s">
        <v>6</v>
      </c>
      <c r="I30" s="17" t="s">
        <v>7</v>
      </c>
    </row>
    <row r="31" spans="1:9" x14ac:dyDescent="0.2">
      <c r="A31" s="7">
        <v>2</v>
      </c>
      <c r="B31" t="s">
        <v>199</v>
      </c>
      <c r="C31" s="7">
        <v>0</v>
      </c>
      <c r="D31" s="9" t="s">
        <v>200</v>
      </c>
      <c r="F31" s="7">
        <v>12</v>
      </c>
      <c r="G31" t="s">
        <v>201</v>
      </c>
      <c r="H31" s="7">
        <v>8</v>
      </c>
      <c r="I31" s="9" t="s">
        <v>202</v>
      </c>
    </row>
    <row r="32" spans="1:9" x14ac:dyDescent="0.2">
      <c r="A32" s="7">
        <v>3</v>
      </c>
      <c r="B32" t="s">
        <v>203</v>
      </c>
      <c r="C32" s="7">
        <v>0</v>
      </c>
      <c r="D32" s="9" t="s">
        <v>204</v>
      </c>
      <c r="F32" s="7">
        <v>15</v>
      </c>
      <c r="G32" t="s">
        <v>205</v>
      </c>
      <c r="H32" s="7">
        <v>7</v>
      </c>
      <c r="I32" s="9" t="s">
        <v>206</v>
      </c>
    </row>
    <row r="33" spans="1:9" x14ac:dyDescent="0.2">
      <c r="A33" s="7">
        <v>4</v>
      </c>
      <c r="B33" t="s">
        <v>207</v>
      </c>
      <c r="C33" s="7">
        <v>0</v>
      </c>
      <c r="D33" s="9" t="s">
        <v>208</v>
      </c>
      <c r="F33" s="7">
        <v>16</v>
      </c>
      <c r="G33" t="s">
        <v>209</v>
      </c>
      <c r="H33" s="7">
        <v>8</v>
      </c>
      <c r="I33" s="9" t="s">
        <v>210</v>
      </c>
    </row>
    <row r="34" spans="1:9" x14ac:dyDescent="0.2">
      <c r="A34" s="7">
        <v>18</v>
      </c>
      <c r="B34" t="s">
        <v>211</v>
      </c>
      <c r="C34" s="7">
        <v>0</v>
      </c>
      <c r="D34" s="9" t="s">
        <v>212</v>
      </c>
      <c r="F34" s="7">
        <v>23</v>
      </c>
      <c r="G34" t="s">
        <v>213</v>
      </c>
      <c r="H34" s="7">
        <v>6</v>
      </c>
      <c r="I34" s="9" t="s">
        <v>214</v>
      </c>
    </row>
    <row r="35" spans="1:9" x14ac:dyDescent="0.2">
      <c r="A35" s="7">
        <v>22</v>
      </c>
      <c r="B35" t="s">
        <v>215</v>
      </c>
      <c r="C35" s="7">
        <v>0</v>
      </c>
      <c r="D35" s="9" t="s">
        <v>216</v>
      </c>
      <c r="F35" s="7">
        <v>24</v>
      </c>
      <c r="G35" t="s">
        <v>217</v>
      </c>
      <c r="H35" s="7">
        <v>7</v>
      </c>
      <c r="I35" s="9" t="s">
        <v>218</v>
      </c>
    </row>
    <row r="36" spans="1:9" x14ac:dyDescent="0.2">
      <c r="A36" s="7">
        <v>25</v>
      </c>
      <c r="B36" t="s">
        <v>219</v>
      </c>
      <c r="C36" s="7">
        <v>0</v>
      </c>
      <c r="D36" s="9" t="s">
        <v>220</v>
      </c>
      <c r="F36" s="7">
        <v>26</v>
      </c>
      <c r="G36" t="s">
        <v>221</v>
      </c>
      <c r="H36" s="7">
        <v>8</v>
      </c>
      <c r="I36" s="9" t="s">
        <v>222</v>
      </c>
    </row>
    <row r="37" spans="1:9" x14ac:dyDescent="0.2">
      <c r="A37" s="7">
        <v>28</v>
      </c>
      <c r="B37" t="s">
        <v>223</v>
      </c>
      <c r="C37" s="7">
        <v>0</v>
      </c>
      <c r="D37" s="9" t="s">
        <v>224</v>
      </c>
      <c r="F37" s="7">
        <v>27</v>
      </c>
      <c r="G37" t="s">
        <v>225</v>
      </c>
      <c r="H37" s="7">
        <v>6</v>
      </c>
      <c r="I37" s="9" t="s">
        <v>226</v>
      </c>
    </row>
    <row r="38" spans="1:9" x14ac:dyDescent="0.2">
      <c r="A38" s="7" t="s">
        <v>47</v>
      </c>
      <c r="B38" t="s">
        <v>227</v>
      </c>
      <c r="C38" s="7">
        <v>0</v>
      </c>
      <c r="D38" s="9" t="s">
        <v>228</v>
      </c>
      <c r="F38" s="7" t="s">
        <v>47</v>
      </c>
      <c r="G38" t="s">
        <v>229</v>
      </c>
      <c r="H38" s="7">
        <v>5</v>
      </c>
      <c r="I38" s="9" t="s">
        <v>230</v>
      </c>
    </row>
    <row r="39" spans="1:9" x14ac:dyDescent="0.2">
      <c r="A39" s="7" t="s">
        <v>47</v>
      </c>
      <c r="B39" t="s">
        <v>231</v>
      </c>
      <c r="C39" s="7">
        <v>0</v>
      </c>
      <c r="D39" s="9" t="s">
        <v>232</v>
      </c>
      <c r="F39" s="4">
        <f>SUM(F31:F35)</f>
        <v>90</v>
      </c>
      <c r="I39" s="18">
        <f>(SUM([2]Score!$D14+[2]Score!$D17+[2]Score!$D18+[2]Score!$D27+[2]Score!$D28)/60/60/24)</f>
        <v>4.6003935185185189E-2</v>
      </c>
    </row>
    <row r="40" spans="1:9" x14ac:dyDescent="0.2">
      <c r="A40" s="7" t="s">
        <v>47</v>
      </c>
      <c r="B40" t="s">
        <v>233</v>
      </c>
      <c r="C40" s="7">
        <v>0</v>
      </c>
      <c r="D40" s="9" t="s">
        <v>234</v>
      </c>
      <c r="I40" s="9"/>
    </row>
    <row r="41" spans="1:9" x14ac:dyDescent="0.2">
      <c r="A41" s="7" t="s">
        <v>47</v>
      </c>
      <c r="B41" t="s">
        <v>235</v>
      </c>
      <c r="C41" s="7">
        <v>0</v>
      </c>
      <c r="D41" s="9" t="s">
        <v>236</v>
      </c>
      <c r="I41" s="9"/>
    </row>
    <row r="42" spans="1:9" x14ac:dyDescent="0.2">
      <c r="A42" s="7" t="s">
        <v>47</v>
      </c>
      <c r="B42" t="s">
        <v>237</v>
      </c>
      <c r="C42" s="7">
        <v>0</v>
      </c>
      <c r="D42" s="9" t="s">
        <v>238</v>
      </c>
      <c r="I42" s="9"/>
    </row>
    <row r="43" spans="1:9" x14ac:dyDescent="0.2">
      <c r="A43" s="4">
        <f>SUM(A31:A35)</f>
        <v>49</v>
      </c>
      <c r="D43" s="18">
        <f>(SUM([2]Score!$D3+[2]Score!$D4+[2]Score!$D5+[2]Score!$D20+[2]Score!$D26)/60/60/24)</f>
        <v>4.2183101851851847E-2</v>
      </c>
      <c r="I43" s="9"/>
    </row>
    <row r="44" spans="1:9" x14ac:dyDescent="0.2">
      <c r="D44" s="9"/>
      <c r="I44" s="9"/>
    </row>
    <row r="45" spans="1:9" x14ac:dyDescent="0.2">
      <c r="A45" s="4"/>
      <c r="B45" s="12" t="s">
        <v>133</v>
      </c>
      <c r="C45" s="4"/>
      <c r="D45" s="17"/>
      <c r="I45" s="9"/>
    </row>
    <row r="46" spans="1:9" x14ac:dyDescent="0.2">
      <c r="A46" s="4" t="s">
        <v>2</v>
      </c>
      <c r="B46" s="12" t="s">
        <v>4</v>
      </c>
      <c r="C46" s="4" t="s">
        <v>6</v>
      </c>
      <c r="D46" s="17" t="s">
        <v>7</v>
      </c>
      <c r="I46" s="9"/>
    </row>
    <row r="47" spans="1:9" x14ac:dyDescent="0.2">
      <c r="A47" s="7" t="s">
        <v>47</v>
      </c>
      <c r="B47" t="s">
        <v>239</v>
      </c>
      <c r="C47" s="7">
        <v>5</v>
      </c>
      <c r="D47" s="9" t="s">
        <v>240</v>
      </c>
      <c r="I47" s="9"/>
    </row>
    <row r="48" spans="1:9" x14ac:dyDescent="0.2">
      <c r="A48" s="7" t="s">
        <v>47</v>
      </c>
      <c r="B48" t="s">
        <v>241</v>
      </c>
      <c r="C48" s="7">
        <v>5</v>
      </c>
      <c r="D48" s="9" t="s">
        <v>242</v>
      </c>
      <c r="I48" s="9"/>
    </row>
    <row r="49" spans="1:9" x14ac:dyDescent="0.2">
      <c r="A49" s="7" t="s">
        <v>47</v>
      </c>
      <c r="B49" t="s">
        <v>243</v>
      </c>
      <c r="C49" s="7">
        <v>5</v>
      </c>
      <c r="D49" s="9" t="s">
        <v>244</v>
      </c>
      <c r="I49" s="9"/>
    </row>
    <row r="50" spans="1:9" x14ac:dyDescent="0.2">
      <c r="A50" s="7" t="s">
        <v>47</v>
      </c>
      <c r="B50" t="s">
        <v>245</v>
      </c>
      <c r="C50" s="7">
        <v>5</v>
      </c>
      <c r="D50" s="9" t="s">
        <v>246</v>
      </c>
      <c r="I50" s="9"/>
    </row>
    <row r="51" spans="1:9" x14ac:dyDescent="0.2">
      <c r="D51" s="9"/>
      <c r="I51" s="9"/>
    </row>
    <row r="52" spans="1:9" x14ac:dyDescent="0.2">
      <c r="D52" s="9"/>
      <c r="I52" s="9"/>
    </row>
    <row r="53" spans="1:9" x14ac:dyDescent="0.2">
      <c r="D53" s="9"/>
      <c r="I53" s="9"/>
    </row>
    <row r="54" spans="1:9" x14ac:dyDescent="0.2">
      <c r="D54" s="9"/>
      <c r="I54" s="9"/>
    </row>
    <row r="55" spans="1:9" x14ac:dyDescent="0.2">
      <c r="D55" s="9"/>
      <c r="I55" s="9"/>
    </row>
    <row r="56" spans="1:9" x14ac:dyDescent="0.2">
      <c r="D56" s="9"/>
      <c r="I56" s="9"/>
    </row>
    <row r="57" spans="1:9" x14ac:dyDescent="0.2">
      <c r="D57" s="9"/>
      <c r="I57" s="9"/>
    </row>
    <row r="58" spans="1:9" x14ac:dyDescent="0.2">
      <c r="D58" s="9"/>
      <c r="I58" s="9"/>
    </row>
    <row r="59" spans="1:9" x14ac:dyDescent="0.2">
      <c r="D59" s="9"/>
      <c r="I59" s="9"/>
    </row>
    <row r="60" spans="1:9" x14ac:dyDescent="0.2">
      <c r="D60" s="9"/>
      <c r="I60" s="9"/>
    </row>
    <row r="61" spans="1:9" x14ac:dyDescent="0.2">
      <c r="D61" s="9"/>
      <c r="I61" s="9"/>
    </row>
    <row r="62" spans="1:9" x14ac:dyDescent="0.2">
      <c r="D62" s="9"/>
      <c r="I62" s="9"/>
    </row>
    <row r="63" spans="1:9" x14ac:dyDescent="0.2">
      <c r="D63" s="9"/>
      <c r="I63" s="9"/>
    </row>
    <row r="64" spans="1:9" x14ac:dyDescent="0.2">
      <c r="D64" s="9"/>
      <c r="I64" s="9"/>
    </row>
    <row r="65" spans="4:9" x14ac:dyDescent="0.2">
      <c r="D65" s="9"/>
      <c r="I65" s="9"/>
    </row>
    <row r="66" spans="4:9" x14ac:dyDescent="0.2">
      <c r="D66" s="9"/>
      <c r="I66" s="9"/>
    </row>
    <row r="67" spans="4:9" x14ac:dyDescent="0.2">
      <c r="D67" s="9"/>
      <c r="I67" s="9"/>
    </row>
    <row r="68" spans="4:9" x14ac:dyDescent="0.2">
      <c r="D68" s="9"/>
      <c r="I68" s="9"/>
    </row>
    <row r="69" spans="4:9" x14ac:dyDescent="0.2">
      <c r="D69" s="9"/>
      <c r="I69" s="9"/>
    </row>
    <row r="70" spans="4:9" x14ac:dyDescent="0.2">
      <c r="D70" s="9"/>
      <c r="I70" s="9"/>
    </row>
    <row r="71" spans="4:9" x14ac:dyDescent="0.2">
      <c r="D71" s="9"/>
      <c r="I71" s="9"/>
    </row>
    <row r="72" spans="4:9" x14ac:dyDescent="0.2">
      <c r="D72" s="9"/>
      <c r="I72" s="9"/>
    </row>
    <row r="73" spans="4:9" x14ac:dyDescent="0.2">
      <c r="D73" s="9"/>
      <c r="I73" s="9"/>
    </row>
    <row r="74" spans="4:9" x14ac:dyDescent="0.2">
      <c r="D74" s="9"/>
      <c r="I74" s="9"/>
    </row>
    <row r="75" spans="4:9" x14ac:dyDescent="0.2">
      <c r="D75" s="9"/>
      <c r="I75" s="9"/>
    </row>
    <row r="76" spans="4:9" x14ac:dyDescent="0.2">
      <c r="D76" s="9"/>
      <c r="I76" s="9"/>
    </row>
    <row r="77" spans="4:9" x14ac:dyDescent="0.2">
      <c r="D77" s="9"/>
      <c r="I77" s="9"/>
    </row>
    <row r="78" spans="4:9" x14ac:dyDescent="0.2">
      <c r="D78" s="9"/>
      <c r="I78" s="9"/>
    </row>
    <row r="79" spans="4:9" x14ac:dyDescent="0.2">
      <c r="D79" s="9"/>
      <c r="I79" s="9"/>
    </row>
    <row r="80" spans="4:9" x14ac:dyDescent="0.2">
      <c r="D80" s="9"/>
      <c r="I80" s="9"/>
    </row>
    <row r="81" spans="4:9" x14ac:dyDescent="0.2">
      <c r="D81" s="9"/>
      <c r="I81" s="9"/>
    </row>
    <row r="82" spans="4:9" x14ac:dyDescent="0.2">
      <c r="D82" s="9"/>
      <c r="I82" s="9"/>
    </row>
    <row r="83" spans="4:9" x14ac:dyDescent="0.2">
      <c r="D83" s="9"/>
      <c r="I83" s="9"/>
    </row>
    <row r="84" spans="4:9" x14ac:dyDescent="0.2">
      <c r="D84" s="9"/>
      <c r="I84" s="9"/>
    </row>
    <row r="85" spans="4:9" x14ac:dyDescent="0.2">
      <c r="D85" s="9"/>
      <c r="I85" s="9"/>
    </row>
    <row r="86" spans="4:9" x14ac:dyDescent="0.2">
      <c r="D86" s="9"/>
      <c r="I86" s="9"/>
    </row>
    <row r="87" spans="4:9" x14ac:dyDescent="0.2">
      <c r="D87" s="9"/>
      <c r="I87" s="9"/>
    </row>
    <row r="88" spans="4:9" x14ac:dyDescent="0.2">
      <c r="D88" s="9"/>
      <c r="I88" s="9"/>
    </row>
    <row r="89" spans="4:9" x14ac:dyDescent="0.2">
      <c r="D89" s="9"/>
      <c r="I89" s="9"/>
    </row>
    <row r="90" spans="4:9" x14ac:dyDescent="0.2">
      <c r="D90" s="9"/>
      <c r="I90" s="9"/>
    </row>
    <row r="91" spans="4:9" x14ac:dyDescent="0.2">
      <c r="D91" s="9"/>
      <c r="I91" s="9"/>
    </row>
    <row r="92" spans="4:9" x14ac:dyDescent="0.2">
      <c r="D92" s="9"/>
      <c r="I92" s="9"/>
    </row>
    <row r="93" spans="4:9" x14ac:dyDescent="0.2">
      <c r="D93" s="9"/>
      <c r="I93" s="9"/>
    </row>
    <row r="94" spans="4:9" x14ac:dyDescent="0.2">
      <c r="D94" s="9"/>
      <c r="I94" s="9"/>
    </row>
    <row r="95" spans="4:9" x14ac:dyDescent="0.2">
      <c r="D95" s="9"/>
      <c r="I95" s="9"/>
    </row>
    <row r="96" spans="4:9" x14ac:dyDescent="0.2">
      <c r="D96" s="9"/>
      <c r="I96" s="9"/>
    </row>
    <row r="97" spans="4:9" x14ac:dyDescent="0.2">
      <c r="D97" s="9"/>
      <c r="I97" s="9"/>
    </row>
    <row r="98" spans="4:9" x14ac:dyDescent="0.2">
      <c r="D98" s="9"/>
      <c r="I98" s="9"/>
    </row>
    <row r="99" spans="4:9" x14ac:dyDescent="0.2">
      <c r="D99" s="9"/>
      <c r="I99" s="9"/>
    </row>
    <row r="100" spans="4:9" x14ac:dyDescent="0.2">
      <c r="D100" s="9"/>
      <c r="I100" s="9"/>
    </row>
    <row r="101" spans="4:9" x14ac:dyDescent="0.2">
      <c r="D101" s="9"/>
      <c r="I101" s="9"/>
    </row>
    <row r="102" spans="4:9" x14ac:dyDescent="0.2">
      <c r="D102" s="9"/>
      <c r="I102" s="9"/>
    </row>
    <row r="103" spans="4:9" x14ac:dyDescent="0.2">
      <c r="D103" s="9"/>
      <c r="I103" s="9"/>
    </row>
    <row r="104" spans="4:9" x14ac:dyDescent="0.2">
      <c r="D104" s="9"/>
      <c r="I104" s="9"/>
    </row>
    <row r="105" spans="4:9" x14ac:dyDescent="0.2">
      <c r="D105" s="9"/>
      <c r="I105" s="9"/>
    </row>
    <row r="106" spans="4:9" x14ac:dyDescent="0.2">
      <c r="D106" s="9"/>
      <c r="I106" s="9"/>
    </row>
    <row r="107" spans="4:9" x14ac:dyDescent="0.2">
      <c r="D107" s="9"/>
      <c r="I107" s="9"/>
    </row>
    <row r="108" spans="4:9" x14ac:dyDescent="0.2">
      <c r="D108" s="9"/>
      <c r="I108" s="9"/>
    </row>
    <row r="109" spans="4:9" x14ac:dyDescent="0.2">
      <c r="D109" s="9"/>
      <c r="I109" s="9"/>
    </row>
    <row r="110" spans="4:9" x14ac:dyDescent="0.2">
      <c r="D110" s="9"/>
      <c r="I110" s="9"/>
    </row>
    <row r="111" spans="4:9" x14ac:dyDescent="0.2">
      <c r="D111" s="9"/>
      <c r="I111" s="9"/>
    </row>
    <row r="112" spans="4:9" x14ac:dyDescent="0.2">
      <c r="D112" s="9"/>
      <c r="I112" s="9"/>
    </row>
    <row r="113" spans="4:9" x14ac:dyDescent="0.2">
      <c r="D113" s="9"/>
      <c r="I113" s="9"/>
    </row>
    <row r="114" spans="4:9" x14ac:dyDescent="0.2">
      <c r="D114" s="9"/>
      <c r="I114" s="9"/>
    </row>
    <row r="115" spans="4:9" x14ac:dyDescent="0.2">
      <c r="D115" s="9"/>
      <c r="I115" s="9"/>
    </row>
    <row r="116" spans="4:9" x14ac:dyDescent="0.2">
      <c r="D116" s="9"/>
      <c r="I116" s="9"/>
    </row>
    <row r="117" spans="4:9" x14ac:dyDescent="0.2">
      <c r="D117" s="9"/>
      <c r="I117" s="9"/>
    </row>
    <row r="118" spans="4:9" x14ac:dyDescent="0.2">
      <c r="D118" s="9"/>
      <c r="I118" s="9"/>
    </row>
    <row r="119" spans="4:9" x14ac:dyDescent="0.2">
      <c r="D119" s="9"/>
      <c r="I119" s="9"/>
    </row>
    <row r="120" spans="4:9" x14ac:dyDescent="0.2">
      <c r="D120" s="9"/>
      <c r="I120" s="9"/>
    </row>
    <row r="121" spans="4:9" x14ac:dyDescent="0.2">
      <c r="D121" s="9"/>
      <c r="I121" s="9"/>
    </row>
    <row r="122" spans="4:9" x14ac:dyDescent="0.2">
      <c r="D122" s="9"/>
      <c r="I122" s="9"/>
    </row>
    <row r="123" spans="4:9" x14ac:dyDescent="0.2">
      <c r="D123" s="9"/>
      <c r="I123" s="9"/>
    </row>
    <row r="124" spans="4:9" x14ac:dyDescent="0.2">
      <c r="D124" s="9"/>
      <c r="I124" s="9"/>
    </row>
    <row r="125" spans="4:9" x14ac:dyDescent="0.2">
      <c r="D125" s="9"/>
      <c r="I125" s="9"/>
    </row>
    <row r="126" spans="4:9" x14ac:dyDescent="0.2">
      <c r="D126" s="9"/>
      <c r="I126" s="9"/>
    </row>
    <row r="127" spans="4:9" x14ac:dyDescent="0.2">
      <c r="D127" s="9"/>
      <c r="I127" s="9"/>
    </row>
    <row r="128" spans="4:9" x14ac:dyDescent="0.2">
      <c r="D128" s="9"/>
      <c r="I128" s="9"/>
    </row>
    <row r="129" spans="4:9" x14ac:dyDescent="0.2">
      <c r="D129" s="9"/>
      <c r="I129" s="9"/>
    </row>
    <row r="130" spans="4:9" x14ac:dyDescent="0.2">
      <c r="D130" s="9"/>
      <c r="I130" s="9"/>
    </row>
    <row r="131" spans="4:9" x14ac:dyDescent="0.2">
      <c r="D131" s="9"/>
      <c r="I131" s="9"/>
    </row>
    <row r="132" spans="4:9" x14ac:dyDescent="0.2">
      <c r="D132" s="9"/>
      <c r="I132" s="9"/>
    </row>
    <row r="133" spans="4:9" x14ac:dyDescent="0.2">
      <c r="D133" s="9"/>
      <c r="I133" s="9"/>
    </row>
    <row r="134" spans="4:9" x14ac:dyDescent="0.2">
      <c r="D134" s="9"/>
      <c r="I134" s="9"/>
    </row>
    <row r="135" spans="4:9" x14ac:dyDescent="0.2">
      <c r="D135" s="9"/>
      <c r="I135" s="9"/>
    </row>
    <row r="136" spans="4:9" x14ac:dyDescent="0.2">
      <c r="D136" s="9"/>
      <c r="I136" s="9"/>
    </row>
    <row r="137" spans="4:9" x14ac:dyDescent="0.2">
      <c r="D137" s="9"/>
      <c r="I137" s="9"/>
    </row>
    <row r="138" spans="4:9" x14ac:dyDescent="0.2">
      <c r="D138" s="9"/>
      <c r="I138" s="9"/>
    </row>
    <row r="139" spans="4:9" x14ac:dyDescent="0.2">
      <c r="D139" s="9"/>
      <c r="I139" s="9"/>
    </row>
    <row r="140" spans="4:9" x14ac:dyDescent="0.2">
      <c r="D140" s="9"/>
      <c r="I140" s="9"/>
    </row>
    <row r="141" spans="4:9" x14ac:dyDescent="0.2">
      <c r="D141" s="9"/>
      <c r="I141" s="9"/>
    </row>
    <row r="142" spans="4:9" x14ac:dyDescent="0.2">
      <c r="D142" s="9"/>
      <c r="I142" s="9"/>
    </row>
    <row r="143" spans="4:9" x14ac:dyDescent="0.2">
      <c r="D143" s="9"/>
      <c r="I143" s="9"/>
    </row>
    <row r="144" spans="4:9" x14ac:dyDescent="0.2">
      <c r="D144" s="9"/>
      <c r="I144" s="9"/>
    </row>
    <row r="145" spans="4:9" x14ac:dyDescent="0.2">
      <c r="D145" s="9"/>
      <c r="I145" s="9"/>
    </row>
    <row r="146" spans="4:9" x14ac:dyDescent="0.2">
      <c r="D146" s="9"/>
      <c r="I146" s="9"/>
    </row>
    <row r="147" spans="4:9" x14ac:dyDescent="0.2">
      <c r="D147" s="9"/>
      <c r="I147" s="9"/>
    </row>
    <row r="148" spans="4:9" x14ac:dyDescent="0.2">
      <c r="D148" s="9"/>
      <c r="I148" s="9"/>
    </row>
    <row r="149" spans="4:9" x14ac:dyDescent="0.2">
      <c r="D149" s="9"/>
      <c r="I149" s="9"/>
    </row>
    <row r="150" spans="4:9" x14ac:dyDescent="0.2">
      <c r="D150" s="9"/>
      <c r="I150" s="9"/>
    </row>
    <row r="151" spans="4:9" x14ac:dyDescent="0.2">
      <c r="D151" s="9"/>
      <c r="I151" s="9"/>
    </row>
    <row r="152" spans="4:9" x14ac:dyDescent="0.2">
      <c r="D152" s="9"/>
      <c r="I152" s="9"/>
    </row>
    <row r="153" spans="4:9" x14ac:dyDescent="0.2">
      <c r="D153" s="9"/>
      <c r="I153" s="9"/>
    </row>
    <row r="154" spans="4:9" x14ac:dyDescent="0.2">
      <c r="D154" s="9"/>
      <c r="I154" s="9"/>
    </row>
    <row r="155" spans="4:9" x14ac:dyDescent="0.2">
      <c r="D155" s="9"/>
      <c r="I155" s="9"/>
    </row>
    <row r="156" spans="4:9" x14ac:dyDescent="0.2">
      <c r="D156" s="9"/>
      <c r="I156" s="9"/>
    </row>
    <row r="157" spans="4:9" x14ac:dyDescent="0.2">
      <c r="D157" s="9"/>
      <c r="I157" s="9"/>
    </row>
    <row r="158" spans="4:9" x14ac:dyDescent="0.2">
      <c r="D158" s="9"/>
      <c r="I158" s="9"/>
    </row>
    <row r="159" spans="4:9" x14ac:dyDescent="0.2">
      <c r="D159" s="9"/>
      <c r="I159" s="9"/>
    </row>
    <row r="160" spans="4:9" x14ac:dyDescent="0.2">
      <c r="D160" s="9"/>
      <c r="I160" s="9"/>
    </row>
    <row r="161" spans="4:9" x14ac:dyDescent="0.2">
      <c r="D161" s="9"/>
      <c r="I161" s="9"/>
    </row>
    <row r="162" spans="4:9" x14ac:dyDescent="0.2">
      <c r="D162" s="9"/>
      <c r="I162" s="9"/>
    </row>
    <row r="163" spans="4:9" x14ac:dyDescent="0.2">
      <c r="D163" s="9"/>
      <c r="I163" s="9"/>
    </row>
    <row r="164" spans="4:9" x14ac:dyDescent="0.2">
      <c r="D164" s="9"/>
      <c r="I164" s="9"/>
    </row>
    <row r="165" spans="4:9" x14ac:dyDescent="0.2">
      <c r="D165" s="9"/>
      <c r="I165" s="9"/>
    </row>
    <row r="166" spans="4:9" x14ac:dyDescent="0.2">
      <c r="D166" s="9"/>
      <c r="I166" s="9"/>
    </row>
    <row r="167" spans="4:9" x14ac:dyDescent="0.2">
      <c r="D167" s="9"/>
      <c r="I167" s="9"/>
    </row>
    <row r="168" spans="4:9" x14ac:dyDescent="0.2">
      <c r="D168" s="9"/>
      <c r="I168" s="9"/>
    </row>
    <row r="169" spans="4:9" x14ac:dyDescent="0.2">
      <c r="D169" s="9"/>
      <c r="I169" s="9"/>
    </row>
    <row r="170" spans="4:9" x14ac:dyDescent="0.2">
      <c r="D170" s="9"/>
      <c r="I170" s="9"/>
    </row>
    <row r="171" spans="4:9" x14ac:dyDescent="0.2">
      <c r="D171" s="9"/>
      <c r="I171" s="9"/>
    </row>
    <row r="172" spans="4:9" x14ac:dyDescent="0.2">
      <c r="D172" s="9"/>
      <c r="I172" s="9"/>
    </row>
    <row r="173" spans="4:9" x14ac:dyDescent="0.2">
      <c r="D173" s="9"/>
      <c r="I173" s="9"/>
    </row>
    <row r="174" spans="4:9" x14ac:dyDescent="0.2">
      <c r="D174" s="9"/>
      <c r="I174" s="9"/>
    </row>
    <row r="175" spans="4:9" x14ac:dyDescent="0.2">
      <c r="D175" s="9"/>
      <c r="I175" s="9"/>
    </row>
    <row r="176" spans="4:9" x14ac:dyDescent="0.2">
      <c r="D176" s="9"/>
      <c r="I176" s="9"/>
    </row>
    <row r="177" spans="4:9" x14ac:dyDescent="0.2">
      <c r="D177" s="9"/>
      <c r="I177" s="9"/>
    </row>
    <row r="178" spans="4:9" x14ac:dyDescent="0.2">
      <c r="D178" s="9"/>
      <c r="I178" s="9"/>
    </row>
    <row r="179" spans="4:9" x14ac:dyDescent="0.2">
      <c r="D179" s="9"/>
      <c r="I179" s="9"/>
    </row>
    <row r="180" spans="4:9" x14ac:dyDescent="0.2">
      <c r="D180" s="9"/>
      <c r="I180" s="9"/>
    </row>
    <row r="181" spans="4:9" x14ac:dyDescent="0.2">
      <c r="D181" s="9"/>
      <c r="I181" s="9"/>
    </row>
    <row r="182" spans="4:9" x14ac:dyDescent="0.2">
      <c r="D182" s="9"/>
      <c r="I182" s="9"/>
    </row>
    <row r="183" spans="4:9" x14ac:dyDescent="0.2">
      <c r="D183" s="9"/>
      <c r="I183" s="9"/>
    </row>
    <row r="184" spans="4:9" x14ac:dyDescent="0.2">
      <c r="D184" s="9"/>
      <c r="I184" s="9"/>
    </row>
    <row r="185" spans="4:9" x14ac:dyDescent="0.2">
      <c r="D185" s="9"/>
      <c r="I185" s="9"/>
    </row>
    <row r="186" spans="4:9" x14ac:dyDescent="0.2">
      <c r="D186" s="9"/>
      <c r="I186" s="9"/>
    </row>
    <row r="187" spans="4:9" x14ac:dyDescent="0.2">
      <c r="D187" s="9"/>
      <c r="I187" s="9"/>
    </row>
    <row r="188" spans="4:9" x14ac:dyDescent="0.2">
      <c r="D188" s="9"/>
      <c r="I188" s="9"/>
    </row>
    <row r="189" spans="4:9" x14ac:dyDescent="0.2">
      <c r="D189" s="9"/>
      <c r="I189" s="9"/>
    </row>
    <row r="190" spans="4:9" x14ac:dyDescent="0.2">
      <c r="D190" s="9"/>
      <c r="I190" s="9"/>
    </row>
    <row r="191" spans="4:9" x14ac:dyDescent="0.2">
      <c r="D191" s="9"/>
      <c r="I191" s="9"/>
    </row>
    <row r="192" spans="4:9" x14ac:dyDescent="0.2">
      <c r="D192" s="9"/>
      <c r="I192" s="9"/>
    </row>
    <row r="193" spans="4:9" x14ac:dyDescent="0.2">
      <c r="D193" s="9"/>
      <c r="I193" s="9"/>
    </row>
    <row r="194" spans="4:9" x14ac:dyDescent="0.2">
      <c r="D194" s="9"/>
      <c r="I194" s="9"/>
    </row>
    <row r="195" spans="4:9" x14ac:dyDescent="0.2">
      <c r="D195" s="9"/>
      <c r="I195" s="9"/>
    </row>
    <row r="196" spans="4:9" x14ac:dyDescent="0.2">
      <c r="D196" s="9"/>
      <c r="I196" s="9"/>
    </row>
    <row r="197" spans="4:9" x14ac:dyDescent="0.2">
      <c r="D197" s="9"/>
      <c r="I197" s="9"/>
    </row>
    <row r="198" spans="4:9" x14ac:dyDescent="0.2">
      <c r="D198" s="9"/>
      <c r="I198" s="9"/>
    </row>
    <row r="199" spans="4:9" x14ac:dyDescent="0.2">
      <c r="D199" s="9"/>
      <c r="I199" s="9"/>
    </row>
    <row r="200" spans="4:9" x14ac:dyDescent="0.2">
      <c r="D200" s="9"/>
      <c r="I200" s="9"/>
    </row>
    <row r="201" spans="4:9" x14ac:dyDescent="0.2">
      <c r="D201" s="9"/>
      <c r="I201" s="9"/>
    </row>
    <row r="202" spans="4:9" x14ac:dyDescent="0.2">
      <c r="D202" s="9"/>
      <c r="I202" s="9"/>
    </row>
    <row r="203" spans="4:9" x14ac:dyDescent="0.2">
      <c r="D203" s="9"/>
      <c r="I203" s="9"/>
    </row>
    <row r="204" spans="4:9" x14ac:dyDescent="0.2">
      <c r="D204" s="9"/>
      <c r="I204" s="9"/>
    </row>
    <row r="205" spans="4:9" x14ac:dyDescent="0.2">
      <c r="D205" s="9"/>
      <c r="I205" s="9"/>
    </row>
    <row r="206" spans="4:9" x14ac:dyDescent="0.2">
      <c r="D206" s="9"/>
      <c r="I206" s="9"/>
    </row>
    <row r="207" spans="4:9" x14ac:dyDescent="0.2">
      <c r="D207" s="9"/>
      <c r="I207" s="9"/>
    </row>
    <row r="208" spans="4:9" x14ac:dyDescent="0.2">
      <c r="D208" s="9"/>
      <c r="I208" s="9"/>
    </row>
    <row r="209" spans="4:9" x14ac:dyDescent="0.2">
      <c r="D209" s="9"/>
      <c r="I209" s="9"/>
    </row>
    <row r="210" spans="4:9" x14ac:dyDescent="0.2">
      <c r="D210" s="9"/>
      <c r="I210" s="9"/>
    </row>
    <row r="211" spans="4:9" x14ac:dyDescent="0.2">
      <c r="D211" s="9"/>
      <c r="I211" s="9"/>
    </row>
    <row r="212" spans="4:9" x14ac:dyDescent="0.2">
      <c r="D212" s="9"/>
      <c r="I212" s="9"/>
    </row>
    <row r="213" spans="4:9" x14ac:dyDescent="0.2">
      <c r="D213" s="9"/>
      <c r="I213" s="9"/>
    </row>
    <row r="214" spans="4:9" x14ac:dyDescent="0.2">
      <c r="D214" s="9"/>
      <c r="I214" s="9"/>
    </row>
    <row r="215" spans="4:9" x14ac:dyDescent="0.2">
      <c r="D215" s="9"/>
      <c r="I215" s="9"/>
    </row>
    <row r="216" spans="4:9" x14ac:dyDescent="0.2">
      <c r="D216" s="9"/>
      <c r="I216" s="9"/>
    </row>
    <row r="217" spans="4:9" x14ac:dyDescent="0.2">
      <c r="D217" s="9"/>
      <c r="I217" s="9"/>
    </row>
    <row r="218" spans="4:9" x14ac:dyDescent="0.2">
      <c r="D218" s="9"/>
      <c r="I218" s="9"/>
    </row>
    <row r="219" spans="4:9" x14ac:dyDescent="0.2">
      <c r="D219" s="9"/>
      <c r="I219" s="9"/>
    </row>
    <row r="220" spans="4:9" x14ac:dyDescent="0.2">
      <c r="D220" s="9"/>
      <c r="I220" s="9"/>
    </row>
    <row r="221" spans="4:9" x14ac:dyDescent="0.2">
      <c r="D221" s="9"/>
      <c r="I221" s="9"/>
    </row>
    <row r="222" spans="4:9" x14ac:dyDescent="0.2">
      <c r="D222" s="9"/>
      <c r="I222" s="9"/>
    </row>
    <row r="223" spans="4:9" x14ac:dyDescent="0.2">
      <c r="D223" s="9"/>
      <c r="I223" s="9"/>
    </row>
    <row r="224" spans="4:9" x14ac:dyDescent="0.2">
      <c r="D224" s="9"/>
      <c r="I224" s="9"/>
    </row>
    <row r="225" spans="4:9" x14ac:dyDescent="0.2">
      <c r="D225" s="9"/>
      <c r="I225" s="9"/>
    </row>
    <row r="226" spans="4:9" x14ac:dyDescent="0.2">
      <c r="D226" s="9"/>
      <c r="I226" s="9"/>
    </row>
    <row r="227" spans="4:9" x14ac:dyDescent="0.2">
      <c r="D227" s="9"/>
      <c r="I227" s="9"/>
    </row>
    <row r="228" spans="4:9" x14ac:dyDescent="0.2">
      <c r="D228" s="9"/>
      <c r="I228" s="9"/>
    </row>
    <row r="229" spans="4:9" x14ac:dyDescent="0.2">
      <c r="D229" s="9"/>
      <c r="I229" s="9"/>
    </row>
    <row r="230" spans="4:9" x14ac:dyDescent="0.2">
      <c r="D230" s="9"/>
      <c r="I230" s="9"/>
    </row>
    <row r="231" spans="4:9" x14ac:dyDescent="0.2">
      <c r="D231" s="9"/>
      <c r="I231" s="9"/>
    </row>
    <row r="232" spans="4:9" x14ac:dyDescent="0.2">
      <c r="D232" s="9"/>
      <c r="I232" s="9"/>
    </row>
    <row r="233" spans="4:9" x14ac:dyDescent="0.2">
      <c r="D233" s="9"/>
      <c r="I233" s="9"/>
    </row>
    <row r="234" spans="4:9" x14ac:dyDescent="0.2">
      <c r="D234" s="9"/>
      <c r="I234" s="9"/>
    </row>
    <row r="235" spans="4:9" x14ac:dyDescent="0.2">
      <c r="D235" s="9"/>
      <c r="I235" s="9"/>
    </row>
    <row r="236" spans="4:9" x14ac:dyDescent="0.2">
      <c r="D236" s="9"/>
      <c r="I236" s="9"/>
    </row>
    <row r="237" spans="4:9" x14ac:dyDescent="0.2">
      <c r="D237" s="9"/>
      <c r="I237" s="9"/>
    </row>
    <row r="238" spans="4:9" x14ac:dyDescent="0.2">
      <c r="D238" s="9"/>
      <c r="I238" s="9"/>
    </row>
    <row r="239" spans="4:9" x14ac:dyDescent="0.2">
      <c r="D239" s="9"/>
      <c r="I239" s="9"/>
    </row>
    <row r="240" spans="4:9" x14ac:dyDescent="0.2">
      <c r="D240" s="9"/>
      <c r="I240" s="9"/>
    </row>
    <row r="241" spans="4:9" x14ac:dyDescent="0.2">
      <c r="D241" s="9"/>
      <c r="I241" s="9"/>
    </row>
    <row r="242" spans="4:9" x14ac:dyDescent="0.2">
      <c r="D242" s="9"/>
      <c r="I242" s="9"/>
    </row>
    <row r="243" spans="4:9" x14ac:dyDescent="0.2">
      <c r="D243" s="9"/>
      <c r="I243" s="9"/>
    </row>
    <row r="244" spans="4:9" x14ac:dyDescent="0.2">
      <c r="D244" s="9"/>
      <c r="I244" s="9"/>
    </row>
    <row r="245" spans="4:9" x14ac:dyDescent="0.2">
      <c r="D245" s="9"/>
      <c r="I245" s="9"/>
    </row>
    <row r="246" spans="4:9" x14ac:dyDescent="0.2">
      <c r="D246" s="9"/>
      <c r="I246" s="9"/>
    </row>
    <row r="247" spans="4:9" x14ac:dyDescent="0.2">
      <c r="D247" s="9"/>
      <c r="I247" s="9"/>
    </row>
    <row r="248" spans="4:9" x14ac:dyDescent="0.2">
      <c r="D248" s="9"/>
      <c r="I248" s="9"/>
    </row>
    <row r="249" spans="4:9" x14ac:dyDescent="0.2">
      <c r="D249" s="9"/>
      <c r="I249" s="9"/>
    </row>
    <row r="250" spans="4:9" x14ac:dyDescent="0.2">
      <c r="D250" s="9"/>
      <c r="I250" s="9"/>
    </row>
    <row r="251" spans="4:9" x14ac:dyDescent="0.2">
      <c r="D251" s="9"/>
      <c r="I251" s="9"/>
    </row>
    <row r="252" spans="4:9" x14ac:dyDescent="0.2">
      <c r="D252" s="9"/>
      <c r="I252" s="9"/>
    </row>
    <row r="253" spans="4:9" x14ac:dyDescent="0.2">
      <c r="D253" s="9"/>
      <c r="I253" s="9"/>
    </row>
    <row r="254" spans="4:9" x14ac:dyDescent="0.2">
      <c r="D254" s="9"/>
      <c r="I254" s="9"/>
    </row>
    <row r="255" spans="4:9" x14ac:dyDescent="0.2">
      <c r="D255" s="9"/>
      <c r="I255" s="9"/>
    </row>
    <row r="256" spans="4:9" x14ac:dyDescent="0.2">
      <c r="D256" s="9"/>
      <c r="I256" s="9"/>
    </row>
    <row r="257" spans="4:9" x14ac:dyDescent="0.2">
      <c r="D257" s="9"/>
      <c r="I257" s="9"/>
    </row>
    <row r="258" spans="4:9" x14ac:dyDescent="0.2">
      <c r="D258" s="9"/>
      <c r="I258" s="9"/>
    </row>
    <row r="259" spans="4:9" x14ac:dyDescent="0.2">
      <c r="D259" s="9"/>
      <c r="I259" s="9"/>
    </row>
    <row r="260" spans="4:9" x14ac:dyDescent="0.2">
      <c r="D260" s="9"/>
      <c r="I260" s="9"/>
    </row>
    <row r="261" spans="4:9" x14ac:dyDescent="0.2">
      <c r="D261" s="9"/>
      <c r="I261" s="9"/>
    </row>
    <row r="262" spans="4:9" x14ac:dyDescent="0.2">
      <c r="D262" s="9"/>
      <c r="I262" s="9"/>
    </row>
    <row r="263" spans="4:9" x14ac:dyDescent="0.2">
      <c r="D263" s="9"/>
      <c r="I263" s="9"/>
    </row>
    <row r="264" spans="4:9" x14ac:dyDescent="0.2">
      <c r="D264" s="9"/>
      <c r="I264" s="9"/>
    </row>
    <row r="265" spans="4:9" x14ac:dyDescent="0.2">
      <c r="D265" s="9"/>
      <c r="I265" s="9"/>
    </row>
    <row r="266" spans="4:9" x14ac:dyDescent="0.2">
      <c r="D266" s="9"/>
      <c r="I266" s="9"/>
    </row>
    <row r="267" spans="4:9" x14ac:dyDescent="0.2">
      <c r="D267" s="9"/>
      <c r="I267" s="9"/>
    </row>
    <row r="268" spans="4:9" x14ac:dyDescent="0.2">
      <c r="D268" s="9"/>
      <c r="I268" s="9"/>
    </row>
    <row r="269" spans="4:9" x14ac:dyDescent="0.2">
      <c r="D269" s="9"/>
      <c r="I269" s="9"/>
    </row>
    <row r="270" spans="4:9" x14ac:dyDescent="0.2">
      <c r="D270" s="9"/>
      <c r="I270" s="9"/>
    </row>
    <row r="271" spans="4:9" x14ac:dyDescent="0.2">
      <c r="D271" s="9"/>
      <c r="I271" s="9"/>
    </row>
    <row r="272" spans="4:9" x14ac:dyDescent="0.2">
      <c r="D272" s="9"/>
      <c r="I272" s="9"/>
    </row>
    <row r="273" spans="4:9" x14ac:dyDescent="0.2">
      <c r="D273" s="9"/>
      <c r="I273" s="9"/>
    </row>
    <row r="274" spans="4:9" x14ac:dyDescent="0.2">
      <c r="D274" s="9"/>
      <c r="I274" s="9"/>
    </row>
    <row r="275" spans="4:9" x14ac:dyDescent="0.2">
      <c r="D275" s="9"/>
      <c r="I275" s="9"/>
    </row>
    <row r="276" spans="4:9" x14ac:dyDescent="0.2">
      <c r="D276" s="9"/>
      <c r="I276" s="9"/>
    </row>
    <row r="277" spans="4:9" x14ac:dyDescent="0.2">
      <c r="D277" s="9"/>
      <c r="I277" s="9"/>
    </row>
    <row r="278" spans="4:9" x14ac:dyDescent="0.2">
      <c r="D278" s="9"/>
      <c r="I278" s="9"/>
    </row>
    <row r="279" spans="4:9" x14ac:dyDescent="0.2">
      <c r="D279" s="9"/>
      <c r="I279" s="9"/>
    </row>
    <row r="280" spans="4:9" x14ac:dyDescent="0.2">
      <c r="D280" s="9"/>
      <c r="I280" s="9"/>
    </row>
    <row r="281" spans="4:9" x14ac:dyDescent="0.2">
      <c r="D281" s="9"/>
      <c r="I281" s="9"/>
    </row>
    <row r="282" spans="4:9" x14ac:dyDescent="0.2">
      <c r="D282" s="9"/>
      <c r="I282" s="9"/>
    </row>
    <row r="283" spans="4:9" x14ac:dyDescent="0.2">
      <c r="D283" s="9"/>
      <c r="I283" s="9"/>
    </row>
    <row r="284" spans="4:9" x14ac:dyDescent="0.2">
      <c r="D284" s="9"/>
      <c r="I284" s="9"/>
    </row>
    <row r="285" spans="4:9" x14ac:dyDescent="0.2">
      <c r="D285" s="9"/>
      <c r="I285" s="9"/>
    </row>
    <row r="286" spans="4:9" x14ac:dyDescent="0.2">
      <c r="D286" s="9"/>
      <c r="I286" s="9"/>
    </row>
    <row r="287" spans="4:9" x14ac:dyDescent="0.2">
      <c r="D287" s="9"/>
      <c r="I287" s="9"/>
    </row>
    <row r="288" spans="4:9" x14ac:dyDescent="0.2">
      <c r="D288" s="9"/>
      <c r="I288" s="9"/>
    </row>
    <row r="289" spans="4:9" x14ac:dyDescent="0.2">
      <c r="D289" s="9"/>
      <c r="I289" s="9"/>
    </row>
    <row r="290" spans="4:9" x14ac:dyDescent="0.2">
      <c r="D290" s="9"/>
      <c r="I290" s="9"/>
    </row>
    <row r="291" spans="4:9" x14ac:dyDescent="0.2">
      <c r="D291" s="9"/>
      <c r="I291" s="9"/>
    </row>
    <row r="292" spans="4:9" x14ac:dyDescent="0.2">
      <c r="D292" s="9"/>
      <c r="I292" s="9"/>
    </row>
    <row r="293" spans="4:9" x14ac:dyDescent="0.2">
      <c r="D293" s="9"/>
      <c r="I293" s="9"/>
    </row>
    <row r="294" spans="4:9" x14ac:dyDescent="0.2">
      <c r="D294" s="9"/>
      <c r="I294" s="9"/>
    </row>
    <row r="295" spans="4:9" x14ac:dyDescent="0.2">
      <c r="D295" s="9"/>
      <c r="I295" s="9"/>
    </row>
    <row r="296" spans="4:9" x14ac:dyDescent="0.2">
      <c r="D296" s="9"/>
      <c r="I296" s="9"/>
    </row>
    <row r="297" spans="4:9" x14ac:dyDescent="0.2">
      <c r="D297" s="9"/>
      <c r="I297" s="9"/>
    </row>
    <row r="298" spans="4:9" x14ac:dyDescent="0.2">
      <c r="D298" s="9"/>
      <c r="I298" s="9"/>
    </row>
    <row r="299" spans="4:9" x14ac:dyDescent="0.2">
      <c r="D299" s="9"/>
      <c r="I299" s="9"/>
    </row>
    <row r="300" spans="4:9" x14ac:dyDescent="0.2">
      <c r="D300" s="9"/>
      <c r="I300" s="9"/>
    </row>
    <row r="301" spans="4:9" x14ac:dyDescent="0.2">
      <c r="D301" s="9"/>
      <c r="I301" s="9"/>
    </row>
    <row r="302" spans="4:9" x14ac:dyDescent="0.2">
      <c r="D302" s="9"/>
      <c r="I302" s="9"/>
    </row>
    <row r="303" spans="4:9" x14ac:dyDescent="0.2">
      <c r="D303" s="9"/>
      <c r="I303" s="9"/>
    </row>
    <row r="304" spans="4:9" x14ac:dyDescent="0.2">
      <c r="D304" s="9"/>
      <c r="I304" s="9"/>
    </row>
    <row r="305" spans="4:9" x14ac:dyDescent="0.2">
      <c r="D305" s="9"/>
      <c r="I305" s="9"/>
    </row>
    <row r="306" spans="4:9" x14ac:dyDescent="0.2">
      <c r="D306" s="9"/>
      <c r="I306" s="9"/>
    </row>
    <row r="307" spans="4:9" x14ac:dyDescent="0.2">
      <c r="D307" s="9"/>
      <c r="I307" s="9"/>
    </row>
    <row r="308" spans="4:9" x14ac:dyDescent="0.2">
      <c r="D308" s="9"/>
      <c r="I308" s="9"/>
    </row>
    <row r="309" spans="4:9" x14ac:dyDescent="0.2">
      <c r="D309" s="9"/>
      <c r="I309" s="9"/>
    </row>
    <row r="310" spans="4:9" x14ac:dyDescent="0.2">
      <c r="D310" s="9"/>
      <c r="I310" s="9"/>
    </row>
    <row r="311" spans="4:9" x14ac:dyDescent="0.2">
      <c r="D311" s="9"/>
      <c r="I311" s="9"/>
    </row>
    <row r="312" spans="4:9" x14ac:dyDescent="0.2">
      <c r="D312" s="9"/>
      <c r="I312" s="9"/>
    </row>
    <row r="313" spans="4:9" x14ac:dyDescent="0.2">
      <c r="D313" s="9"/>
      <c r="I313" s="9"/>
    </row>
    <row r="314" spans="4:9" x14ac:dyDescent="0.2">
      <c r="D314" s="9"/>
      <c r="I314" s="9"/>
    </row>
    <row r="315" spans="4:9" x14ac:dyDescent="0.2">
      <c r="D315" s="9"/>
      <c r="I315" s="9"/>
    </row>
    <row r="316" spans="4:9" x14ac:dyDescent="0.2">
      <c r="D316" s="9"/>
      <c r="I316" s="9"/>
    </row>
    <row r="317" spans="4:9" x14ac:dyDescent="0.2">
      <c r="D317" s="9"/>
      <c r="I317" s="9"/>
    </row>
    <row r="318" spans="4:9" x14ac:dyDescent="0.2">
      <c r="D318" s="9"/>
      <c r="I318" s="9"/>
    </row>
    <row r="319" spans="4:9" x14ac:dyDescent="0.2">
      <c r="D319" s="9"/>
      <c r="I319" s="9"/>
    </row>
    <row r="320" spans="4:9" x14ac:dyDescent="0.2">
      <c r="D320" s="9"/>
      <c r="I320" s="9"/>
    </row>
    <row r="321" spans="4:9" x14ac:dyDescent="0.2">
      <c r="D321" s="9"/>
      <c r="I321" s="9"/>
    </row>
    <row r="322" spans="4:9" x14ac:dyDescent="0.2">
      <c r="D322" s="9"/>
      <c r="I322" s="9"/>
    </row>
    <row r="323" spans="4:9" x14ac:dyDescent="0.2">
      <c r="D323" s="9"/>
      <c r="I323" s="9"/>
    </row>
    <row r="324" spans="4:9" x14ac:dyDescent="0.2">
      <c r="D324" s="9"/>
      <c r="I324" s="9"/>
    </row>
    <row r="325" spans="4:9" x14ac:dyDescent="0.2">
      <c r="D325" s="9"/>
      <c r="I325" s="9"/>
    </row>
    <row r="326" spans="4:9" x14ac:dyDescent="0.2">
      <c r="D326" s="9"/>
      <c r="I326" s="9"/>
    </row>
    <row r="327" spans="4:9" x14ac:dyDescent="0.2">
      <c r="D327" s="9"/>
      <c r="I327" s="9"/>
    </row>
    <row r="328" spans="4:9" x14ac:dyDescent="0.2">
      <c r="D328" s="9"/>
      <c r="I328" s="9"/>
    </row>
    <row r="329" spans="4:9" x14ac:dyDescent="0.2">
      <c r="D329" s="9"/>
      <c r="I329" s="9"/>
    </row>
    <row r="330" spans="4:9" x14ac:dyDescent="0.2">
      <c r="D330" s="9"/>
      <c r="I330" s="9"/>
    </row>
    <row r="331" spans="4:9" x14ac:dyDescent="0.2">
      <c r="D331" s="9"/>
      <c r="I331" s="9"/>
    </row>
    <row r="332" spans="4:9" x14ac:dyDescent="0.2">
      <c r="D332" s="9"/>
      <c r="I332" s="9"/>
    </row>
    <row r="333" spans="4:9" x14ac:dyDescent="0.2">
      <c r="D333" s="9"/>
      <c r="I333" s="9"/>
    </row>
    <row r="334" spans="4:9" x14ac:dyDescent="0.2">
      <c r="D334" s="9"/>
      <c r="I334" s="9"/>
    </row>
    <row r="335" spans="4:9" x14ac:dyDescent="0.2">
      <c r="D335" s="9"/>
      <c r="I335" s="9"/>
    </row>
    <row r="336" spans="4:9" x14ac:dyDescent="0.2">
      <c r="D336" s="9"/>
      <c r="I336" s="9"/>
    </row>
    <row r="337" spans="4:9" x14ac:dyDescent="0.2">
      <c r="D337" s="9"/>
      <c r="I337" s="9"/>
    </row>
    <row r="338" spans="4:9" x14ac:dyDescent="0.2">
      <c r="D338" s="9"/>
      <c r="I338" s="9"/>
    </row>
    <row r="339" spans="4:9" x14ac:dyDescent="0.2">
      <c r="D339" s="9"/>
      <c r="I339" s="9"/>
    </row>
    <row r="340" spans="4:9" x14ac:dyDescent="0.2">
      <c r="D340" s="9"/>
      <c r="I340" s="9"/>
    </row>
    <row r="341" spans="4:9" x14ac:dyDescent="0.2">
      <c r="D341" s="9"/>
      <c r="I341" s="9"/>
    </row>
    <row r="342" spans="4:9" x14ac:dyDescent="0.2">
      <c r="D342" s="9"/>
      <c r="I342" s="9"/>
    </row>
    <row r="343" spans="4:9" x14ac:dyDescent="0.2">
      <c r="D343" s="9"/>
      <c r="I343" s="9"/>
    </row>
    <row r="344" spans="4:9" x14ac:dyDescent="0.2">
      <c r="D344" s="9"/>
      <c r="I344" s="9"/>
    </row>
    <row r="345" spans="4:9" x14ac:dyDescent="0.2">
      <c r="D345" s="9"/>
      <c r="I345" s="9"/>
    </row>
    <row r="346" spans="4:9" x14ac:dyDescent="0.2">
      <c r="D346" s="9"/>
      <c r="I346" s="9"/>
    </row>
    <row r="347" spans="4:9" x14ac:dyDescent="0.2">
      <c r="D347" s="9"/>
      <c r="I347" s="9"/>
    </row>
    <row r="348" spans="4:9" x14ac:dyDescent="0.2">
      <c r="D348" s="9"/>
      <c r="I348" s="9"/>
    </row>
    <row r="349" spans="4:9" x14ac:dyDescent="0.2">
      <c r="D349" s="9"/>
      <c r="I349" s="9"/>
    </row>
    <row r="350" spans="4:9" x14ac:dyDescent="0.2">
      <c r="D350" s="9"/>
      <c r="I350" s="9"/>
    </row>
    <row r="351" spans="4:9" x14ac:dyDescent="0.2">
      <c r="D351" s="9"/>
      <c r="I351" s="9"/>
    </row>
    <row r="352" spans="4:9" x14ac:dyDescent="0.2">
      <c r="D352" s="9"/>
      <c r="I352" s="9"/>
    </row>
    <row r="353" spans="4:9" x14ac:dyDescent="0.2">
      <c r="D353" s="9"/>
      <c r="I353" s="9"/>
    </row>
    <row r="354" spans="4:9" x14ac:dyDescent="0.2">
      <c r="D354" s="9"/>
      <c r="I354" s="9"/>
    </row>
    <row r="355" spans="4:9" x14ac:dyDescent="0.2">
      <c r="D355" s="9"/>
      <c r="I355" s="9"/>
    </row>
    <row r="356" spans="4:9" x14ac:dyDescent="0.2">
      <c r="D356" s="9"/>
      <c r="I356" s="9"/>
    </row>
    <row r="357" spans="4:9" x14ac:dyDescent="0.2">
      <c r="D357" s="9"/>
      <c r="I357" s="9"/>
    </row>
    <row r="358" spans="4:9" x14ac:dyDescent="0.2">
      <c r="D358" s="9"/>
      <c r="I358" s="9"/>
    </row>
    <row r="359" spans="4:9" x14ac:dyDescent="0.2">
      <c r="D359" s="9"/>
      <c r="I359" s="9"/>
    </row>
    <row r="360" spans="4:9" x14ac:dyDescent="0.2">
      <c r="D360" s="9"/>
      <c r="I360" s="9"/>
    </row>
    <row r="361" spans="4:9" x14ac:dyDescent="0.2">
      <c r="D361" s="9"/>
      <c r="I361" s="9"/>
    </row>
    <row r="362" spans="4:9" x14ac:dyDescent="0.2">
      <c r="D362" s="9"/>
      <c r="I362" s="9"/>
    </row>
    <row r="363" spans="4:9" x14ac:dyDescent="0.2">
      <c r="D363" s="9"/>
      <c r="I363" s="9"/>
    </row>
    <row r="364" spans="4:9" x14ac:dyDescent="0.2">
      <c r="D364" s="9"/>
      <c r="I364" s="9"/>
    </row>
    <row r="365" spans="4:9" x14ac:dyDescent="0.2">
      <c r="D365" s="9"/>
      <c r="I365" s="9"/>
    </row>
    <row r="366" spans="4:9" x14ac:dyDescent="0.2">
      <c r="D366" s="9"/>
      <c r="I366" s="9"/>
    </row>
    <row r="367" spans="4:9" x14ac:dyDescent="0.2">
      <c r="D367" s="9"/>
      <c r="I367" s="9"/>
    </row>
    <row r="368" spans="4:9" x14ac:dyDescent="0.2">
      <c r="D368" s="9"/>
      <c r="I368" s="9"/>
    </row>
    <row r="369" spans="4:9" x14ac:dyDescent="0.2">
      <c r="D369" s="9"/>
      <c r="I369" s="9"/>
    </row>
    <row r="370" spans="4:9" x14ac:dyDescent="0.2">
      <c r="D370" s="9"/>
      <c r="I370" s="9"/>
    </row>
    <row r="371" spans="4:9" x14ac:dyDescent="0.2">
      <c r="D371" s="9"/>
      <c r="I371" s="9"/>
    </row>
    <row r="372" spans="4:9" x14ac:dyDescent="0.2">
      <c r="D372" s="9"/>
      <c r="I372" s="9"/>
    </row>
    <row r="373" spans="4:9" x14ac:dyDescent="0.2">
      <c r="D373" s="9"/>
      <c r="I373" s="9"/>
    </row>
    <row r="374" spans="4:9" x14ac:dyDescent="0.2">
      <c r="D374" s="9"/>
      <c r="I374" s="9"/>
    </row>
    <row r="375" spans="4:9" x14ac:dyDescent="0.2">
      <c r="D375" s="9"/>
      <c r="I375" s="9"/>
    </row>
    <row r="376" spans="4:9" x14ac:dyDescent="0.2">
      <c r="D376" s="9"/>
      <c r="I376" s="9"/>
    </row>
    <row r="377" spans="4:9" x14ac:dyDescent="0.2">
      <c r="D377" s="9"/>
      <c r="I377" s="9"/>
    </row>
    <row r="378" spans="4:9" x14ac:dyDescent="0.2">
      <c r="D378" s="9"/>
      <c r="I378" s="9"/>
    </row>
    <row r="379" spans="4:9" x14ac:dyDescent="0.2">
      <c r="D379" s="9"/>
      <c r="I379" s="9"/>
    </row>
    <row r="380" spans="4:9" x14ac:dyDescent="0.2">
      <c r="D380" s="9"/>
      <c r="I380" s="9"/>
    </row>
    <row r="381" spans="4:9" x14ac:dyDescent="0.2">
      <c r="D381" s="9"/>
      <c r="I381" s="9"/>
    </row>
    <row r="382" spans="4:9" x14ac:dyDescent="0.2">
      <c r="D382" s="9"/>
      <c r="I382" s="9"/>
    </row>
    <row r="383" spans="4:9" x14ac:dyDescent="0.2">
      <c r="D383" s="9"/>
      <c r="I383" s="9"/>
    </row>
    <row r="384" spans="4:9" x14ac:dyDescent="0.2">
      <c r="D384" s="9"/>
      <c r="I384" s="9"/>
    </row>
    <row r="385" spans="4:9" x14ac:dyDescent="0.2">
      <c r="D385" s="9"/>
      <c r="I385" s="9"/>
    </row>
    <row r="386" spans="4:9" x14ac:dyDescent="0.2">
      <c r="D386" s="9"/>
      <c r="I386" s="9"/>
    </row>
    <row r="387" spans="4:9" x14ac:dyDescent="0.2">
      <c r="D387" s="9"/>
      <c r="I387" s="9"/>
    </row>
    <row r="388" spans="4:9" x14ac:dyDescent="0.2">
      <c r="D388" s="9"/>
      <c r="I388" s="9"/>
    </row>
    <row r="389" spans="4:9" x14ac:dyDescent="0.2">
      <c r="D389" s="9"/>
      <c r="I389" s="9"/>
    </row>
    <row r="390" spans="4:9" x14ac:dyDescent="0.2">
      <c r="D390" s="9"/>
      <c r="I390" s="9"/>
    </row>
    <row r="391" spans="4:9" x14ac:dyDescent="0.2">
      <c r="D391" s="9"/>
      <c r="I391" s="9"/>
    </row>
    <row r="392" spans="4:9" x14ac:dyDescent="0.2">
      <c r="D392" s="9"/>
      <c r="I392" s="9"/>
    </row>
    <row r="393" spans="4:9" x14ac:dyDescent="0.2">
      <c r="D393" s="9"/>
      <c r="I393" s="9"/>
    </row>
    <row r="394" spans="4:9" x14ac:dyDescent="0.2">
      <c r="D394" s="9"/>
      <c r="I394" s="9"/>
    </row>
    <row r="395" spans="4:9" x14ac:dyDescent="0.2">
      <c r="D395" s="9"/>
      <c r="I395" s="9"/>
    </row>
    <row r="396" spans="4:9" x14ac:dyDescent="0.2">
      <c r="D396" s="9"/>
      <c r="I396" s="9"/>
    </row>
    <row r="397" spans="4:9" x14ac:dyDescent="0.2">
      <c r="D397" s="9"/>
      <c r="I397" s="9"/>
    </row>
    <row r="398" spans="4:9" x14ac:dyDescent="0.2">
      <c r="D398" s="9"/>
      <c r="I398" s="9"/>
    </row>
    <row r="399" spans="4:9" x14ac:dyDescent="0.2">
      <c r="D399" s="9"/>
      <c r="I399" s="9"/>
    </row>
    <row r="400" spans="4:9" x14ac:dyDescent="0.2">
      <c r="D400" s="9"/>
      <c r="I400" s="9"/>
    </row>
    <row r="401" spans="4:9" x14ac:dyDescent="0.2">
      <c r="D401" s="9"/>
      <c r="I401" s="9"/>
    </row>
    <row r="402" spans="4:9" x14ac:dyDescent="0.2">
      <c r="D402" s="9"/>
      <c r="I402" s="9"/>
    </row>
    <row r="403" spans="4:9" x14ac:dyDescent="0.2">
      <c r="D403" s="9"/>
      <c r="I403" s="9"/>
    </row>
    <row r="404" spans="4:9" x14ac:dyDescent="0.2">
      <c r="D404" s="9"/>
      <c r="I404" s="9"/>
    </row>
    <row r="405" spans="4:9" x14ac:dyDescent="0.2">
      <c r="D405" s="9"/>
      <c r="I405" s="9"/>
    </row>
    <row r="406" spans="4:9" x14ac:dyDescent="0.2">
      <c r="D406" s="9"/>
      <c r="I406" s="9"/>
    </row>
    <row r="407" spans="4:9" x14ac:dyDescent="0.2">
      <c r="D407" s="9"/>
      <c r="I407" s="9"/>
    </row>
    <row r="408" spans="4:9" x14ac:dyDescent="0.2">
      <c r="D408" s="9"/>
      <c r="I408" s="9"/>
    </row>
    <row r="409" spans="4:9" x14ac:dyDescent="0.2">
      <c r="D409" s="9"/>
      <c r="I409" s="9"/>
    </row>
    <row r="410" spans="4:9" x14ac:dyDescent="0.2">
      <c r="D410" s="9"/>
      <c r="I410" s="9"/>
    </row>
    <row r="411" spans="4:9" x14ac:dyDescent="0.2">
      <c r="D411" s="9"/>
      <c r="I411" s="9"/>
    </row>
    <row r="412" spans="4:9" x14ac:dyDescent="0.2">
      <c r="D412" s="9"/>
      <c r="I412" s="9"/>
    </row>
    <row r="413" spans="4:9" x14ac:dyDescent="0.2">
      <c r="D413" s="9"/>
      <c r="I413" s="9"/>
    </row>
    <row r="414" spans="4:9" x14ac:dyDescent="0.2">
      <c r="D414" s="9"/>
      <c r="I414" s="9"/>
    </row>
    <row r="415" spans="4:9" x14ac:dyDescent="0.2">
      <c r="D415" s="9"/>
      <c r="I415" s="9"/>
    </row>
    <row r="416" spans="4:9" x14ac:dyDescent="0.2">
      <c r="D416" s="9"/>
      <c r="I416" s="9"/>
    </row>
    <row r="417" spans="4:9" x14ac:dyDescent="0.2">
      <c r="D417" s="9"/>
      <c r="I417" s="9"/>
    </row>
    <row r="418" spans="4:9" x14ac:dyDescent="0.2">
      <c r="D418" s="9"/>
      <c r="I418" s="9"/>
    </row>
    <row r="419" spans="4:9" x14ac:dyDescent="0.2">
      <c r="D419" s="9"/>
      <c r="I419" s="9"/>
    </row>
    <row r="420" spans="4:9" x14ac:dyDescent="0.2">
      <c r="D420" s="9"/>
      <c r="I420" s="9"/>
    </row>
    <row r="421" spans="4:9" x14ac:dyDescent="0.2">
      <c r="D421" s="9"/>
      <c r="I421" s="9"/>
    </row>
    <row r="422" spans="4:9" x14ac:dyDescent="0.2">
      <c r="D422" s="9"/>
      <c r="I422" s="9"/>
    </row>
    <row r="423" spans="4:9" x14ac:dyDescent="0.2">
      <c r="D423" s="9"/>
      <c r="I423" s="9"/>
    </row>
    <row r="424" spans="4:9" x14ac:dyDescent="0.2">
      <c r="D424" s="9"/>
      <c r="I424" s="9"/>
    </row>
    <row r="425" spans="4:9" x14ac:dyDescent="0.2">
      <c r="D425" s="9"/>
      <c r="I425" s="9"/>
    </row>
    <row r="426" spans="4:9" x14ac:dyDescent="0.2">
      <c r="D426" s="9"/>
      <c r="I426" s="9"/>
    </row>
    <row r="427" spans="4:9" x14ac:dyDescent="0.2">
      <c r="D427" s="9"/>
      <c r="I427" s="9"/>
    </row>
    <row r="428" spans="4:9" x14ac:dyDescent="0.2">
      <c r="D428" s="9"/>
      <c r="I428" s="9"/>
    </row>
    <row r="429" spans="4:9" x14ac:dyDescent="0.2">
      <c r="D429" s="9"/>
      <c r="I429" s="9"/>
    </row>
    <row r="430" spans="4:9" x14ac:dyDescent="0.2">
      <c r="D430" s="9"/>
      <c r="I430" s="9"/>
    </row>
    <row r="431" spans="4:9" x14ac:dyDescent="0.2">
      <c r="D431" s="9"/>
      <c r="I431" s="9"/>
    </row>
    <row r="432" spans="4:9" x14ac:dyDescent="0.2">
      <c r="D432" s="9"/>
      <c r="I432" s="9"/>
    </row>
    <row r="433" spans="4:9" x14ac:dyDescent="0.2">
      <c r="D433" s="9"/>
      <c r="I433" s="9"/>
    </row>
    <row r="434" spans="4:9" x14ac:dyDescent="0.2">
      <c r="D434" s="9"/>
      <c r="I434" s="9"/>
    </row>
    <row r="435" spans="4:9" x14ac:dyDescent="0.2">
      <c r="D435" s="9"/>
      <c r="I435" s="9"/>
    </row>
    <row r="436" spans="4:9" x14ac:dyDescent="0.2">
      <c r="D436" s="9"/>
      <c r="I436" s="9"/>
    </row>
    <row r="437" spans="4:9" x14ac:dyDescent="0.2">
      <c r="D437" s="9"/>
      <c r="I437" s="9"/>
    </row>
    <row r="438" spans="4:9" x14ac:dyDescent="0.2">
      <c r="D438" s="9"/>
      <c r="I438" s="9"/>
    </row>
    <row r="439" spans="4:9" x14ac:dyDescent="0.2">
      <c r="D439" s="9"/>
      <c r="I439" s="9"/>
    </row>
    <row r="440" spans="4:9" x14ac:dyDescent="0.2">
      <c r="D440" s="9"/>
      <c r="I440" s="9"/>
    </row>
    <row r="441" spans="4:9" x14ac:dyDescent="0.2">
      <c r="D441" s="9"/>
      <c r="I441" s="9"/>
    </row>
    <row r="442" spans="4:9" x14ac:dyDescent="0.2">
      <c r="D442" s="9"/>
      <c r="I442" s="9"/>
    </row>
    <row r="443" spans="4:9" x14ac:dyDescent="0.2">
      <c r="D443" s="9"/>
      <c r="I443" s="9"/>
    </row>
    <row r="444" spans="4:9" x14ac:dyDescent="0.2">
      <c r="D444" s="9"/>
      <c r="I444" s="9"/>
    </row>
    <row r="445" spans="4:9" x14ac:dyDescent="0.2">
      <c r="D445" s="9"/>
      <c r="I445" s="9"/>
    </row>
    <row r="446" spans="4:9" x14ac:dyDescent="0.2">
      <c r="D446" s="9"/>
      <c r="I446" s="9"/>
    </row>
    <row r="447" spans="4:9" x14ac:dyDescent="0.2">
      <c r="D447" s="9"/>
      <c r="I447" s="9"/>
    </row>
    <row r="448" spans="4:9" x14ac:dyDescent="0.2">
      <c r="D448" s="9"/>
      <c r="I448" s="9"/>
    </row>
    <row r="449" spans="4:9" x14ac:dyDescent="0.2">
      <c r="D449" s="9"/>
      <c r="I449" s="9"/>
    </row>
    <row r="450" spans="4:9" x14ac:dyDescent="0.2">
      <c r="D450" s="9"/>
      <c r="I450" s="9"/>
    </row>
    <row r="451" spans="4:9" x14ac:dyDescent="0.2">
      <c r="D451" s="9"/>
      <c r="I451" s="9"/>
    </row>
    <row r="452" spans="4:9" x14ac:dyDescent="0.2">
      <c r="D452" s="9"/>
      <c r="I452" s="9"/>
    </row>
    <row r="453" spans="4:9" x14ac:dyDescent="0.2">
      <c r="D453" s="9"/>
      <c r="I453" s="9"/>
    </row>
    <row r="454" spans="4:9" x14ac:dyDescent="0.2">
      <c r="D454" s="9"/>
      <c r="I454" s="9"/>
    </row>
    <row r="455" spans="4:9" x14ac:dyDescent="0.2">
      <c r="D455" s="9"/>
      <c r="I455" s="9"/>
    </row>
    <row r="456" spans="4:9" x14ac:dyDescent="0.2">
      <c r="D456" s="9"/>
      <c r="I456" s="9"/>
    </row>
    <row r="457" spans="4:9" x14ac:dyDescent="0.2">
      <c r="D457" s="9"/>
      <c r="I457" s="9"/>
    </row>
    <row r="458" spans="4:9" x14ac:dyDescent="0.2">
      <c r="D458" s="9"/>
      <c r="I458" s="9"/>
    </row>
    <row r="459" spans="4:9" x14ac:dyDescent="0.2">
      <c r="D459" s="9"/>
      <c r="I459" s="9"/>
    </row>
    <row r="460" spans="4:9" x14ac:dyDescent="0.2">
      <c r="D460" s="9"/>
      <c r="I460" s="9"/>
    </row>
    <row r="461" spans="4:9" x14ac:dyDescent="0.2">
      <c r="D461" s="9"/>
      <c r="I461" s="9"/>
    </row>
    <row r="462" spans="4:9" x14ac:dyDescent="0.2">
      <c r="D462" s="9"/>
      <c r="I462" s="9"/>
    </row>
    <row r="463" spans="4:9" x14ac:dyDescent="0.2">
      <c r="D463" s="9"/>
      <c r="I463" s="9"/>
    </row>
    <row r="464" spans="4:9" x14ac:dyDescent="0.2">
      <c r="D464" s="9"/>
      <c r="I464" s="9"/>
    </row>
    <row r="465" spans="4:9" x14ac:dyDescent="0.2">
      <c r="D465" s="9"/>
      <c r="I465" s="9"/>
    </row>
    <row r="466" spans="4:9" x14ac:dyDescent="0.2">
      <c r="D466" s="9"/>
      <c r="I466" s="9"/>
    </row>
    <row r="467" spans="4:9" x14ac:dyDescent="0.2">
      <c r="D467" s="9"/>
      <c r="I467" s="9"/>
    </row>
    <row r="468" spans="4:9" x14ac:dyDescent="0.2">
      <c r="D468" s="9"/>
      <c r="I468" s="9"/>
    </row>
    <row r="469" spans="4:9" x14ac:dyDescent="0.2">
      <c r="D469" s="9"/>
      <c r="I469" s="9"/>
    </row>
    <row r="470" spans="4:9" x14ac:dyDescent="0.2">
      <c r="D470" s="9"/>
      <c r="I470" s="9"/>
    </row>
    <row r="471" spans="4:9" x14ac:dyDescent="0.2">
      <c r="D471" s="9"/>
      <c r="I471" s="9"/>
    </row>
    <row r="472" spans="4:9" x14ac:dyDescent="0.2">
      <c r="D472" s="9"/>
      <c r="I472" s="9"/>
    </row>
    <row r="473" spans="4:9" x14ac:dyDescent="0.2">
      <c r="D473" s="9"/>
      <c r="I473" s="9"/>
    </row>
    <row r="474" spans="4:9" x14ac:dyDescent="0.2">
      <c r="D474" s="9"/>
      <c r="I474" s="9"/>
    </row>
    <row r="475" spans="4:9" x14ac:dyDescent="0.2">
      <c r="D475" s="9"/>
      <c r="I475" s="9"/>
    </row>
    <row r="476" spans="4:9" x14ac:dyDescent="0.2">
      <c r="D476" s="9"/>
      <c r="I476" s="9"/>
    </row>
    <row r="477" spans="4:9" x14ac:dyDescent="0.2">
      <c r="D477" s="9"/>
      <c r="I477" s="9"/>
    </row>
    <row r="478" spans="4:9" x14ac:dyDescent="0.2">
      <c r="D478" s="9"/>
      <c r="I478" s="9"/>
    </row>
    <row r="479" spans="4:9" x14ac:dyDescent="0.2">
      <c r="D479" s="9"/>
      <c r="I479" s="9"/>
    </row>
    <row r="480" spans="4:9" x14ac:dyDescent="0.2">
      <c r="D480" s="9"/>
      <c r="I480" s="9"/>
    </row>
    <row r="481" spans="4:9" x14ac:dyDescent="0.2">
      <c r="D481" s="9"/>
      <c r="I481" s="9"/>
    </row>
    <row r="482" spans="4:9" x14ac:dyDescent="0.2">
      <c r="D482" s="9"/>
      <c r="I482" s="9"/>
    </row>
    <row r="483" spans="4:9" x14ac:dyDescent="0.2">
      <c r="D483" s="9"/>
      <c r="I483" s="9"/>
    </row>
    <row r="484" spans="4:9" x14ac:dyDescent="0.2">
      <c r="D484" s="9"/>
      <c r="I484" s="9"/>
    </row>
    <row r="485" spans="4:9" x14ac:dyDescent="0.2">
      <c r="D485" s="9"/>
      <c r="I485" s="9"/>
    </row>
    <row r="486" spans="4:9" x14ac:dyDescent="0.2">
      <c r="D486" s="9"/>
      <c r="I486" s="9"/>
    </row>
    <row r="487" spans="4:9" x14ac:dyDescent="0.2">
      <c r="D487" s="9"/>
      <c r="I487" s="9"/>
    </row>
    <row r="488" spans="4:9" x14ac:dyDescent="0.2">
      <c r="D488" s="9"/>
      <c r="I488" s="9"/>
    </row>
    <row r="489" spans="4:9" x14ac:dyDescent="0.2">
      <c r="D489" s="9"/>
      <c r="I489" s="9"/>
    </row>
    <row r="490" spans="4:9" x14ac:dyDescent="0.2">
      <c r="D490" s="9"/>
      <c r="I490" s="9"/>
    </row>
    <row r="491" spans="4:9" x14ac:dyDescent="0.2">
      <c r="D491" s="9"/>
      <c r="I491" s="9"/>
    </row>
    <row r="492" spans="4:9" x14ac:dyDescent="0.2">
      <c r="D492" s="9"/>
      <c r="I492" s="9"/>
    </row>
    <row r="493" spans="4:9" x14ac:dyDescent="0.2">
      <c r="D493" s="9"/>
      <c r="I493" s="9"/>
    </row>
    <row r="494" spans="4:9" x14ac:dyDescent="0.2">
      <c r="D494" s="9"/>
      <c r="I494" s="9"/>
    </row>
    <row r="495" spans="4:9" x14ac:dyDescent="0.2">
      <c r="D495" s="9"/>
      <c r="I495" s="9"/>
    </row>
    <row r="496" spans="4:9" x14ac:dyDescent="0.2">
      <c r="D496" s="9"/>
      <c r="I496" s="9"/>
    </row>
    <row r="497" spans="4:9" x14ac:dyDescent="0.2">
      <c r="D497" s="9"/>
      <c r="I497" s="9"/>
    </row>
    <row r="498" spans="4:9" x14ac:dyDescent="0.2">
      <c r="D498" s="9"/>
      <c r="I498" s="9"/>
    </row>
    <row r="499" spans="4:9" x14ac:dyDescent="0.2">
      <c r="D499" s="9"/>
      <c r="I499" s="9"/>
    </row>
    <row r="500" spans="4:9" x14ac:dyDescent="0.2">
      <c r="D500" s="9"/>
      <c r="I500" s="9"/>
    </row>
    <row r="501" spans="4:9" x14ac:dyDescent="0.2">
      <c r="D501" s="9"/>
      <c r="I501" s="9"/>
    </row>
    <row r="502" spans="4:9" x14ac:dyDescent="0.2">
      <c r="D502" s="9"/>
      <c r="I502" s="9"/>
    </row>
    <row r="503" spans="4:9" x14ac:dyDescent="0.2">
      <c r="D503" s="9"/>
      <c r="I503" s="9"/>
    </row>
    <row r="504" spans="4:9" x14ac:dyDescent="0.2">
      <c r="D504" s="9"/>
      <c r="I504" s="9"/>
    </row>
    <row r="505" spans="4:9" x14ac:dyDescent="0.2">
      <c r="D505" s="9"/>
      <c r="I505" s="9"/>
    </row>
    <row r="506" spans="4:9" x14ac:dyDescent="0.2">
      <c r="D506" s="9"/>
      <c r="I506" s="9"/>
    </row>
    <row r="507" spans="4:9" x14ac:dyDescent="0.2">
      <c r="D507" s="9"/>
      <c r="I507" s="9"/>
    </row>
    <row r="508" spans="4:9" x14ac:dyDescent="0.2">
      <c r="D508" s="9"/>
      <c r="I508" s="9"/>
    </row>
    <row r="509" spans="4:9" x14ac:dyDescent="0.2">
      <c r="D509" s="9"/>
      <c r="I509" s="9"/>
    </row>
    <row r="510" spans="4:9" x14ac:dyDescent="0.2">
      <c r="D510" s="9"/>
      <c r="I510" s="9"/>
    </row>
    <row r="511" spans="4:9" x14ac:dyDescent="0.2">
      <c r="D511" s="9"/>
      <c r="I511" s="9"/>
    </row>
    <row r="512" spans="4:9" x14ac:dyDescent="0.2">
      <c r="D512" s="9"/>
      <c r="I512" s="9"/>
    </row>
    <row r="513" spans="4:9" x14ac:dyDescent="0.2">
      <c r="D513" s="9"/>
      <c r="I513" s="9"/>
    </row>
    <row r="514" spans="4:9" x14ac:dyDescent="0.2">
      <c r="D514" s="9"/>
      <c r="I514" s="9"/>
    </row>
    <row r="515" spans="4:9" x14ac:dyDescent="0.2">
      <c r="D515" s="9"/>
      <c r="I515" s="9"/>
    </row>
    <row r="516" spans="4:9" x14ac:dyDescent="0.2">
      <c r="D516" s="9"/>
      <c r="I516" s="9"/>
    </row>
    <row r="517" spans="4:9" x14ac:dyDescent="0.2">
      <c r="D517" s="9"/>
      <c r="I517" s="9"/>
    </row>
    <row r="518" spans="4:9" x14ac:dyDescent="0.2">
      <c r="D518" s="9"/>
      <c r="I518" s="9"/>
    </row>
    <row r="519" spans="4:9" x14ac:dyDescent="0.2">
      <c r="D519" s="9"/>
      <c r="I519" s="9"/>
    </row>
    <row r="520" spans="4:9" x14ac:dyDescent="0.2">
      <c r="D520" s="9"/>
      <c r="I520" s="9"/>
    </row>
    <row r="521" spans="4:9" x14ac:dyDescent="0.2">
      <c r="D521" s="9"/>
      <c r="I521" s="9"/>
    </row>
    <row r="522" spans="4:9" x14ac:dyDescent="0.2">
      <c r="D522" s="9"/>
      <c r="I522" s="9"/>
    </row>
    <row r="523" spans="4:9" x14ac:dyDescent="0.2">
      <c r="D523" s="9"/>
      <c r="I523" s="9"/>
    </row>
    <row r="524" spans="4:9" x14ac:dyDescent="0.2">
      <c r="D524" s="9"/>
      <c r="I524" s="9"/>
    </row>
    <row r="525" spans="4:9" x14ac:dyDescent="0.2">
      <c r="D525" s="9"/>
      <c r="I525" s="9"/>
    </row>
    <row r="526" spans="4:9" x14ac:dyDescent="0.2">
      <c r="D526" s="9"/>
      <c r="I526" s="9"/>
    </row>
    <row r="527" spans="4:9" x14ac:dyDescent="0.2">
      <c r="D527" s="9"/>
      <c r="I527" s="9"/>
    </row>
    <row r="528" spans="4:9" x14ac:dyDescent="0.2">
      <c r="D528" s="9"/>
      <c r="I528" s="9"/>
    </row>
    <row r="529" spans="4:9" x14ac:dyDescent="0.2">
      <c r="D529" s="9"/>
      <c r="I529" s="9"/>
    </row>
    <row r="530" spans="4:9" x14ac:dyDescent="0.2">
      <c r="D530" s="9"/>
      <c r="I530" s="9"/>
    </row>
    <row r="531" spans="4:9" x14ac:dyDescent="0.2">
      <c r="D531" s="9"/>
      <c r="I531" s="9"/>
    </row>
    <row r="532" spans="4:9" x14ac:dyDescent="0.2">
      <c r="D532" s="9"/>
      <c r="I532" s="9"/>
    </row>
    <row r="533" spans="4:9" x14ac:dyDescent="0.2">
      <c r="D533" s="9"/>
      <c r="I533" s="9"/>
    </row>
    <row r="534" spans="4:9" x14ac:dyDescent="0.2">
      <c r="D534" s="9"/>
      <c r="I534" s="9"/>
    </row>
    <row r="535" spans="4:9" x14ac:dyDescent="0.2">
      <c r="D535" s="9"/>
      <c r="I535" s="9"/>
    </row>
    <row r="536" spans="4:9" x14ac:dyDescent="0.2">
      <c r="D536" s="9"/>
      <c r="I536" s="9"/>
    </row>
    <row r="537" spans="4:9" x14ac:dyDescent="0.2">
      <c r="D537" s="9"/>
      <c r="I537" s="9"/>
    </row>
    <row r="538" spans="4:9" x14ac:dyDescent="0.2">
      <c r="D538" s="9"/>
      <c r="I538" s="9"/>
    </row>
    <row r="539" spans="4:9" x14ac:dyDescent="0.2">
      <c r="D539" s="9"/>
      <c r="I539" s="9"/>
    </row>
    <row r="540" spans="4:9" x14ac:dyDescent="0.2">
      <c r="D540" s="9"/>
      <c r="I540" s="9"/>
    </row>
    <row r="541" spans="4:9" x14ac:dyDescent="0.2">
      <c r="D541" s="9"/>
      <c r="I541" s="9"/>
    </row>
    <row r="542" spans="4:9" x14ac:dyDescent="0.2">
      <c r="D542" s="9"/>
      <c r="I542" s="9"/>
    </row>
    <row r="543" spans="4:9" x14ac:dyDescent="0.2">
      <c r="D543" s="9"/>
      <c r="I543" s="9"/>
    </row>
    <row r="544" spans="4:9" x14ac:dyDescent="0.2">
      <c r="D544" s="9"/>
      <c r="I544" s="9"/>
    </row>
    <row r="545" spans="4:9" x14ac:dyDescent="0.2">
      <c r="D545" s="9"/>
      <c r="I545" s="9"/>
    </row>
    <row r="546" spans="4:9" x14ac:dyDescent="0.2">
      <c r="D546" s="9"/>
      <c r="I546" s="9"/>
    </row>
    <row r="547" spans="4:9" x14ac:dyDescent="0.2">
      <c r="D547" s="9"/>
      <c r="I547" s="9"/>
    </row>
    <row r="548" spans="4:9" x14ac:dyDescent="0.2">
      <c r="D548" s="9"/>
      <c r="I548" s="9"/>
    </row>
    <row r="549" spans="4:9" x14ac:dyDescent="0.2">
      <c r="D549" s="9"/>
      <c r="I549" s="9"/>
    </row>
    <row r="550" spans="4:9" x14ac:dyDescent="0.2">
      <c r="D550" s="9"/>
      <c r="I550" s="9"/>
    </row>
    <row r="551" spans="4:9" x14ac:dyDescent="0.2">
      <c r="D551" s="9"/>
      <c r="I551" s="9"/>
    </row>
    <row r="552" spans="4:9" x14ac:dyDescent="0.2">
      <c r="D552" s="9"/>
      <c r="I552" s="9"/>
    </row>
    <row r="553" spans="4:9" x14ac:dyDescent="0.2">
      <c r="D553" s="9"/>
      <c r="I553" s="9"/>
    </row>
    <row r="554" spans="4:9" x14ac:dyDescent="0.2">
      <c r="D554" s="9"/>
      <c r="I554" s="9"/>
    </row>
    <row r="555" spans="4:9" x14ac:dyDescent="0.2">
      <c r="D555" s="9"/>
      <c r="I555" s="9"/>
    </row>
    <row r="556" spans="4:9" x14ac:dyDescent="0.2">
      <c r="D556" s="9"/>
      <c r="I556" s="9"/>
    </row>
    <row r="557" spans="4:9" x14ac:dyDescent="0.2">
      <c r="D557" s="9"/>
      <c r="I557" s="9"/>
    </row>
    <row r="558" spans="4:9" x14ac:dyDescent="0.2">
      <c r="D558" s="9"/>
      <c r="I558" s="9"/>
    </row>
    <row r="559" spans="4:9" x14ac:dyDescent="0.2">
      <c r="D559" s="9"/>
      <c r="I559" s="9"/>
    </row>
    <row r="560" spans="4:9" x14ac:dyDescent="0.2">
      <c r="D560" s="9"/>
      <c r="I560" s="9"/>
    </row>
    <row r="561" spans="4:9" x14ac:dyDescent="0.2">
      <c r="D561" s="9"/>
      <c r="I561" s="9"/>
    </row>
    <row r="562" spans="4:9" x14ac:dyDescent="0.2">
      <c r="D562" s="9"/>
      <c r="I562" s="9"/>
    </row>
    <row r="563" spans="4:9" x14ac:dyDescent="0.2">
      <c r="D563" s="9"/>
      <c r="I563" s="9"/>
    </row>
    <row r="564" spans="4:9" x14ac:dyDescent="0.2">
      <c r="D564" s="9"/>
      <c r="I564" s="9"/>
    </row>
    <row r="565" spans="4:9" x14ac:dyDescent="0.2">
      <c r="D565" s="9"/>
      <c r="I565" s="9"/>
    </row>
    <row r="566" spans="4:9" x14ac:dyDescent="0.2">
      <c r="D566" s="9"/>
      <c r="I566" s="9"/>
    </row>
    <row r="567" spans="4:9" x14ac:dyDescent="0.2">
      <c r="D567" s="9"/>
      <c r="I567" s="9"/>
    </row>
    <row r="568" spans="4:9" x14ac:dyDescent="0.2">
      <c r="D568" s="9"/>
      <c r="I568" s="9"/>
    </row>
    <row r="569" spans="4:9" x14ac:dyDescent="0.2">
      <c r="D569" s="9"/>
      <c r="I569" s="9"/>
    </row>
    <row r="570" spans="4:9" x14ac:dyDescent="0.2">
      <c r="D570" s="9"/>
      <c r="I570" s="9"/>
    </row>
    <row r="571" spans="4:9" x14ac:dyDescent="0.2">
      <c r="D571" s="9"/>
      <c r="I571" s="9"/>
    </row>
    <row r="572" spans="4:9" x14ac:dyDescent="0.2">
      <c r="D572" s="9"/>
      <c r="I572" s="9"/>
    </row>
    <row r="573" spans="4:9" x14ac:dyDescent="0.2">
      <c r="D573" s="9"/>
      <c r="I573" s="9"/>
    </row>
    <row r="574" spans="4:9" x14ac:dyDescent="0.2">
      <c r="D574" s="9"/>
      <c r="I574" s="9"/>
    </row>
    <row r="575" spans="4:9" x14ac:dyDescent="0.2">
      <c r="D575" s="9"/>
      <c r="I575" s="9"/>
    </row>
    <row r="576" spans="4:9" x14ac:dyDescent="0.2">
      <c r="D576" s="9"/>
      <c r="I576" s="9"/>
    </row>
    <row r="577" spans="4:9" x14ac:dyDescent="0.2">
      <c r="D577" s="9"/>
      <c r="I577" s="9"/>
    </row>
    <row r="578" spans="4:9" x14ac:dyDescent="0.2">
      <c r="D578" s="9"/>
      <c r="I578" s="9"/>
    </row>
    <row r="579" spans="4:9" x14ac:dyDescent="0.2">
      <c r="D579" s="9"/>
      <c r="I579" s="9"/>
    </row>
    <row r="580" spans="4:9" x14ac:dyDescent="0.2">
      <c r="D580" s="9"/>
      <c r="I580" s="9"/>
    </row>
    <row r="581" spans="4:9" x14ac:dyDescent="0.2">
      <c r="D581" s="9"/>
      <c r="I581" s="9"/>
    </row>
    <row r="582" spans="4:9" x14ac:dyDescent="0.2">
      <c r="D582" s="9"/>
      <c r="I582" s="9"/>
    </row>
    <row r="583" spans="4:9" x14ac:dyDescent="0.2">
      <c r="D583" s="9"/>
      <c r="I583" s="9"/>
    </row>
    <row r="584" spans="4:9" x14ac:dyDescent="0.2">
      <c r="D584" s="9"/>
      <c r="I584" s="9"/>
    </row>
    <row r="585" spans="4:9" x14ac:dyDescent="0.2">
      <c r="D585" s="9"/>
      <c r="I585" s="9"/>
    </row>
    <row r="586" spans="4:9" x14ac:dyDescent="0.2">
      <c r="D586" s="9"/>
      <c r="I586" s="9"/>
    </row>
    <row r="587" spans="4:9" x14ac:dyDescent="0.2">
      <c r="D587" s="9"/>
      <c r="I587" s="9"/>
    </row>
    <row r="588" spans="4:9" x14ac:dyDescent="0.2">
      <c r="D588" s="9"/>
      <c r="I588" s="9"/>
    </row>
    <row r="589" spans="4:9" x14ac:dyDescent="0.2">
      <c r="D589" s="9"/>
      <c r="I589" s="9"/>
    </row>
    <row r="590" spans="4:9" x14ac:dyDescent="0.2">
      <c r="D590" s="9"/>
      <c r="I590" s="9"/>
    </row>
    <row r="591" spans="4:9" x14ac:dyDescent="0.2">
      <c r="D591" s="9"/>
      <c r="I591" s="9"/>
    </row>
    <row r="592" spans="4:9" x14ac:dyDescent="0.2">
      <c r="D592" s="9"/>
      <c r="I592" s="9"/>
    </row>
    <row r="593" spans="4:9" x14ac:dyDescent="0.2">
      <c r="D593" s="9"/>
      <c r="I593" s="9"/>
    </row>
    <row r="594" spans="4:9" x14ac:dyDescent="0.2">
      <c r="D594" s="9"/>
      <c r="I594" s="9"/>
    </row>
    <row r="595" spans="4:9" x14ac:dyDescent="0.2">
      <c r="D595" s="9"/>
      <c r="I595" s="9"/>
    </row>
    <row r="596" spans="4:9" x14ac:dyDescent="0.2">
      <c r="D596" s="9"/>
      <c r="I596" s="9"/>
    </row>
    <row r="597" spans="4:9" x14ac:dyDescent="0.2">
      <c r="D597" s="9"/>
      <c r="I597" s="9"/>
    </row>
    <row r="598" spans="4:9" x14ac:dyDescent="0.2">
      <c r="D598" s="9"/>
      <c r="I598" s="9"/>
    </row>
    <row r="599" spans="4:9" x14ac:dyDescent="0.2">
      <c r="D599" s="9"/>
      <c r="I599" s="9"/>
    </row>
    <row r="600" spans="4:9" x14ac:dyDescent="0.2">
      <c r="D600" s="9"/>
      <c r="I600" s="9"/>
    </row>
    <row r="601" spans="4:9" x14ac:dyDescent="0.2">
      <c r="D601" s="9"/>
      <c r="I601" s="9"/>
    </row>
    <row r="602" spans="4:9" x14ac:dyDescent="0.2">
      <c r="D602" s="9"/>
      <c r="I602" s="9"/>
    </row>
    <row r="603" spans="4:9" x14ac:dyDescent="0.2">
      <c r="D603" s="9"/>
      <c r="I603" s="9"/>
    </row>
    <row r="604" spans="4:9" x14ac:dyDescent="0.2">
      <c r="D604" s="9"/>
      <c r="I604" s="9"/>
    </row>
    <row r="605" spans="4:9" x14ac:dyDescent="0.2">
      <c r="D605" s="9"/>
      <c r="I605" s="9"/>
    </row>
    <row r="606" spans="4:9" x14ac:dyDescent="0.2">
      <c r="D606" s="9"/>
      <c r="I606" s="9"/>
    </row>
    <row r="607" spans="4:9" x14ac:dyDescent="0.2">
      <c r="D607" s="9"/>
      <c r="I607" s="9"/>
    </row>
    <row r="608" spans="4:9" x14ac:dyDescent="0.2">
      <c r="D608" s="9"/>
      <c r="I608" s="9"/>
    </row>
    <row r="609" spans="4:9" x14ac:dyDescent="0.2">
      <c r="D609" s="9"/>
      <c r="I609" s="9"/>
    </row>
    <row r="610" spans="4:9" x14ac:dyDescent="0.2">
      <c r="D610" s="9"/>
      <c r="I610" s="9"/>
    </row>
    <row r="611" spans="4:9" x14ac:dyDescent="0.2">
      <c r="D611" s="9"/>
      <c r="I611" s="9"/>
    </row>
    <row r="612" spans="4:9" x14ac:dyDescent="0.2">
      <c r="D612" s="9"/>
      <c r="I612" s="9"/>
    </row>
    <row r="613" spans="4:9" x14ac:dyDescent="0.2">
      <c r="D613" s="9"/>
      <c r="I613" s="9"/>
    </row>
    <row r="614" spans="4:9" x14ac:dyDescent="0.2">
      <c r="D614" s="9"/>
      <c r="I614" s="9"/>
    </row>
    <row r="615" spans="4:9" x14ac:dyDescent="0.2">
      <c r="D615" s="9"/>
      <c r="I615" s="9"/>
    </row>
    <row r="616" spans="4:9" x14ac:dyDescent="0.2">
      <c r="D616" s="9"/>
      <c r="I616" s="9"/>
    </row>
    <row r="617" spans="4:9" x14ac:dyDescent="0.2">
      <c r="D617" s="9"/>
      <c r="I617" s="9"/>
    </row>
    <row r="618" spans="4:9" x14ac:dyDescent="0.2">
      <c r="D618" s="9"/>
      <c r="I618" s="9"/>
    </row>
    <row r="619" spans="4:9" x14ac:dyDescent="0.2">
      <c r="D619" s="9"/>
      <c r="I619" s="9"/>
    </row>
    <row r="620" spans="4:9" x14ac:dyDescent="0.2">
      <c r="D620" s="9"/>
      <c r="I620" s="9"/>
    </row>
    <row r="621" spans="4:9" x14ac:dyDescent="0.2">
      <c r="D621" s="9"/>
      <c r="I621" s="9"/>
    </row>
    <row r="622" spans="4:9" x14ac:dyDescent="0.2">
      <c r="D622" s="9"/>
      <c r="I622" s="9"/>
    </row>
    <row r="623" spans="4:9" x14ac:dyDescent="0.2">
      <c r="D623" s="9"/>
      <c r="I623" s="9"/>
    </row>
    <row r="624" spans="4:9" x14ac:dyDescent="0.2">
      <c r="D624" s="9"/>
      <c r="I624" s="9"/>
    </row>
    <row r="625" spans="4:9" x14ac:dyDescent="0.2">
      <c r="D625" s="9"/>
      <c r="I625" s="9"/>
    </row>
    <row r="626" spans="4:9" x14ac:dyDescent="0.2">
      <c r="D626" s="9"/>
      <c r="I626" s="9"/>
    </row>
    <row r="627" spans="4:9" x14ac:dyDescent="0.2">
      <c r="D627" s="9"/>
      <c r="I627" s="9"/>
    </row>
    <row r="628" spans="4:9" x14ac:dyDescent="0.2">
      <c r="D628" s="9"/>
      <c r="I628" s="9"/>
    </row>
    <row r="629" spans="4:9" x14ac:dyDescent="0.2">
      <c r="D629" s="9"/>
      <c r="I629" s="9"/>
    </row>
    <row r="630" spans="4:9" x14ac:dyDescent="0.2">
      <c r="D630" s="9"/>
      <c r="I630" s="9"/>
    </row>
    <row r="631" spans="4:9" x14ac:dyDescent="0.2">
      <c r="D631" s="9"/>
      <c r="I631" s="9"/>
    </row>
    <row r="632" spans="4:9" x14ac:dyDescent="0.2">
      <c r="D632" s="9"/>
      <c r="I632" s="9"/>
    </row>
    <row r="633" spans="4:9" x14ac:dyDescent="0.2">
      <c r="D633" s="9"/>
      <c r="I633" s="9"/>
    </row>
    <row r="634" spans="4:9" x14ac:dyDescent="0.2">
      <c r="D634" s="9"/>
      <c r="I634" s="9"/>
    </row>
    <row r="635" spans="4:9" x14ac:dyDescent="0.2">
      <c r="D635" s="9"/>
      <c r="I635" s="9"/>
    </row>
    <row r="636" spans="4:9" x14ac:dyDescent="0.2">
      <c r="D636" s="9"/>
      <c r="I636" s="9"/>
    </row>
    <row r="637" spans="4:9" x14ac:dyDescent="0.2">
      <c r="D637" s="9"/>
      <c r="I637" s="9"/>
    </row>
    <row r="638" spans="4:9" x14ac:dyDescent="0.2">
      <c r="D638" s="9"/>
      <c r="I638" s="9"/>
    </row>
    <row r="639" spans="4:9" x14ac:dyDescent="0.2">
      <c r="D639" s="9"/>
      <c r="I639" s="9"/>
    </row>
    <row r="640" spans="4:9" x14ac:dyDescent="0.2">
      <c r="D640" s="9"/>
      <c r="I640" s="9"/>
    </row>
    <row r="641" spans="4:9" x14ac:dyDescent="0.2">
      <c r="D641" s="9"/>
      <c r="I641" s="9"/>
    </row>
    <row r="642" spans="4:9" x14ac:dyDescent="0.2">
      <c r="D642" s="9"/>
      <c r="I642" s="9"/>
    </row>
    <row r="643" spans="4:9" x14ac:dyDescent="0.2">
      <c r="D643" s="9"/>
      <c r="I643" s="9"/>
    </row>
    <row r="644" spans="4:9" x14ac:dyDescent="0.2">
      <c r="D644" s="9"/>
      <c r="I644" s="9"/>
    </row>
    <row r="645" spans="4:9" x14ac:dyDescent="0.2">
      <c r="D645" s="9"/>
      <c r="I645" s="9"/>
    </row>
    <row r="646" spans="4:9" x14ac:dyDescent="0.2">
      <c r="D646" s="9"/>
      <c r="I646" s="9"/>
    </row>
    <row r="647" spans="4:9" x14ac:dyDescent="0.2">
      <c r="D647" s="9"/>
      <c r="I647" s="9"/>
    </row>
    <row r="648" spans="4:9" x14ac:dyDescent="0.2">
      <c r="D648" s="9"/>
      <c r="I648" s="9"/>
    </row>
    <row r="649" spans="4:9" x14ac:dyDescent="0.2">
      <c r="D649" s="9"/>
      <c r="I649" s="9"/>
    </row>
    <row r="650" spans="4:9" x14ac:dyDescent="0.2">
      <c r="D650" s="9"/>
      <c r="I650" s="9"/>
    </row>
    <row r="651" spans="4:9" x14ac:dyDescent="0.2">
      <c r="D651" s="9"/>
      <c r="I651" s="9"/>
    </row>
    <row r="652" spans="4:9" x14ac:dyDescent="0.2">
      <c r="D652" s="9"/>
      <c r="I652" s="9"/>
    </row>
    <row r="653" spans="4:9" x14ac:dyDescent="0.2">
      <c r="D653" s="9"/>
      <c r="I653" s="9"/>
    </row>
    <row r="654" spans="4:9" x14ac:dyDescent="0.2">
      <c r="D654" s="9"/>
      <c r="I654" s="9"/>
    </row>
    <row r="655" spans="4:9" x14ac:dyDescent="0.2">
      <c r="D655" s="9"/>
      <c r="I655" s="9"/>
    </row>
    <row r="656" spans="4:9" x14ac:dyDescent="0.2">
      <c r="D656" s="9"/>
      <c r="I656" s="9"/>
    </row>
    <row r="657" spans="4:9" x14ac:dyDescent="0.2">
      <c r="D657" s="9"/>
      <c r="I657" s="9"/>
    </row>
    <row r="658" spans="4:9" x14ac:dyDescent="0.2">
      <c r="D658" s="9"/>
      <c r="I658" s="9"/>
    </row>
    <row r="659" spans="4:9" x14ac:dyDescent="0.2">
      <c r="D659" s="9"/>
      <c r="I659" s="9"/>
    </row>
    <row r="660" spans="4:9" x14ac:dyDescent="0.2">
      <c r="D660" s="9"/>
      <c r="I660" s="9"/>
    </row>
    <row r="661" spans="4:9" x14ac:dyDescent="0.2">
      <c r="D661" s="9"/>
      <c r="I661" s="9"/>
    </row>
    <row r="662" spans="4:9" x14ac:dyDescent="0.2">
      <c r="D662" s="9"/>
      <c r="I662" s="9"/>
    </row>
    <row r="663" spans="4:9" x14ac:dyDescent="0.2">
      <c r="D663" s="9"/>
      <c r="I663" s="9"/>
    </row>
    <row r="664" spans="4:9" x14ac:dyDescent="0.2">
      <c r="D664" s="9"/>
      <c r="I664" s="9"/>
    </row>
    <row r="665" spans="4:9" x14ac:dyDescent="0.2">
      <c r="D665" s="9"/>
      <c r="I665" s="9"/>
    </row>
    <row r="666" spans="4:9" x14ac:dyDescent="0.2">
      <c r="D666" s="9"/>
      <c r="I666" s="9"/>
    </row>
    <row r="667" spans="4:9" x14ac:dyDescent="0.2">
      <c r="D667" s="9"/>
      <c r="I667" s="9"/>
    </row>
    <row r="668" spans="4:9" x14ac:dyDescent="0.2">
      <c r="D668" s="9"/>
      <c r="I668" s="9"/>
    </row>
    <row r="669" spans="4:9" x14ac:dyDescent="0.2">
      <c r="D669" s="9"/>
      <c r="I669" s="9"/>
    </row>
    <row r="670" spans="4:9" x14ac:dyDescent="0.2">
      <c r="D670" s="9"/>
      <c r="I670" s="9"/>
    </row>
    <row r="671" spans="4:9" x14ac:dyDescent="0.2">
      <c r="D671" s="9"/>
      <c r="I671" s="9"/>
    </row>
    <row r="672" spans="4:9" x14ac:dyDescent="0.2">
      <c r="D672" s="9"/>
      <c r="I672" s="9"/>
    </row>
    <row r="673" spans="4:9" x14ac:dyDescent="0.2">
      <c r="D673" s="9"/>
      <c r="I673" s="9"/>
    </row>
    <row r="674" spans="4:9" x14ac:dyDescent="0.2">
      <c r="D674" s="9"/>
      <c r="I674" s="9"/>
    </row>
    <row r="675" spans="4:9" x14ac:dyDescent="0.2">
      <c r="D675" s="9"/>
      <c r="I675" s="9"/>
    </row>
    <row r="676" spans="4:9" x14ac:dyDescent="0.2">
      <c r="D676" s="9"/>
      <c r="I676" s="9"/>
    </row>
    <row r="677" spans="4:9" x14ac:dyDescent="0.2">
      <c r="D677" s="9"/>
      <c r="I677" s="9"/>
    </row>
    <row r="678" spans="4:9" x14ac:dyDescent="0.2">
      <c r="D678" s="9"/>
      <c r="I678" s="9"/>
    </row>
    <row r="679" spans="4:9" x14ac:dyDescent="0.2">
      <c r="D679" s="9"/>
      <c r="I679" s="9"/>
    </row>
    <row r="680" spans="4:9" x14ac:dyDescent="0.2">
      <c r="D680" s="9"/>
      <c r="I680" s="9"/>
    </row>
    <row r="681" spans="4:9" x14ac:dyDescent="0.2">
      <c r="D681" s="9"/>
      <c r="I681" s="9"/>
    </row>
    <row r="682" spans="4:9" x14ac:dyDescent="0.2">
      <c r="D682" s="9"/>
      <c r="I682" s="9"/>
    </row>
    <row r="683" spans="4:9" x14ac:dyDescent="0.2">
      <c r="D683" s="9"/>
      <c r="I683" s="9"/>
    </row>
    <row r="684" spans="4:9" x14ac:dyDescent="0.2">
      <c r="D684" s="9"/>
      <c r="I684" s="9"/>
    </row>
    <row r="685" spans="4:9" x14ac:dyDescent="0.2">
      <c r="D685" s="9"/>
      <c r="I685" s="9"/>
    </row>
    <row r="686" spans="4:9" x14ac:dyDescent="0.2">
      <c r="D686" s="9"/>
      <c r="I686" s="9"/>
    </row>
    <row r="687" spans="4:9" x14ac:dyDescent="0.2">
      <c r="D687" s="9"/>
      <c r="I687" s="9"/>
    </row>
    <row r="688" spans="4:9" x14ac:dyDescent="0.2">
      <c r="D688" s="9"/>
      <c r="I688" s="9"/>
    </row>
    <row r="689" spans="4:9" x14ac:dyDescent="0.2">
      <c r="D689" s="9"/>
      <c r="I689" s="9"/>
    </row>
    <row r="690" spans="4:9" x14ac:dyDescent="0.2">
      <c r="D690" s="9"/>
      <c r="I690" s="9"/>
    </row>
    <row r="691" spans="4:9" x14ac:dyDescent="0.2">
      <c r="D691" s="9"/>
      <c r="I691" s="9"/>
    </row>
    <row r="692" spans="4:9" x14ac:dyDescent="0.2">
      <c r="D692" s="9"/>
      <c r="I692" s="9"/>
    </row>
    <row r="693" spans="4:9" x14ac:dyDescent="0.2">
      <c r="D693" s="9"/>
      <c r="I693" s="9"/>
    </row>
    <row r="694" spans="4:9" x14ac:dyDescent="0.2">
      <c r="D694" s="9"/>
      <c r="I694" s="9"/>
    </row>
    <row r="695" spans="4:9" x14ac:dyDescent="0.2">
      <c r="D695" s="9"/>
      <c r="I695" s="9"/>
    </row>
    <row r="696" spans="4:9" x14ac:dyDescent="0.2">
      <c r="D696" s="9"/>
      <c r="I696" s="9"/>
    </row>
    <row r="697" spans="4:9" x14ac:dyDescent="0.2">
      <c r="D697" s="9"/>
      <c r="I697" s="9"/>
    </row>
    <row r="698" spans="4:9" x14ac:dyDescent="0.2">
      <c r="D698" s="9"/>
      <c r="I698" s="9"/>
    </row>
    <row r="699" spans="4:9" x14ac:dyDescent="0.2">
      <c r="D699" s="9"/>
      <c r="I699" s="9"/>
    </row>
    <row r="700" spans="4:9" x14ac:dyDescent="0.2">
      <c r="D700" s="9"/>
      <c r="I700" s="9"/>
    </row>
    <row r="701" spans="4:9" x14ac:dyDescent="0.2">
      <c r="D701" s="9"/>
      <c r="I701" s="9"/>
    </row>
    <row r="702" spans="4:9" x14ac:dyDescent="0.2">
      <c r="D702" s="9"/>
      <c r="I702" s="9"/>
    </row>
    <row r="703" spans="4:9" x14ac:dyDescent="0.2">
      <c r="D703" s="9"/>
      <c r="I703" s="9"/>
    </row>
    <row r="704" spans="4:9" x14ac:dyDescent="0.2">
      <c r="D704" s="9"/>
      <c r="I704" s="9"/>
    </row>
    <row r="705" spans="4:9" x14ac:dyDescent="0.2">
      <c r="D705" s="9"/>
      <c r="I705" s="9"/>
    </row>
    <row r="706" spans="4:9" x14ac:dyDescent="0.2">
      <c r="D706" s="9"/>
      <c r="I706" s="9"/>
    </row>
    <row r="707" spans="4:9" x14ac:dyDescent="0.2">
      <c r="D707" s="9"/>
      <c r="I707" s="9"/>
    </row>
    <row r="708" spans="4:9" x14ac:dyDescent="0.2">
      <c r="D708" s="9"/>
      <c r="I708" s="9"/>
    </row>
    <row r="709" spans="4:9" x14ac:dyDescent="0.2">
      <c r="D709" s="9"/>
      <c r="I709" s="9"/>
    </row>
    <row r="710" spans="4:9" x14ac:dyDescent="0.2">
      <c r="D710" s="9"/>
      <c r="I710" s="9"/>
    </row>
    <row r="711" spans="4:9" x14ac:dyDescent="0.2">
      <c r="D711" s="9"/>
      <c r="I711" s="9"/>
    </row>
    <row r="712" spans="4:9" x14ac:dyDescent="0.2">
      <c r="D712" s="9"/>
      <c r="I712" s="9"/>
    </row>
    <row r="713" spans="4:9" x14ac:dyDescent="0.2">
      <c r="D713" s="9"/>
      <c r="I713" s="9"/>
    </row>
    <row r="714" spans="4:9" x14ac:dyDescent="0.2">
      <c r="D714" s="9"/>
      <c r="I714" s="9"/>
    </row>
    <row r="715" spans="4:9" x14ac:dyDescent="0.2">
      <c r="D715" s="9"/>
      <c r="I715" s="9"/>
    </row>
    <row r="716" spans="4:9" x14ac:dyDescent="0.2">
      <c r="D716" s="9"/>
      <c r="I716" s="9"/>
    </row>
    <row r="717" spans="4:9" x14ac:dyDescent="0.2">
      <c r="D717" s="9"/>
      <c r="I717" s="9"/>
    </row>
    <row r="718" spans="4:9" x14ac:dyDescent="0.2">
      <c r="D718" s="9"/>
      <c r="I718" s="9"/>
    </row>
    <row r="719" spans="4:9" x14ac:dyDescent="0.2">
      <c r="D719" s="9"/>
      <c r="I719" s="9"/>
    </row>
    <row r="720" spans="4:9" x14ac:dyDescent="0.2">
      <c r="D720" s="9"/>
      <c r="I720" s="9"/>
    </row>
    <row r="721" spans="4:9" x14ac:dyDescent="0.2">
      <c r="D721" s="9"/>
      <c r="I721" s="9"/>
    </row>
    <row r="722" spans="4:9" x14ac:dyDescent="0.2">
      <c r="D722" s="9"/>
      <c r="I722" s="9"/>
    </row>
    <row r="723" spans="4:9" x14ac:dyDescent="0.2">
      <c r="D723" s="9"/>
      <c r="I723" s="9"/>
    </row>
    <row r="724" spans="4:9" x14ac:dyDescent="0.2">
      <c r="D724" s="9"/>
      <c r="I724" s="9"/>
    </row>
    <row r="725" spans="4:9" x14ac:dyDescent="0.2">
      <c r="D725" s="9"/>
      <c r="I725" s="9"/>
    </row>
    <row r="726" spans="4:9" x14ac:dyDescent="0.2">
      <c r="D726" s="9"/>
      <c r="I726" s="9"/>
    </row>
    <row r="727" spans="4:9" x14ac:dyDescent="0.2">
      <c r="D727" s="9"/>
      <c r="I727" s="9"/>
    </row>
    <row r="728" spans="4:9" x14ac:dyDescent="0.2">
      <c r="D728" s="9"/>
      <c r="I728" s="9"/>
    </row>
    <row r="729" spans="4:9" x14ac:dyDescent="0.2">
      <c r="D729" s="9"/>
      <c r="I729" s="9"/>
    </row>
    <row r="730" spans="4:9" x14ac:dyDescent="0.2">
      <c r="D730" s="9"/>
      <c r="I730" s="9"/>
    </row>
    <row r="731" spans="4:9" x14ac:dyDescent="0.2">
      <c r="D731" s="9"/>
      <c r="I731" s="9"/>
    </row>
    <row r="732" spans="4:9" x14ac:dyDescent="0.2">
      <c r="D732" s="9"/>
      <c r="I732" s="9"/>
    </row>
    <row r="733" spans="4:9" x14ac:dyDescent="0.2">
      <c r="D733" s="9"/>
      <c r="I733" s="9"/>
    </row>
    <row r="734" spans="4:9" x14ac:dyDescent="0.2">
      <c r="D734" s="9"/>
      <c r="I734" s="9"/>
    </row>
    <row r="735" spans="4:9" x14ac:dyDescent="0.2">
      <c r="D735" s="9"/>
      <c r="I735" s="9"/>
    </row>
    <row r="736" spans="4:9" x14ac:dyDescent="0.2">
      <c r="D736" s="9"/>
      <c r="I736" s="9"/>
    </row>
    <row r="737" spans="4:9" x14ac:dyDescent="0.2">
      <c r="D737" s="9"/>
      <c r="I737" s="9"/>
    </row>
    <row r="738" spans="4:9" x14ac:dyDescent="0.2">
      <c r="D738" s="9"/>
      <c r="I738" s="9"/>
    </row>
    <row r="739" spans="4:9" x14ac:dyDescent="0.2">
      <c r="D739" s="9"/>
      <c r="I739" s="9"/>
    </row>
    <row r="740" spans="4:9" x14ac:dyDescent="0.2">
      <c r="D740" s="9"/>
      <c r="I740" s="9"/>
    </row>
    <row r="741" spans="4:9" x14ac:dyDescent="0.2">
      <c r="D741" s="9"/>
      <c r="I741" s="9"/>
    </row>
    <row r="742" spans="4:9" x14ac:dyDescent="0.2">
      <c r="D742" s="9"/>
      <c r="I742" s="9"/>
    </row>
    <row r="743" spans="4:9" x14ac:dyDescent="0.2">
      <c r="D743" s="9"/>
      <c r="I743" s="9"/>
    </row>
    <row r="744" spans="4:9" x14ac:dyDescent="0.2">
      <c r="D744" s="9"/>
      <c r="I744" s="9"/>
    </row>
    <row r="745" spans="4:9" x14ac:dyDescent="0.2">
      <c r="D745" s="9"/>
      <c r="I745" s="9"/>
    </row>
    <row r="746" spans="4:9" x14ac:dyDescent="0.2">
      <c r="D746" s="9"/>
      <c r="I746" s="9"/>
    </row>
    <row r="747" spans="4:9" x14ac:dyDescent="0.2">
      <c r="D747" s="9"/>
      <c r="I747" s="9"/>
    </row>
    <row r="748" spans="4:9" x14ac:dyDescent="0.2">
      <c r="D748" s="9"/>
      <c r="I748" s="9"/>
    </row>
    <row r="749" spans="4:9" x14ac:dyDescent="0.2">
      <c r="D749" s="9"/>
      <c r="I749" s="9"/>
    </row>
    <row r="750" spans="4:9" x14ac:dyDescent="0.2">
      <c r="D750" s="9"/>
      <c r="I750" s="9"/>
    </row>
    <row r="751" spans="4:9" x14ac:dyDescent="0.2">
      <c r="D751" s="9"/>
      <c r="I751" s="9"/>
    </row>
    <row r="752" spans="4:9" x14ac:dyDescent="0.2">
      <c r="D752" s="9"/>
      <c r="I752" s="9"/>
    </row>
    <row r="753" spans="4:9" x14ac:dyDescent="0.2">
      <c r="D753" s="9"/>
      <c r="I753" s="9"/>
    </row>
    <row r="754" spans="4:9" x14ac:dyDescent="0.2">
      <c r="D754" s="9"/>
      <c r="I754" s="9"/>
    </row>
    <row r="755" spans="4:9" x14ac:dyDescent="0.2">
      <c r="D755" s="9"/>
      <c r="I755" s="9"/>
    </row>
    <row r="756" spans="4:9" x14ac:dyDescent="0.2">
      <c r="D756" s="9"/>
      <c r="I756" s="9"/>
    </row>
    <row r="757" spans="4:9" x14ac:dyDescent="0.2">
      <c r="D757" s="9"/>
      <c r="I757" s="9"/>
    </row>
    <row r="758" spans="4:9" x14ac:dyDescent="0.2">
      <c r="D758" s="9"/>
      <c r="I758" s="9"/>
    </row>
    <row r="759" spans="4:9" x14ac:dyDescent="0.2">
      <c r="D759" s="9"/>
      <c r="I759" s="9"/>
    </row>
    <row r="760" spans="4:9" x14ac:dyDescent="0.2">
      <c r="D760" s="9"/>
      <c r="I760" s="9"/>
    </row>
    <row r="761" spans="4:9" x14ac:dyDescent="0.2">
      <c r="D761" s="9"/>
      <c r="I761" s="9"/>
    </row>
    <row r="762" spans="4:9" x14ac:dyDescent="0.2">
      <c r="D762" s="9"/>
      <c r="I762" s="9"/>
    </row>
    <row r="763" spans="4:9" x14ac:dyDescent="0.2">
      <c r="D763" s="9"/>
      <c r="I763" s="9"/>
    </row>
    <row r="764" spans="4:9" x14ac:dyDescent="0.2">
      <c r="D764" s="9"/>
      <c r="I764" s="9"/>
    </row>
    <row r="765" spans="4:9" x14ac:dyDescent="0.2">
      <c r="D765" s="9"/>
      <c r="I765" s="9"/>
    </row>
    <row r="766" spans="4:9" x14ac:dyDescent="0.2">
      <c r="D766" s="9"/>
      <c r="I766" s="9"/>
    </row>
    <row r="767" spans="4:9" x14ac:dyDescent="0.2">
      <c r="D767" s="9"/>
      <c r="I767" s="9"/>
    </row>
    <row r="768" spans="4:9" x14ac:dyDescent="0.2">
      <c r="D768" s="9"/>
      <c r="I768" s="9"/>
    </row>
    <row r="769" spans="4:9" x14ac:dyDescent="0.2">
      <c r="D769" s="9"/>
      <c r="I769" s="9"/>
    </row>
    <row r="770" spans="4:9" x14ac:dyDescent="0.2">
      <c r="D770" s="9"/>
      <c r="I770" s="9"/>
    </row>
    <row r="771" spans="4:9" x14ac:dyDescent="0.2">
      <c r="D771" s="9"/>
      <c r="I771" s="9"/>
    </row>
    <row r="772" spans="4:9" x14ac:dyDescent="0.2">
      <c r="D772" s="9"/>
      <c r="I772" s="9"/>
    </row>
    <row r="773" spans="4:9" x14ac:dyDescent="0.2">
      <c r="D773" s="9"/>
      <c r="I773" s="9"/>
    </row>
    <row r="774" spans="4:9" x14ac:dyDescent="0.2">
      <c r="D774" s="9"/>
      <c r="I774" s="9"/>
    </row>
    <row r="775" spans="4:9" x14ac:dyDescent="0.2">
      <c r="D775" s="9"/>
      <c r="I775" s="9"/>
    </row>
    <row r="776" spans="4:9" x14ac:dyDescent="0.2">
      <c r="D776" s="9"/>
      <c r="I776" s="9"/>
    </row>
    <row r="777" spans="4:9" x14ac:dyDescent="0.2">
      <c r="D777" s="9"/>
      <c r="I777" s="9"/>
    </row>
    <row r="778" spans="4:9" x14ac:dyDescent="0.2">
      <c r="D778" s="9"/>
      <c r="I778" s="9"/>
    </row>
    <row r="779" spans="4:9" x14ac:dyDescent="0.2">
      <c r="D779" s="9"/>
      <c r="I779" s="9"/>
    </row>
    <row r="780" spans="4:9" x14ac:dyDescent="0.2">
      <c r="D780" s="9"/>
      <c r="I780" s="9"/>
    </row>
    <row r="781" spans="4:9" x14ac:dyDescent="0.2">
      <c r="D781" s="9"/>
      <c r="I781" s="9"/>
    </row>
    <row r="782" spans="4:9" x14ac:dyDescent="0.2">
      <c r="D782" s="9"/>
      <c r="I782" s="9"/>
    </row>
    <row r="783" spans="4:9" x14ac:dyDescent="0.2">
      <c r="D783" s="9"/>
      <c r="I783" s="9"/>
    </row>
    <row r="784" spans="4:9" x14ac:dyDescent="0.2">
      <c r="D784" s="9"/>
      <c r="I784" s="9"/>
    </row>
    <row r="785" spans="4:9" x14ac:dyDescent="0.2">
      <c r="D785" s="9"/>
      <c r="I785" s="9"/>
    </row>
    <row r="786" spans="4:9" x14ac:dyDescent="0.2">
      <c r="D786" s="9"/>
      <c r="I786" s="9"/>
    </row>
    <row r="787" spans="4:9" x14ac:dyDescent="0.2">
      <c r="D787" s="9"/>
      <c r="I787" s="9"/>
    </row>
    <row r="788" spans="4:9" x14ac:dyDescent="0.2">
      <c r="D788" s="9"/>
      <c r="I788" s="9"/>
    </row>
    <row r="789" spans="4:9" x14ac:dyDescent="0.2">
      <c r="D789" s="9"/>
      <c r="I789" s="9"/>
    </row>
    <row r="790" spans="4:9" x14ac:dyDescent="0.2">
      <c r="D790" s="9"/>
      <c r="I790" s="9"/>
    </row>
    <row r="791" spans="4:9" x14ac:dyDescent="0.2">
      <c r="D791" s="9"/>
      <c r="I791" s="9"/>
    </row>
    <row r="792" spans="4:9" x14ac:dyDescent="0.2">
      <c r="D792" s="9"/>
      <c r="I792" s="9"/>
    </row>
    <row r="793" spans="4:9" x14ac:dyDescent="0.2">
      <c r="D793" s="9"/>
      <c r="I793" s="9"/>
    </row>
    <row r="794" spans="4:9" x14ac:dyDescent="0.2">
      <c r="D794" s="9"/>
      <c r="I794" s="9"/>
    </row>
    <row r="795" spans="4:9" x14ac:dyDescent="0.2">
      <c r="D795" s="9"/>
      <c r="I795" s="9"/>
    </row>
    <row r="796" spans="4:9" x14ac:dyDescent="0.2">
      <c r="D796" s="9"/>
      <c r="I796" s="9"/>
    </row>
    <row r="797" spans="4:9" x14ac:dyDescent="0.2">
      <c r="D797" s="9"/>
      <c r="I797" s="9"/>
    </row>
    <row r="798" spans="4:9" x14ac:dyDescent="0.2">
      <c r="D798" s="9"/>
      <c r="I798" s="9"/>
    </row>
    <row r="799" spans="4:9" x14ac:dyDescent="0.2">
      <c r="D799" s="9"/>
      <c r="I799" s="9"/>
    </row>
    <row r="800" spans="4:9" x14ac:dyDescent="0.2">
      <c r="D800" s="9"/>
      <c r="I800" s="9"/>
    </row>
    <row r="801" spans="4:9" x14ac:dyDescent="0.2">
      <c r="D801" s="9"/>
      <c r="I801" s="9"/>
    </row>
    <row r="802" spans="4:9" x14ac:dyDescent="0.2">
      <c r="D802" s="9"/>
      <c r="I802" s="9"/>
    </row>
    <row r="803" spans="4:9" x14ac:dyDescent="0.2">
      <c r="D803" s="9"/>
      <c r="I803" s="9"/>
    </row>
    <row r="804" spans="4:9" x14ac:dyDescent="0.2">
      <c r="D804" s="9"/>
      <c r="I804" s="9"/>
    </row>
    <row r="805" spans="4:9" x14ac:dyDescent="0.2">
      <c r="D805" s="9"/>
      <c r="I805" s="9"/>
    </row>
    <row r="806" spans="4:9" x14ac:dyDescent="0.2">
      <c r="D806" s="9"/>
      <c r="I806" s="9"/>
    </row>
    <row r="807" spans="4:9" x14ac:dyDescent="0.2">
      <c r="D807" s="9"/>
      <c r="I807" s="9"/>
    </row>
    <row r="808" spans="4:9" x14ac:dyDescent="0.2">
      <c r="D808" s="9"/>
      <c r="I808" s="9"/>
    </row>
    <row r="809" spans="4:9" x14ac:dyDescent="0.2">
      <c r="D809" s="9"/>
      <c r="I809" s="9"/>
    </row>
    <row r="810" spans="4:9" x14ac:dyDescent="0.2">
      <c r="D810" s="9"/>
      <c r="I810" s="9"/>
    </row>
    <row r="811" spans="4:9" x14ac:dyDescent="0.2">
      <c r="D811" s="9"/>
      <c r="I811" s="9"/>
    </row>
    <row r="812" spans="4:9" x14ac:dyDescent="0.2">
      <c r="D812" s="9"/>
      <c r="I812" s="9"/>
    </row>
    <row r="813" spans="4:9" x14ac:dyDescent="0.2">
      <c r="D813" s="9"/>
      <c r="I813" s="9"/>
    </row>
    <row r="814" spans="4:9" x14ac:dyDescent="0.2">
      <c r="D814" s="9"/>
      <c r="I814" s="9"/>
    </row>
    <row r="815" spans="4:9" x14ac:dyDescent="0.2">
      <c r="D815" s="9"/>
      <c r="I815" s="9"/>
    </row>
    <row r="816" spans="4:9" x14ac:dyDescent="0.2">
      <c r="D816" s="9"/>
      <c r="I816" s="9"/>
    </row>
    <row r="817" spans="4:9" x14ac:dyDescent="0.2">
      <c r="D817" s="9"/>
      <c r="I817" s="9"/>
    </row>
    <row r="818" spans="4:9" x14ac:dyDescent="0.2">
      <c r="D818" s="9"/>
      <c r="I818" s="9"/>
    </row>
    <row r="819" spans="4:9" x14ac:dyDescent="0.2">
      <c r="D819" s="9"/>
      <c r="I819" s="9"/>
    </row>
    <row r="820" spans="4:9" x14ac:dyDescent="0.2">
      <c r="D820" s="9"/>
      <c r="I820" s="9"/>
    </row>
    <row r="821" spans="4:9" x14ac:dyDescent="0.2">
      <c r="D821" s="9"/>
      <c r="I821" s="9"/>
    </row>
    <row r="822" spans="4:9" x14ac:dyDescent="0.2">
      <c r="D822" s="9"/>
      <c r="I822" s="9"/>
    </row>
    <row r="823" spans="4:9" x14ac:dyDescent="0.2">
      <c r="D823" s="9"/>
      <c r="I823" s="9"/>
    </row>
    <row r="824" spans="4:9" x14ac:dyDescent="0.2">
      <c r="D824" s="9"/>
      <c r="I824" s="9"/>
    </row>
    <row r="825" spans="4:9" x14ac:dyDescent="0.2">
      <c r="D825" s="9"/>
      <c r="I825" s="9"/>
    </row>
    <row r="826" spans="4:9" x14ac:dyDescent="0.2">
      <c r="D826" s="9"/>
      <c r="I826" s="9"/>
    </row>
    <row r="827" spans="4:9" x14ac:dyDescent="0.2">
      <c r="D827" s="9"/>
      <c r="I827" s="9"/>
    </row>
    <row r="828" spans="4:9" x14ac:dyDescent="0.2">
      <c r="D828" s="9"/>
      <c r="I828" s="9"/>
    </row>
    <row r="829" spans="4:9" x14ac:dyDescent="0.2">
      <c r="D829" s="9"/>
      <c r="I829" s="9"/>
    </row>
    <row r="830" spans="4:9" x14ac:dyDescent="0.2">
      <c r="D830" s="9"/>
      <c r="I830" s="9"/>
    </row>
    <row r="831" spans="4:9" x14ac:dyDescent="0.2">
      <c r="D831" s="9"/>
      <c r="I831" s="9"/>
    </row>
    <row r="832" spans="4:9" x14ac:dyDescent="0.2">
      <c r="D832" s="9"/>
      <c r="I832" s="9"/>
    </row>
    <row r="833" spans="4:9" x14ac:dyDescent="0.2">
      <c r="D833" s="9"/>
      <c r="I833" s="9"/>
    </row>
    <row r="834" spans="4:9" x14ac:dyDescent="0.2">
      <c r="D834" s="9"/>
      <c r="I834" s="9"/>
    </row>
    <row r="835" spans="4:9" x14ac:dyDescent="0.2">
      <c r="D835" s="9"/>
      <c r="I835" s="9"/>
    </row>
    <row r="836" spans="4:9" x14ac:dyDescent="0.2">
      <c r="D836" s="9"/>
      <c r="I836" s="9"/>
    </row>
    <row r="837" spans="4:9" x14ac:dyDescent="0.2">
      <c r="D837" s="9"/>
      <c r="I837" s="9"/>
    </row>
    <row r="838" spans="4:9" x14ac:dyDescent="0.2">
      <c r="D838" s="9"/>
      <c r="I838" s="9"/>
    </row>
    <row r="839" spans="4:9" x14ac:dyDescent="0.2">
      <c r="D839" s="9"/>
      <c r="I839" s="9"/>
    </row>
    <row r="840" spans="4:9" x14ac:dyDescent="0.2">
      <c r="D840" s="9"/>
      <c r="I840" s="9"/>
    </row>
    <row r="841" spans="4:9" x14ac:dyDescent="0.2">
      <c r="D841" s="9"/>
      <c r="I841" s="9"/>
    </row>
    <row r="842" spans="4:9" x14ac:dyDescent="0.2">
      <c r="D842" s="9"/>
      <c r="I842" s="9"/>
    </row>
    <row r="843" spans="4:9" x14ac:dyDescent="0.2">
      <c r="D843" s="9"/>
      <c r="I843" s="9"/>
    </row>
    <row r="844" spans="4:9" x14ac:dyDescent="0.2">
      <c r="D844" s="9"/>
      <c r="I844" s="9"/>
    </row>
    <row r="845" spans="4:9" x14ac:dyDescent="0.2">
      <c r="D845" s="9"/>
      <c r="I845" s="9"/>
    </row>
    <row r="846" spans="4:9" x14ac:dyDescent="0.2">
      <c r="D846" s="9"/>
      <c r="I846" s="9"/>
    </row>
    <row r="847" spans="4:9" x14ac:dyDescent="0.2">
      <c r="D847" s="9"/>
      <c r="I847" s="9"/>
    </row>
    <row r="848" spans="4:9" x14ac:dyDescent="0.2">
      <c r="D848" s="9"/>
      <c r="I848" s="9"/>
    </row>
    <row r="849" spans="4:9" x14ac:dyDescent="0.2">
      <c r="D849" s="9"/>
      <c r="I849" s="9"/>
    </row>
    <row r="850" spans="4:9" x14ac:dyDescent="0.2">
      <c r="D850" s="9"/>
      <c r="I850" s="9"/>
    </row>
    <row r="851" spans="4:9" x14ac:dyDescent="0.2">
      <c r="D851" s="9"/>
      <c r="I851" s="9"/>
    </row>
    <row r="852" spans="4:9" x14ac:dyDescent="0.2">
      <c r="D852" s="9"/>
      <c r="I852" s="9"/>
    </row>
    <row r="853" spans="4:9" x14ac:dyDescent="0.2">
      <c r="D853" s="9"/>
      <c r="I853" s="9"/>
    </row>
    <row r="854" spans="4:9" x14ac:dyDescent="0.2">
      <c r="D854" s="9"/>
      <c r="I854" s="9"/>
    </row>
    <row r="855" spans="4:9" x14ac:dyDescent="0.2">
      <c r="D855" s="9"/>
      <c r="I855" s="9"/>
    </row>
    <row r="856" spans="4:9" x14ac:dyDescent="0.2">
      <c r="D856" s="9"/>
      <c r="I856" s="9"/>
    </row>
    <row r="857" spans="4:9" x14ac:dyDescent="0.2">
      <c r="D857" s="9"/>
      <c r="I857" s="9"/>
    </row>
    <row r="858" spans="4:9" x14ac:dyDescent="0.2">
      <c r="D858" s="9"/>
      <c r="I858" s="9"/>
    </row>
    <row r="859" spans="4:9" x14ac:dyDescent="0.2">
      <c r="D859" s="9"/>
      <c r="I859" s="9"/>
    </row>
    <row r="860" spans="4:9" x14ac:dyDescent="0.2">
      <c r="D860" s="9"/>
      <c r="I860" s="9"/>
    </row>
    <row r="861" spans="4:9" x14ac:dyDescent="0.2">
      <c r="D861" s="9"/>
      <c r="I861" s="9"/>
    </row>
    <row r="862" spans="4:9" x14ac:dyDescent="0.2">
      <c r="D862" s="9"/>
      <c r="I862" s="9"/>
    </row>
    <row r="863" spans="4:9" x14ac:dyDescent="0.2">
      <c r="D863" s="9"/>
      <c r="I863" s="9"/>
    </row>
    <row r="864" spans="4:9" x14ac:dyDescent="0.2">
      <c r="D864" s="9"/>
      <c r="I864" s="9"/>
    </row>
    <row r="865" spans="4:9" x14ac:dyDescent="0.2">
      <c r="D865" s="9"/>
      <c r="I865" s="9"/>
    </row>
    <row r="866" spans="4:9" x14ac:dyDescent="0.2">
      <c r="D866" s="9"/>
      <c r="I866" s="9"/>
    </row>
    <row r="867" spans="4:9" x14ac:dyDescent="0.2">
      <c r="D867" s="9"/>
      <c r="I867" s="9"/>
    </row>
    <row r="868" spans="4:9" x14ac:dyDescent="0.2">
      <c r="D868" s="9"/>
      <c r="I868" s="9"/>
    </row>
    <row r="869" spans="4:9" x14ac:dyDescent="0.2">
      <c r="D869" s="9"/>
      <c r="I869" s="9"/>
    </row>
    <row r="870" spans="4:9" x14ac:dyDescent="0.2">
      <c r="D870" s="9"/>
      <c r="I870" s="9"/>
    </row>
    <row r="871" spans="4:9" x14ac:dyDescent="0.2">
      <c r="D871" s="9"/>
      <c r="I871" s="9"/>
    </row>
    <row r="872" spans="4:9" x14ac:dyDescent="0.2">
      <c r="D872" s="9"/>
      <c r="I872" s="9"/>
    </row>
    <row r="873" spans="4:9" x14ac:dyDescent="0.2">
      <c r="D873" s="9"/>
      <c r="I873" s="9"/>
    </row>
    <row r="874" spans="4:9" x14ac:dyDescent="0.2">
      <c r="D874" s="9"/>
      <c r="I874" s="9"/>
    </row>
    <row r="875" spans="4:9" x14ac:dyDescent="0.2">
      <c r="D875" s="9"/>
      <c r="I875" s="9"/>
    </row>
    <row r="876" spans="4:9" x14ac:dyDescent="0.2">
      <c r="D876" s="9"/>
      <c r="I876" s="9"/>
    </row>
    <row r="877" spans="4:9" x14ac:dyDescent="0.2">
      <c r="D877" s="9"/>
      <c r="I877" s="9"/>
    </row>
    <row r="878" spans="4:9" x14ac:dyDescent="0.2">
      <c r="D878" s="9"/>
      <c r="I878" s="9"/>
    </row>
    <row r="879" spans="4:9" x14ac:dyDescent="0.2">
      <c r="D879" s="9"/>
      <c r="I879" s="9"/>
    </row>
    <row r="880" spans="4:9" x14ac:dyDescent="0.2">
      <c r="D880" s="9"/>
      <c r="I880" s="9"/>
    </row>
    <row r="881" spans="4:9" x14ac:dyDescent="0.2">
      <c r="D881" s="9"/>
      <c r="I881" s="9"/>
    </row>
    <row r="882" spans="4:9" x14ac:dyDescent="0.2">
      <c r="D882" s="9"/>
      <c r="I882" s="9"/>
    </row>
    <row r="883" spans="4:9" x14ac:dyDescent="0.2">
      <c r="D883" s="9"/>
      <c r="I883" s="9"/>
    </row>
    <row r="884" spans="4:9" x14ac:dyDescent="0.2">
      <c r="D884" s="9"/>
      <c r="I884" s="9"/>
    </row>
    <row r="885" spans="4:9" x14ac:dyDescent="0.2">
      <c r="D885" s="9"/>
      <c r="I885" s="9"/>
    </row>
    <row r="886" spans="4:9" x14ac:dyDescent="0.2">
      <c r="D886" s="9"/>
      <c r="I886" s="9"/>
    </row>
    <row r="887" spans="4:9" x14ac:dyDescent="0.2">
      <c r="D887" s="9"/>
      <c r="I887" s="9"/>
    </row>
    <row r="888" spans="4:9" x14ac:dyDescent="0.2">
      <c r="D888" s="9"/>
      <c r="I888" s="9"/>
    </row>
    <row r="889" spans="4:9" x14ac:dyDescent="0.2">
      <c r="D889" s="9"/>
      <c r="I889" s="9"/>
    </row>
    <row r="890" spans="4:9" x14ac:dyDescent="0.2">
      <c r="D890" s="9"/>
      <c r="I890" s="9"/>
    </row>
    <row r="891" spans="4:9" x14ac:dyDescent="0.2">
      <c r="D891" s="9"/>
      <c r="I891" s="9"/>
    </row>
    <row r="892" spans="4:9" x14ac:dyDescent="0.2">
      <c r="D892" s="9"/>
      <c r="I892" s="9"/>
    </row>
    <row r="893" spans="4:9" x14ac:dyDescent="0.2">
      <c r="D893" s="9"/>
      <c r="I893" s="9"/>
    </row>
    <row r="894" spans="4:9" x14ac:dyDescent="0.2">
      <c r="D894" s="9"/>
      <c r="I894" s="9"/>
    </row>
    <row r="895" spans="4:9" x14ac:dyDescent="0.2">
      <c r="D895" s="9"/>
      <c r="I895" s="9"/>
    </row>
    <row r="896" spans="4:9" x14ac:dyDescent="0.2">
      <c r="D896" s="9"/>
      <c r="I896" s="9"/>
    </row>
    <row r="897" spans="4:9" x14ac:dyDescent="0.2">
      <c r="D897" s="9"/>
      <c r="I897" s="9"/>
    </row>
    <row r="898" spans="4:9" x14ac:dyDescent="0.2">
      <c r="D898" s="9"/>
      <c r="I898" s="9"/>
    </row>
    <row r="899" spans="4:9" x14ac:dyDescent="0.2">
      <c r="D899" s="9"/>
      <c r="I899" s="9"/>
    </row>
    <row r="900" spans="4:9" x14ac:dyDescent="0.2">
      <c r="D900" s="9"/>
      <c r="I900" s="9"/>
    </row>
    <row r="901" spans="4:9" x14ac:dyDescent="0.2">
      <c r="D901" s="9"/>
      <c r="I901" s="9"/>
    </row>
    <row r="902" spans="4:9" x14ac:dyDescent="0.2">
      <c r="D902" s="9"/>
      <c r="I902" s="9"/>
    </row>
    <row r="903" spans="4:9" x14ac:dyDescent="0.2">
      <c r="D903" s="9"/>
      <c r="I903" s="9"/>
    </row>
    <row r="904" spans="4:9" x14ac:dyDescent="0.2">
      <c r="D904" s="9"/>
      <c r="I904" s="9"/>
    </row>
    <row r="905" spans="4:9" x14ac:dyDescent="0.2">
      <c r="D905" s="9"/>
      <c r="I905" s="9"/>
    </row>
    <row r="906" spans="4:9" x14ac:dyDescent="0.2">
      <c r="D906" s="9"/>
      <c r="I906" s="9"/>
    </row>
    <row r="907" spans="4:9" x14ac:dyDescent="0.2">
      <c r="D907" s="9"/>
      <c r="I907" s="9"/>
    </row>
    <row r="908" spans="4:9" x14ac:dyDescent="0.2">
      <c r="D908" s="9"/>
      <c r="I908" s="9"/>
    </row>
    <row r="909" spans="4:9" x14ac:dyDescent="0.2">
      <c r="D909" s="9"/>
      <c r="I909" s="9"/>
    </row>
    <row r="910" spans="4:9" x14ac:dyDescent="0.2">
      <c r="D910" s="9"/>
      <c r="I910" s="9"/>
    </row>
    <row r="911" spans="4:9" x14ac:dyDescent="0.2">
      <c r="D911" s="9"/>
      <c r="I911" s="9"/>
    </row>
    <row r="912" spans="4:9" x14ac:dyDescent="0.2">
      <c r="D912" s="9"/>
      <c r="I912" s="9"/>
    </row>
    <row r="913" spans="4:9" x14ac:dyDescent="0.2">
      <c r="D913" s="9"/>
      <c r="I913" s="9"/>
    </row>
    <row r="914" spans="4:9" x14ac:dyDescent="0.2">
      <c r="D914" s="9"/>
      <c r="I914" s="9"/>
    </row>
    <row r="915" spans="4:9" x14ac:dyDescent="0.2">
      <c r="D915" s="9"/>
      <c r="I915" s="9"/>
    </row>
    <row r="916" spans="4:9" x14ac:dyDescent="0.2">
      <c r="D916" s="9"/>
      <c r="I916" s="9"/>
    </row>
    <row r="917" spans="4:9" x14ac:dyDescent="0.2">
      <c r="D917" s="9"/>
      <c r="I917" s="9"/>
    </row>
    <row r="918" spans="4:9" x14ac:dyDescent="0.2">
      <c r="D918" s="9"/>
      <c r="I918" s="9"/>
    </row>
    <row r="919" spans="4:9" x14ac:dyDescent="0.2">
      <c r="D919" s="9"/>
      <c r="I919" s="9"/>
    </row>
    <row r="920" spans="4:9" x14ac:dyDescent="0.2">
      <c r="D920" s="9"/>
      <c r="I920" s="9"/>
    </row>
    <row r="921" spans="4:9" x14ac:dyDescent="0.2">
      <c r="D921" s="9"/>
      <c r="I921" s="9"/>
    </row>
    <row r="922" spans="4:9" x14ac:dyDescent="0.2">
      <c r="D922" s="9"/>
      <c r="I922" s="9"/>
    </row>
    <row r="923" spans="4:9" x14ac:dyDescent="0.2">
      <c r="D923" s="9"/>
      <c r="I923" s="9"/>
    </row>
    <row r="924" spans="4:9" x14ac:dyDescent="0.2">
      <c r="D924" s="9"/>
      <c r="I924" s="9"/>
    </row>
    <row r="925" spans="4:9" x14ac:dyDescent="0.2">
      <c r="D925" s="9"/>
      <c r="I925" s="9"/>
    </row>
    <row r="926" spans="4:9" x14ac:dyDescent="0.2">
      <c r="D926" s="9"/>
      <c r="I926" s="9"/>
    </row>
    <row r="927" spans="4:9" x14ac:dyDescent="0.2">
      <c r="D927" s="9"/>
      <c r="I927" s="9"/>
    </row>
    <row r="928" spans="4:9" x14ac:dyDescent="0.2">
      <c r="D928" s="9"/>
      <c r="I928" s="9"/>
    </row>
    <row r="929" spans="4:9" x14ac:dyDescent="0.2">
      <c r="D929" s="9"/>
      <c r="I929" s="9"/>
    </row>
    <row r="930" spans="4:9" x14ac:dyDescent="0.2">
      <c r="D930" s="9"/>
      <c r="I930" s="9"/>
    </row>
    <row r="931" spans="4:9" x14ac:dyDescent="0.2">
      <c r="D931" s="9"/>
      <c r="I931" s="9"/>
    </row>
    <row r="932" spans="4:9" x14ac:dyDescent="0.2">
      <c r="D932" s="9"/>
      <c r="I932" s="9"/>
    </row>
    <row r="933" spans="4:9" x14ac:dyDescent="0.2">
      <c r="D933" s="9"/>
      <c r="I933" s="9"/>
    </row>
    <row r="934" spans="4:9" x14ac:dyDescent="0.2">
      <c r="D934" s="9"/>
      <c r="I934" s="9"/>
    </row>
    <row r="935" spans="4:9" x14ac:dyDescent="0.2">
      <c r="D935" s="9"/>
      <c r="I935" s="9"/>
    </row>
    <row r="936" spans="4:9" x14ac:dyDescent="0.2">
      <c r="D936" s="9"/>
      <c r="I936" s="9"/>
    </row>
    <row r="937" spans="4:9" x14ac:dyDescent="0.2">
      <c r="D937" s="9"/>
      <c r="I937" s="9"/>
    </row>
    <row r="938" spans="4:9" x14ac:dyDescent="0.2">
      <c r="D938" s="9"/>
      <c r="I938" s="9"/>
    </row>
    <row r="939" spans="4:9" x14ac:dyDescent="0.2">
      <c r="D939" s="9"/>
      <c r="I939" s="9"/>
    </row>
    <row r="940" spans="4:9" x14ac:dyDescent="0.2">
      <c r="D940" s="9"/>
      <c r="I940" s="9"/>
    </row>
    <row r="941" spans="4:9" x14ac:dyDescent="0.2">
      <c r="D941" s="9"/>
      <c r="I941" s="9"/>
    </row>
    <row r="942" spans="4:9" x14ac:dyDescent="0.2">
      <c r="D942" s="9"/>
      <c r="I942" s="9"/>
    </row>
    <row r="943" spans="4:9" x14ac:dyDescent="0.2">
      <c r="D943" s="9"/>
      <c r="I943" s="9"/>
    </row>
    <row r="944" spans="4:9" x14ac:dyDescent="0.2">
      <c r="D944" s="9"/>
      <c r="I944" s="9"/>
    </row>
    <row r="945" spans="4:9" x14ac:dyDescent="0.2">
      <c r="D945" s="9"/>
      <c r="I945" s="9"/>
    </row>
    <row r="946" spans="4:9" x14ac:dyDescent="0.2">
      <c r="D946" s="9"/>
      <c r="I946" s="9"/>
    </row>
    <row r="947" spans="4:9" x14ac:dyDescent="0.2">
      <c r="D947" s="9"/>
      <c r="I947" s="9"/>
    </row>
    <row r="948" spans="4:9" x14ac:dyDescent="0.2">
      <c r="D948" s="9"/>
      <c r="I948" s="9"/>
    </row>
    <row r="949" spans="4:9" x14ac:dyDescent="0.2">
      <c r="D949" s="9"/>
      <c r="I949" s="9"/>
    </row>
    <row r="950" spans="4:9" x14ac:dyDescent="0.2">
      <c r="D950" s="9"/>
      <c r="I950" s="9"/>
    </row>
    <row r="951" spans="4:9" x14ac:dyDescent="0.2">
      <c r="D951" s="9"/>
      <c r="I951" s="9"/>
    </row>
    <row r="952" spans="4:9" x14ac:dyDescent="0.2">
      <c r="D952" s="9"/>
      <c r="I952" s="9"/>
    </row>
    <row r="953" spans="4:9" x14ac:dyDescent="0.2">
      <c r="D953" s="9"/>
      <c r="I953" s="9"/>
    </row>
    <row r="954" spans="4:9" x14ac:dyDescent="0.2">
      <c r="D954" s="9"/>
      <c r="I954" s="9"/>
    </row>
    <row r="955" spans="4:9" x14ac:dyDescent="0.2">
      <c r="D955" s="9"/>
      <c r="I955" s="9"/>
    </row>
    <row r="956" spans="4:9" x14ac:dyDescent="0.2">
      <c r="D956" s="9"/>
      <c r="I956" s="9"/>
    </row>
    <row r="957" spans="4:9" x14ac:dyDescent="0.2">
      <c r="D957" s="9"/>
      <c r="I957" s="9"/>
    </row>
    <row r="958" spans="4:9" x14ac:dyDescent="0.2">
      <c r="D958" s="9"/>
      <c r="I958" s="9"/>
    </row>
    <row r="959" spans="4:9" x14ac:dyDescent="0.2">
      <c r="D959" s="9"/>
      <c r="I959" s="9"/>
    </row>
    <row r="960" spans="4:9" x14ac:dyDescent="0.2">
      <c r="D960" s="9"/>
      <c r="I960" s="9"/>
    </row>
    <row r="961" spans="4:9" x14ac:dyDescent="0.2">
      <c r="D961" s="9"/>
      <c r="I961" s="9"/>
    </row>
    <row r="962" spans="4:9" x14ac:dyDescent="0.2">
      <c r="D962" s="9"/>
      <c r="I962" s="9"/>
    </row>
    <row r="963" spans="4:9" x14ac:dyDescent="0.2">
      <c r="D963" s="9"/>
      <c r="I963" s="9"/>
    </row>
    <row r="964" spans="4:9" x14ac:dyDescent="0.2">
      <c r="D964" s="9"/>
      <c r="I964" s="9"/>
    </row>
    <row r="965" spans="4:9" x14ac:dyDescent="0.2">
      <c r="D965" s="9"/>
      <c r="I965" s="9"/>
    </row>
    <row r="966" spans="4:9" x14ac:dyDescent="0.2">
      <c r="D966" s="9"/>
      <c r="I966" s="9"/>
    </row>
    <row r="967" spans="4:9" x14ac:dyDescent="0.2">
      <c r="D967" s="9"/>
      <c r="I967" s="9"/>
    </row>
    <row r="968" spans="4:9" x14ac:dyDescent="0.2">
      <c r="D968" s="9"/>
      <c r="I968" s="9"/>
    </row>
    <row r="969" spans="4:9" x14ac:dyDescent="0.2">
      <c r="D969" s="9"/>
      <c r="I969" s="9"/>
    </row>
    <row r="970" spans="4:9" x14ac:dyDescent="0.2">
      <c r="D970" s="9"/>
      <c r="I970" s="9"/>
    </row>
    <row r="971" spans="4:9" x14ac:dyDescent="0.2">
      <c r="D971" s="9"/>
      <c r="I971" s="9"/>
    </row>
    <row r="972" spans="4:9" x14ac:dyDescent="0.2">
      <c r="D972" s="9"/>
      <c r="I972" s="9"/>
    </row>
    <row r="973" spans="4:9" x14ac:dyDescent="0.2">
      <c r="D973" s="9"/>
      <c r="I973" s="9"/>
    </row>
    <row r="974" spans="4:9" x14ac:dyDescent="0.2">
      <c r="D974" s="9"/>
      <c r="I974" s="9"/>
    </row>
    <row r="975" spans="4:9" x14ac:dyDescent="0.2">
      <c r="D975" s="9"/>
      <c r="I975" s="9"/>
    </row>
    <row r="976" spans="4:9" x14ac:dyDescent="0.2">
      <c r="D976" s="9"/>
      <c r="I976" s="9"/>
    </row>
    <row r="977" spans="4:9" x14ac:dyDescent="0.2">
      <c r="D977" s="9"/>
      <c r="I977" s="9"/>
    </row>
    <row r="978" spans="4:9" x14ac:dyDescent="0.2">
      <c r="D978" s="9"/>
      <c r="I978" s="9"/>
    </row>
    <row r="979" spans="4:9" x14ac:dyDescent="0.2">
      <c r="D979" s="9"/>
      <c r="I979" s="9"/>
    </row>
    <row r="980" spans="4:9" x14ac:dyDescent="0.2">
      <c r="D980" s="9"/>
      <c r="I980" s="9"/>
    </row>
    <row r="981" spans="4:9" x14ac:dyDescent="0.2">
      <c r="D981" s="9"/>
      <c r="I981" s="9"/>
    </row>
    <row r="982" spans="4:9" x14ac:dyDescent="0.2">
      <c r="D982" s="9"/>
      <c r="I982" s="9"/>
    </row>
    <row r="983" spans="4:9" x14ac:dyDescent="0.2">
      <c r="D983" s="9"/>
      <c r="I983" s="9"/>
    </row>
    <row r="984" spans="4:9" x14ac:dyDescent="0.2">
      <c r="D984" s="9"/>
      <c r="I984" s="9"/>
    </row>
    <row r="985" spans="4:9" x14ac:dyDescent="0.2">
      <c r="D985" s="9"/>
      <c r="I985" s="9"/>
    </row>
    <row r="986" spans="4:9" x14ac:dyDescent="0.2">
      <c r="D986" s="9"/>
      <c r="I986" s="9"/>
    </row>
    <row r="987" spans="4:9" x14ac:dyDescent="0.2">
      <c r="D987" s="9"/>
      <c r="I987" s="9"/>
    </row>
    <row r="988" spans="4:9" x14ac:dyDescent="0.2">
      <c r="D988" s="9"/>
      <c r="I988" s="9"/>
    </row>
    <row r="989" spans="4:9" x14ac:dyDescent="0.2">
      <c r="D989" s="9"/>
      <c r="I989" s="9"/>
    </row>
    <row r="990" spans="4:9" x14ac:dyDescent="0.2">
      <c r="D990" s="9"/>
      <c r="I990" s="9"/>
    </row>
    <row r="991" spans="4:9" x14ac:dyDescent="0.2">
      <c r="D991" s="9"/>
      <c r="I991" s="9"/>
    </row>
    <row r="992" spans="4:9" x14ac:dyDescent="0.2">
      <c r="D992" s="9"/>
      <c r="I992" s="9"/>
    </row>
    <row r="993" spans="4:9" x14ac:dyDescent="0.2">
      <c r="D993" s="9"/>
      <c r="I993" s="9"/>
    </row>
    <row r="994" spans="4:9" x14ac:dyDescent="0.2">
      <c r="D994" s="9"/>
      <c r="I994" s="9"/>
    </row>
    <row r="995" spans="4:9" x14ac:dyDescent="0.2">
      <c r="D995" s="9"/>
      <c r="I995" s="9"/>
    </row>
    <row r="996" spans="4:9" x14ac:dyDescent="0.2">
      <c r="D996" s="9"/>
      <c r="I996" s="9"/>
    </row>
    <row r="997" spans="4:9" x14ac:dyDescent="0.2">
      <c r="D997" s="9"/>
      <c r="I997" s="9"/>
    </row>
    <row r="998" spans="4:9" x14ac:dyDescent="0.2">
      <c r="D998" s="9"/>
      <c r="I998" s="9"/>
    </row>
    <row r="999" spans="4:9" x14ac:dyDescent="0.2">
      <c r="D999" s="9"/>
      <c r="I999" s="9"/>
    </row>
    <row r="1000" spans="4:9" x14ac:dyDescent="0.2">
      <c r="D1000" s="9"/>
      <c r="I1000" s="9"/>
    </row>
    <row r="1001" spans="4:9" x14ac:dyDescent="0.2">
      <c r="D1001" s="9"/>
      <c r="I1001" s="9"/>
    </row>
    <row r="1002" spans="4:9" x14ac:dyDescent="0.2">
      <c r="D1002" s="9"/>
      <c r="I1002" s="9"/>
    </row>
    <row r="1003" spans="4:9" x14ac:dyDescent="0.2">
      <c r="D1003" s="9"/>
      <c r="I1003" s="9"/>
    </row>
    <row r="1004" spans="4:9" x14ac:dyDescent="0.2">
      <c r="D1004" s="9"/>
      <c r="I1004" s="9"/>
    </row>
    <row r="1005" spans="4:9" x14ac:dyDescent="0.2">
      <c r="D1005" s="9"/>
      <c r="I1005" s="9"/>
    </row>
    <row r="1006" spans="4:9" x14ac:dyDescent="0.2">
      <c r="D1006" s="9"/>
      <c r="I1006" s="9"/>
    </row>
    <row r="1007" spans="4:9" x14ac:dyDescent="0.2">
      <c r="D1007" s="9"/>
      <c r="I1007" s="9"/>
    </row>
    <row r="1008" spans="4:9" x14ac:dyDescent="0.2">
      <c r="D1008" s="9"/>
      <c r="I1008" s="9"/>
    </row>
    <row r="1009" spans="4:9" x14ac:dyDescent="0.2">
      <c r="D1009" s="9"/>
      <c r="I1009" s="9"/>
    </row>
    <row r="1010" spans="4:9" x14ac:dyDescent="0.2">
      <c r="D1010" s="9"/>
      <c r="I1010" s="9"/>
    </row>
    <row r="1011" spans="4:9" x14ac:dyDescent="0.2">
      <c r="D1011" s="9"/>
      <c r="I1011" s="9"/>
    </row>
    <row r="1012" spans="4:9" x14ac:dyDescent="0.2">
      <c r="D1012" s="9"/>
      <c r="I1012" s="9"/>
    </row>
    <row r="1013" spans="4:9" x14ac:dyDescent="0.2">
      <c r="D1013" s="9"/>
      <c r="I1013" s="9"/>
    </row>
    <row r="1014" spans="4:9" x14ac:dyDescent="0.2">
      <c r="D1014" s="9"/>
      <c r="I1014" s="9"/>
    </row>
    <row r="1015" spans="4:9" x14ac:dyDescent="0.2">
      <c r="D1015" s="9"/>
      <c r="I1015" s="9"/>
    </row>
    <row r="1016" spans="4:9" x14ac:dyDescent="0.2">
      <c r="D1016" s="9"/>
      <c r="I1016" s="9"/>
    </row>
    <row r="1017" spans="4:9" x14ac:dyDescent="0.2">
      <c r="D1017" s="9"/>
      <c r="I1017" s="9"/>
    </row>
    <row r="1018" spans="4:9" x14ac:dyDescent="0.2">
      <c r="D1018" s="9"/>
      <c r="I1018" s="9"/>
    </row>
    <row r="1019" spans="4:9" x14ac:dyDescent="0.2">
      <c r="D1019" s="9"/>
      <c r="I1019" s="9"/>
    </row>
    <row r="1020" spans="4:9" x14ac:dyDescent="0.2">
      <c r="D1020" s="9"/>
      <c r="I1020" s="9"/>
    </row>
    <row r="1021" spans="4:9" x14ac:dyDescent="0.2">
      <c r="D1021" s="9"/>
      <c r="I1021" s="9"/>
    </row>
    <row r="1022" spans="4:9" x14ac:dyDescent="0.2">
      <c r="D1022" s="9"/>
      <c r="I1022" s="9"/>
    </row>
    <row r="1023" spans="4:9" x14ac:dyDescent="0.2">
      <c r="D1023" s="9"/>
      <c r="I1023" s="9"/>
    </row>
    <row r="1024" spans="4:9" x14ac:dyDescent="0.2">
      <c r="D1024" s="9"/>
      <c r="I1024" s="9"/>
    </row>
    <row r="1025" spans="4:9" x14ac:dyDescent="0.2">
      <c r="D1025" s="9"/>
      <c r="I1025" s="9"/>
    </row>
    <row r="1026" spans="4:9" x14ac:dyDescent="0.2">
      <c r="D1026" s="9"/>
      <c r="I1026" s="9"/>
    </row>
    <row r="1027" spans="4:9" x14ac:dyDescent="0.2">
      <c r="D1027" s="9"/>
      <c r="I1027" s="9"/>
    </row>
    <row r="1028" spans="4:9" x14ac:dyDescent="0.2">
      <c r="D1028" s="9"/>
      <c r="I1028" s="9"/>
    </row>
    <row r="1029" spans="4:9" x14ac:dyDescent="0.2">
      <c r="D1029" s="9"/>
      <c r="I1029" s="9"/>
    </row>
    <row r="1030" spans="4:9" x14ac:dyDescent="0.2">
      <c r="D1030" s="9"/>
      <c r="I1030" s="9"/>
    </row>
    <row r="1031" spans="4:9" x14ac:dyDescent="0.2">
      <c r="D1031" s="9"/>
      <c r="I1031" s="9"/>
    </row>
    <row r="1032" spans="4:9" x14ac:dyDescent="0.2">
      <c r="D1032" s="9"/>
      <c r="I1032" s="9"/>
    </row>
    <row r="1033" spans="4:9" x14ac:dyDescent="0.2">
      <c r="D1033" s="9"/>
      <c r="I1033" s="9"/>
    </row>
    <row r="1034" spans="4:9" x14ac:dyDescent="0.2">
      <c r="D1034" s="9"/>
      <c r="I1034" s="9"/>
    </row>
    <row r="1035" spans="4:9" x14ac:dyDescent="0.2">
      <c r="D1035" s="9"/>
      <c r="I1035" s="9"/>
    </row>
    <row r="1036" spans="4:9" x14ac:dyDescent="0.2">
      <c r="D1036" s="9"/>
      <c r="I1036" s="9"/>
    </row>
    <row r="1037" spans="4:9" x14ac:dyDescent="0.2">
      <c r="D1037" s="9"/>
      <c r="I1037" s="9"/>
    </row>
    <row r="1038" spans="4:9" x14ac:dyDescent="0.2">
      <c r="D1038" s="9"/>
      <c r="I1038" s="9"/>
    </row>
    <row r="1039" spans="4:9" x14ac:dyDescent="0.2">
      <c r="D1039" s="9"/>
      <c r="I1039" s="9"/>
    </row>
    <row r="1040" spans="4:9" x14ac:dyDescent="0.2">
      <c r="D1040" s="9"/>
      <c r="I1040" s="9"/>
    </row>
    <row r="1041" spans="4:9" x14ac:dyDescent="0.2">
      <c r="D1041" s="9"/>
      <c r="I1041" s="9"/>
    </row>
    <row r="1042" spans="4:9" x14ac:dyDescent="0.2">
      <c r="D1042" s="9"/>
      <c r="I1042" s="9"/>
    </row>
    <row r="1043" spans="4:9" x14ac:dyDescent="0.2">
      <c r="D1043" s="9"/>
      <c r="I1043" s="9"/>
    </row>
    <row r="1044" spans="4:9" x14ac:dyDescent="0.2">
      <c r="D1044" s="9"/>
      <c r="I1044" s="9"/>
    </row>
    <row r="1045" spans="4:9" x14ac:dyDescent="0.2">
      <c r="D1045" s="9"/>
      <c r="I1045" s="9"/>
    </row>
    <row r="1046" spans="4:9" x14ac:dyDescent="0.2">
      <c r="D1046" s="9"/>
      <c r="I1046" s="9"/>
    </row>
    <row r="1047" spans="4:9" x14ac:dyDescent="0.2">
      <c r="D1047" s="9"/>
      <c r="I1047" s="9"/>
    </row>
    <row r="1048" spans="4:9" x14ac:dyDescent="0.2">
      <c r="D1048" s="9"/>
      <c r="I1048" s="9"/>
    </row>
    <row r="1049" spans="4:9" x14ac:dyDescent="0.2">
      <c r="D1049" s="9"/>
      <c r="I1049" s="9"/>
    </row>
    <row r="1050" spans="4:9" x14ac:dyDescent="0.2">
      <c r="D1050" s="9"/>
      <c r="I1050" s="9"/>
    </row>
    <row r="1051" spans="4:9" x14ac:dyDescent="0.2">
      <c r="D1051" s="9"/>
      <c r="I1051" s="9"/>
    </row>
    <row r="1052" spans="4:9" x14ac:dyDescent="0.2">
      <c r="D1052" s="9"/>
      <c r="I1052" s="9"/>
    </row>
    <row r="1053" spans="4:9" x14ac:dyDescent="0.2">
      <c r="D1053" s="9"/>
      <c r="I1053" s="9"/>
    </row>
    <row r="1054" spans="4:9" x14ac:dyDescent="0.2">
      <c r="D1054" s="9"/>
      <c r="I1054" s="9"/>
    </row>
    <row r="1055" spans="4:9" x14ac:dyDescent="0.2">
      <c r="D1055" s="9"/>
      <c r="I1055" s="9"/>
    </row>
    <row r="1056" spans="4:9" x14ac:dyDescent="0.2">
      <c r="D1056" s="9"/>
      <c r="I1056" s="9"/>
    </row>
    <row r="1057" spans="4:9" x14ac:dyDescent="0.2">
      <c r="D1057" s="9"/>
      <c r="I1057" s="9"/>
    </row>
    <row r="1058" spans="4:9" x14ac:dyDescent="0.2">
      <c r="D1058" s="9"/>
      <c r="I1058" s="9"/>
    </row>
    <row r="1059" spans="4:9" x14ac:dyDescent="0.2">
      <c r="D1059" s="9"/>
      <c r="I1059" s="9"/>
    </row>
    <row r="1060" spans="4:9" x14ac:dyDescent="0.2">
      <c r="D1060" s="9"/>
      <c r="I1060" s="9"/>
    </row>
    <row r="1061" spans="4:9" x14ac:dyDescent="0.2">
      <c r="D1061" s="9"/>
      <c r="I1061" s="9"/>
    </row>
    <row r="1062" spans="4:9" x14ac:dyDescent="0.2">
      <c r="D1062" s="9"/>
      <c r="I1062" s="9"/>
    </row>
    <row r="1063" spans="4:9" x14ac:dyDescent="0.2">
      <c r="D1063" s="9"/>
      <c r="I1063" s="9"/>
    </row>
    <row r="1064" spans="4:9" x14ac:dyDescent="0.2">
      <c r="D1064" s="9"/>
      <c r="I1064" s="9"/>
    </row>
    <row r="1065" spans="4:9" x14ac:dyDescent="0.2">
      <c r="D1065" s="9"/>
      <c r="I1065" s="9"/>
    </row>
    <row r="1066" spans="4:9" x14ac:dyDescent="0.2">
      <c r="D1066" s="9"/>
      <c r="I1066" s="9"/>
    </row>
    <row r="1067" spans="4:9" x14ac:dyDescent="0.2">
      <c r="D1067" s="9"/>
      <c r="I1067" s="9"/>
    </row>
    <row r="1068" spans="4:9" x14ac:dyDescent="0.2">
      <c r="D1068" s="9"/>
      <c r="I1068" s="9"/>
    </row>
    <row r="1069" spans="4:9" x14ac:dyDescent="0.2">
      <c r="D1069" s="9"/>
      <c r="I1069" s="9"/>
    </row>
    <row r="1070" spans="4:9" x14ac:dyDescent="0.2">
      <c r="D1070" s="9"/>
      <c r="I1070" s="9"/>
    </row>
    <row r="1071" spans="4:9" x14ac:dyDescent="0.2">
      <c r="D1071" s="9"/>
      <c r="I1071" s="9"/>
    </row>
    <row r="1072" spans="4:9" x14ac:dyDescent="0.2">
      <c r="D1072" s="9"/>
      <c r="I1072" s="9"/>
    </row>
    <row r="1073" spans="4:9" x14ac:dyDescent="0.2">
      <c r="D1073" s="9"/>
      <c r="I1073" s="9"/>
    </row>
    <row r="1074" spans="4:9" x14ac:dyDescent="0.2">
      <c r="D1074" s="9"/>
      <c r="I1074" s="9"/>
    </row>
    <row r="1075" spans="4:9" x14ac:dyDescent="0.2">
      <c r="D1075" s="9"/>
      <c r="I1075" s="9"/>
    </row>
    <row r="1076" spans="4:9" x14ac:dyDescent="0.2">
      <c r="D1076" s="9"/>
      <c r="I1076" s="9"/>
    </row>
    <row r="1077" spans="4:9" x14ac:dyDescent="0.2">
      <c r="D1077" s="9"/>
      <c r="I1077" s="9"/>
    </row>
    <row r="1078" spans="4:9" x14ac:dyDescent="0.2">
      <c r="D1078" s="9"/>
      <c r="I1078" s="9"/>
    </row>
    <row r="1079" spans="4:9" x14ac:dyDescent="0.2">
      <c r="D1079" s="9"/>
      <c r="I1079" s="9"/>
    </row>
    <row r="1080" spans="4:9" x14ac:dyDescent="0.2">
      <c r="D1080" s="9"/>
      <c r="I1080" s="9"/>
    </row>
    <row r="1081" spans="4:9" x14ac:dyDescent="0.2">
      <c r="D1081" s="9"/>
      <c r="I1081" s="9"/>
    </row>
    <row r="1082" spans="4:9" x14ac:dyDescent="0.2">
      <c r="D1082" s="9"/>
      <c r="I1082" s="9"/>
    </row>
    <row r="1083" spans="4:9" x14ac:dyDescent="0.2">
      <c r="D1083" s="9"/>
      <c r="I1083" s="9"/>
    </row>
    <row r="1084" spans="4:9" x14ac:dyDescent="0.2">
      <c r="D1084" s="9"/>
      <c r="I1084" s="9"/>
    </row>
    <row r="1085" spans="4:9" x14ac:dyDescent="0.2">
      <c r="D1085" s="9"/>
      <c r="I1085" s="9"/>
    </row>
    <row r="1086" spans="4:9" x14ac:dyDescent="0.2">
      <c r="D1086" s="9"/>
      <c r="I1086" s="9"/>
    </row>
    <row r="1087" spans="4:9" x14ac:dyDescent="0.2">
      <c r="D1087" s="9"/>
      <c r="I1087" s="9"/>
    </row>
    <row r="1088" spans="4:9" x14ac:dyDescent="0.2">
      <c r="D1088" s="9"/>
      <c r="I1088" s="9"/>
    </row>
    <row r="1089" spans="4:9" x14ac:dyDescent="0.2">
      <c r="D1089" s="9"/>
      <c r="I1089" s="9"/>
    </row>
    <row r="1090" spans="4:9" x14ac:dyDescent="0.2">
      <c r="D1090" s="9"/>
      <c r="I1090" s="9"/>
    </row>
    <row r="1091" spans="4:9" x14ac:dyDescent="0.2">
      <c r="D1091" s="9"/>
      <c r="I1091" s="9"/>
    </row>
    <row r="1092" spans="4:9" x14ac:dyDescent="0.2">
      <c r="D1092" s="9"/>
      <c r="I1092" s="9"/>
    </row>
    <row r="1093" spans="4:9" x14ac:dyDescent="0.2">
      <c r="D1093" s="9"/>
      <c r="I1093" s="9"/>
    </row>
    <row r="1094" spans="4:9" x14ac:dyDescent="0.2">
      <c r="D1094" s="9"/>
      <c r="I1094" s="9"/>
    </row>
    <row r="1095" spans="4:9" x14ac:dyDescent="0.2">
      <c r="D1095" s="9"/>
      <c r="I1095" s="9"/>
    </row>
    <row r="1096" spans="4:9" x14ac:dyDescent="0.2">
      <c r="D1096" s="9"/>
      <c r="I1096" s="9"/>
    </row>
    <row r="1097" spans="4:9" x14ac:dyDescent="0.2">
      <c r="D1097" s="9"/>
      <c r="I1097" s="9"/>
    </row>
    <row r="1098" spans="4:9" x14ac:dyDescent="0.2">
      <c r="D1098" s="9"/>
      <c r="I1098" s="9"/>
    </row>
    <row r="1099" spans="4:9" x14ac:dyDescent="0.2">
      <c r="D1099" s="9"/>
      <c r="I1099" s="9"/>
    </row>
    <row r="1100" spans="4:9" x14ac:dyDescent="0.2">
      <c r="D1100" s="9"/>
      <c r="I1100" s="9"/>
    </row>
    <row r="1101" spans="4:9" x14ac:dyDescent="0.2">
      <c r="D1101" s="9"/>
      <c r="I1101" s="9"/>
    </row>
    <row r="1102" spans="4:9" x14ac:dyDescent="0.2">
      <c r="D1102" s="9"/>
      <c r="I1102" s="9"/>
    </row>
    <row r="1103" spans="4:9" x14ac:dyDescent="0.2">
      <c r="D1103" s="9"/>
      <c r="I1103" s="9"/>
    </row>
    <row r="1104" spans="4:9" x14ac:dyDescent="0.2">
      <c r="D1104" s="9"/>
      <c r="I1104" s="9"/>
    </row>
    <row r="1105" spans="4:9" x14ac:dyDescent="0.2">
      <c r="D1105" s="9"/>
      <c r="I1105" s="9"/>
    </row>
    <row r="1106" spans="4:9" x14ac:dyDescent="0.2">
      <c r="D1106" s="9"/>
      <c r="I1106" s="9"/>
    </row>
    <row r="1107" spans="4:9" x14ac:dyDescent="0.2">
      <c r="D1107" s="9"/>
      <c r="I1107" s="9"/>
    </row>
    <row r="1108" spans="4:9" x14ac:dyDescent="0.2">
      <c r="D1108" s="9"/>
      <c r="I1108" s="9"/>
    </row>
    <row r="1109" spans="4:9" x14ac:dyDescent="0.2">
      <c r="D1109" s="9"/>
      <c r="I1109" s="9"/>
    </row>
    <row r="1110" spans="4:9" x14ac:dyDescent="0.2">
      <c r="D1110" s="9"/>
      <c r="I1110" s="9"/>
    </row>
    <row r="1111" spans="4:9" x14ac:dyDescent="0.2">
      <c r="D1111" s="9"/>
      <c r="I1111" s="9"/>
    </row>
    <row r="1112" spans="4:9" x14ac:dyDescent="0.2">
      <c r="D1112" s="9"/>
      <c r="I1112" s="9"/>
    </row>
    <row r="1113" spans="4:9" x14ac:dyDescent="0.2">
      <c r="D1113" s="9"/>
      <c r="I1113" s="9"/>
    </row>
    <row r="1114" spans="4:9" x14ac:dyDescent="0.2">
      <c r="D1114" s="9"/>
      <c r="I1114" s="9"/>
    </row>
    <row r="1115" spans="4:9" x14ac:dyDescent="0.2">
      <c r="D1115" s="9"/>
      <c r="I1115" s="9"/>
    </row>
    <row r="1116" spans="4:9" x14ac:dyDescent="0.2">
      <c r="D1116" s="9"/>
      <c r="I1116" s="9"/>
    </row>
    <row r="1117" spans="4:9" x14ac:dyDescent="0.2">
      <c r="D1117" s="9"/>
      <c r="I1117" s="9"/>
    </row>
    <row r="1118" spans="4:9" x14ac:dyDescent="0.2">
      <c r="D1118" s="9"/>
      <c r="I1118" s="9"/>
    </row>
    <row r="1119" spans="4:9" x14ac:dyDescent="0.2">
      <c r="D1119" s="9"/>
      <c r="I1119" s="9"/>
    </row>
    <row r="1120" spans="4:9" x14ac:dyDescent="0.2">
      <c r="D1120" s="9"/>
      <c r="I1120" s="9"/>
    </row>
    <row r="1121" spans="4:9" x14ac:dyDescent="0.2">
      <c r="D1121" s="9"/>
      <c r="I1121" s="9"/>
    </row>
    <row r="1122" spans="4:9" x14ac:dyDescent="0.2">
      <c r="D1122" s="9"/>
      <c r="I1122" s="9"/>
    </row>
    <row r="1123" spans="4:9" x14ac:dyDescent="0.2">
      <c r="D1123" s="9"/>
      <c r="I1123" s="9"/>
    </row>
    <row r="1124" spans="4:9" x14ac:dyDescent="0.2">
      <c r="D1124" s="9"/>
      <c r="I1124" s="9"/>
    </row>
    <row r="1125" spans="4:9" x14ac:dyDescent="0.2">
      <c r="D1125" s="9"/>
      <c r="I1125" s="9"/>
    </row>
    <row r="1126" spans="4:9" x14ac:dyDescent="0.2">
      <c r="D1126" s="9"/>
      <c r="I1126" s="9"/>
    </row>
    <row r="1127" spans="4:9" x14ac:dyDescent="0.2">
      <c r="D1127" s="9"/>
      <c r="I1127" s="9"/>
    </row>
    <row r="1128" spans="4:9" x14ac:dyDescent="0.2">
      <c r="D1128" s="9"/>
      <c r="I1128" s="9"/>
    </row>
    <row r="1129" spans="4:9" x14ac:dyDescent="0.2">
      <c r="D1129" s="9"/>
      <c r="I1129" s="9"/>
    </row>
    <row r="1130" spans="4:9" x14ac:dyDescent="0.2">
      <c r="D1130" s="9"/>
      <c r="I1130" s="9"/>
    </row>
    <row r="1131" spans="4:9" x14ac:dyDescent="0.2">
      <c r="D1131" s="9"/>
      <c r="I1131" s="9"/>
    </row>
    <row r="1132" spans="4:9" x14ac:dyDescent="0.2">
      <c r="D1132" s="9"/>
      <c r="I1132" s="9"/>
    </row>
    <row r="1133" spans="4:9" x14ac:dyDescent="0.2">
      <c r="D1133" s="9"/>
      <c r="I1133" s="9"/>
    </row>
    <row r="1134" spans="4:9" x14ac:dyDescent="0.2">
      <c r="D1134" s="9"/>
      <c r="I1134" s="9"/>
    </row>
    <row r="1135" spans="4:9" x14ac:dyDescent="0.2">
      <c r="D1135" s="9"/>
      <c r="I1135" s="9"/>
    </row>
    <row r="1136" spans="4:9" x14ac:dyDescent="0.2">
      <c r="D1136" s="9"/>
      <c r="I1136" s="9"/>
    </row>
    <row r="1137" spans="4:9" x14ac:dyDescent="0.2">
      <c r="D1137" s="9"/>
      <c r="I1137" s="9"/>
    </row>
    <row r="1138" spans="4:9" x14ac:dyDescent="0.2">
      <c r="D1138" s="9"/>
      <c r="I1138" s="9"/>
    </row>
    <row r="1139" spans="4:9" x14ac:dyDescent="0.2">
      <c r="D1139" s="9"/>
      <c r="I1139" s="9"/>
    </row>
    <row r="1140" spans="4:9" x14ac:dyDescent="0.2">
      <c r="D1140" s="9"/>
      <c r="I1140" s="9"/>
    </row>
    <row r="1141" spans="4:9" x14ac:dyDescent="0.2">
      <c r="D1141" s="9"/>
      <c r="I1141" s="9"/>
    </row>
    <row r="1142" spans="4:9" x14ac:dyDescent="0.2">
      <c r="D1142" s="9"/>
      <c r="I1142" s="9"/>
    </row>
    <row r="1143" spans="4:9" x14ac:dyDescent="0.2">
      <c r="D1143" s="9"/>
      <c r="I1143" s="9"/>
    </row>
    <row r="1144" spans="4:9" x14ac:dyDescent="0.2">
      <c r="D1144" s="9"/>
      <c r="I1144" s="9"/>
    </row>
    <row r="1145" spans="4:9" x14ac:dyDescent="0.2">
      <c r="D1145" s="9"/>
      <c r="I1145" s="9"/>
    </row>
    <row r="1146" spans="4:9" x14ac:dyDescent="0.2">
      <c r="D1146" s="9"/>
      <c r="I1146" s="9"/>
    </row>
    <row r="1147" spans="4:9" x14ac:dyDescent="0.2">
      <c r="D1147" s="9"/>
      <c r="I1147" s="9"/>
    </row>
    <row r="1148" spans="4:9" x14ac:dyDescent="0.2">
      <c r="D1148" s="9"/>
      <c r="I1148" s="9"/>
    </row>
    <row r="1149" spans="4:9" x14ac:dyDescent="0.2">
      <c r="D1149" s="9"/>
      <c r="I1149" s="9"/>
    </row>
    <row r="1150" spans="4:9" x14ac:dyDescent="0.2">
      <c r="D1150" s="9"/>
      <c r="I1150" s="9"/>
    </row>
    <row r="1151" spans="4:9" x14ac:dyDescent="0.2">
      <c r="D1151" s="9"/>
      <c r="I1151" s="9"/>
    </row>
    <row r="1152" spans="4:9" x14ac:dyDescent="0.2">
      <c r="D1152" s="9"/>
      <c r="I1152" s="9"/>
    </row>
    <row r="1153" spans="4:9" x14ac:dyDescent="0.2">
      <c r="D1153" s="9"/>
      <c r="I1153" s="9"/>
    </row>
    <row r="1154" spans="4:9" x14ac:dyDescent="0.2">
      <c r="D1154" s="9"/>
      <c r="I1154" s="9"/>
    </row>
    <row r="1155" spans="4:9" x14ac:dyDescent="0.2">
      <c r="D1155" s="9"/>
      <c r="I1155" s="9"/>
    </row>
    <row r="1156" spans="4:9" x14ac:dyDescent="0.2">
      <c r="D1156" s="9"/>
      <c r="I1156" s="9"/>
    </row>
    <row r="1157" spans="4:9" x14ac:dyDescent="0.2">
      <c r="D1157" s="9"/>
      <c r="I1157" s="9"/>
    </row>
    <row r="1158" spans="4:9" x14ac:dyDescent="0.2">
      <c r="D1158" s="9"/>
      <c r="I1158" s="9"/>
    </row>
    <row r="1159" spans="4:9" x14ac:dyDescent="0.2">
      <c r="D1159" s="9"/>
      <c r="I1159" s="9"/>
    </row>
    <row r="1160" spans="4:9" x14ac:dyDescent="0.2">
      <c r="D1160" s="9"/>
      <c r="I1160" s="9"/>
    </row>
    <row r="1161" spans="4:9" x14ac:dyDescent="0.2">
      <c r="D1161" s="9"/>
      <c r="I1161" s="9"/>
    </row>
    <row r="1162" spans="4:9" x14ac:dyDescent="0.2">
      <c r="D1162" s="9"/>
      <c r="I1162" s="9"/>
    </row>
    <row r="1163" spans="4:9" x14ac:dyDescent="0.2">
      <c r="D1163" s="9"/>
      <c r="I1163" s="9"/>
    </row>
    <row r="1164" spans="4:9" x14ac:dyDescent="0.2">
      <c r="D1164" s="9"/>
      <c r="I1164" s="9"/>
    </row>
    <row r="1165" spans="4:9" x14ac:dyDescent="0.2">
      <c r="D1165" s="9"/>
      <c r="I1165" s="9"/>
    </row>
    <row r="1166" spans="4:9" x14ac:dyDescent="0.2">
      <c r="D1166" s="9"/>
      <c r="I1166" s="9"/>
    </row>
    <row r="1167" spans="4:9" x14ac:dyDescent="0.2">
      <c r="D1167" s="9"/>
      <c r="I1167" s="9"/>
    </row>
    <row r="1168" spans="4:9" x14ac:dyDescent="0.2">
      <c r="D1168" s="9"/>
      <c r="I1168" s="9"/>
    </row>
    <row r="1169" spans="4:9" x14ac:dyDescent="0.2">
      <c r="D1169" s="9"/>
      <c r="I1169" s="9"/>
    </row>
    <row r="1170" spans="4:9" x14ac:dyDescent="0.2">
      <c r="D1170" s="9"/>
      <c r="I1170" s="9"/>
    </row>
    <row r="1171" spans="4:9" x14ac:dyDescent="0.2">
      <c r="D1171" s="9"/>
      <c r="I1171" s="9"/>
    </row>
    <row r="1172" spans="4:9" x14ac:dyDescent="0.2">
      <c r="D1172" s="9"/>
      <c r="I1172" s="9"/>
    </row>
    <row r="1173" spans="4:9" x14ac:dyDescent="0.2">
      <c r="D1173" s="9"/>
      <c r="I1173" s="9"/>
    </row>
    <row r="1174" spans="4:9" x14ac:dyDescent="0.2">
      <c r="D1174" s="9"/>
      <c r="I1174" s="9"/>
    </row>
    <row r="1175" spans="4:9" x14ac:dyDescent="0.2">
      <c r="D1175" s="9"/>
      <c r="I1175" s="9"/>
    </row>
    <row r="1176" spans="4:9" x14ac:dyDescent="0.2">
      <c r="D1176" s="9"/>
      <c r="I1176" s="9"/>
    </row>
    <row r="1177" spans="4:9" x14ac:dyDescent="0.2">
      <c r="D1177" s="9"/>
      <c r="I1177" s="9"/>
    </row>
    <row r="1178" spans="4:9" x14ac:dyDescent="0.2">
      <c r="D1178" s="9"/>
      <c r="I1178" s="9"/>
    </row>
    <row r="1179" spans="4:9" x14ac:dyDescent="0.2">
      <c r="D1179" s="9"/>
      <c r="I1179" s="9"/>
    </row>
    <row r="1180" spans="4:9" x14ac:dyDescent="0.2">
      <c r="D1180" s="9"/>
      <c r="I1180" s="9"/>
    </row>
    <row r="1181" spans="4:9" x14ac:dyDescent="0.2">
      <c r="D1181" s="9"/>
      <c r="I1181" s="9"/>
    </row>
    <row r="1182" spans="4:9" x14ac:dyDescent="0.2">
      <c r="D1182" s="9"/>
      <c r="I1182" s="9"/>
    </row>
    <row r="1183" spans="4:9" x14ac:dyDescent="0.2">
      <c r="D1183" s="9"/>
      <c r="I1183" s="9"/>
    </row>
    <row r="1184" spans="4:9" x14ac:dyDescent="0.2">
      <c r="D1184" s="9"/>
      <c r="I1184" s="9"/>
    </row>
    <row r="1185" spans="4:9" x14ac:dyDescent="0.2">
      <c r="D1185" s="9"/>
      <c r="I1185" s="9"/>
    </row>
    <row r="1186" spans="4:9" x14ac:dyDescent="0.2">
      <c r="D1186" s="9"/>
      <c r="I1186" s="9"/>
    </row>
    <row r="1187" spans="4:9" x14ac:dyDescent="0.2">
      <c r="D1187" s="9"/>
      <c r="I1187" s="9"/>
    </row>
    <row r="1188" spans="4:9" x14ac:dyDescent="0.2">
      <c r="D1188" s="9"/>
      <c r="I1188" s="9"/>
    </row>
    <row r="1189" spans="4:9" x14ac:dyDescent="0.2">
      <c r="D1189" s="9"/>
      <c r="I1189" s="9"/>
    </row>
    <row r="1190" spans="4:9" x14ac:dyDescent="0.2">
      <c r="D1190" s="9"/>
      <c r="I1190" s="9"/>
    </row>
    <row r="1191" spans="4:9" x14ac:dyDescent="0.2">
      <c r="D1191" s="9"/>
      <c r="I1191" s="9"/>
    </row>
    <row r="1192" spans="4:9" x14ac:dyDescent="0.2">
      <c r="D1192" s="9"/>
      <c r="I1192" s="9"/>
    </row>
    <row r="1193" spans="4:9" x14ac:dyDescent="0.2">
      <c r="D1193" s="9"/>
      <c r="I1193" s="9"/>
    </row>
    <row r="1194" spans="4:9" x14ac:dyDescent="0.2">
      <c r="D1194" s="9"/>
      <c r="I1194" s="9"/>
    </row>
    <row r="1195" spans="4:9" x14ac:dyDescent="0.2">
      <c r="D1195" s="9"/>
      <c r="I1195" s="9"/>
    </row>
    <row r="1196" spans="4:9" x14ac:dyDescent="0.2">
      <c r="D1196" s="9"/>
      <c r="I1196" s="9"/>
    </row>
    <row r="1197" spans="4:9" x14ac:dyDescent="0.2">
      <c r="D1197" s="9"/>
      <c r="I1197" s="9"/>
    </row>
    <row r="1198" spans="4:9" x14ac:dyDescent="0.2">
      <c r="D1198" s="9"/>
      <c r="I1198" s="9"/>
    </row>
    <row r="1199" spans="4:9" x14ac:dyDescent="0.2">
      <c r="D1199" s="9"/>
      <c r="I1199" s="9"/>
    </row>
    <row r="1200" spans="4:9" x14ac:dyDescent="0.2">
      <c r="D1200" s="9"/>
      <c r="I1200" s="9"/>
    </row>
    <row r="1201" spans="4:9" x14ac:dyDescent="0.2">
      <c r="D1201" s="9"/>
      <c r="I1201" s="9"/>
    </row>
    <row r="1202" spans="4:9" x14ac:dyDescent="0.2">
      <c r="D1202" s="9"/>
      <c r="I1202" s="9"/>
    </row>
    <row r="1203" spans="4:9" x14ac:dyDescent="0.2">
      <c r="D1203" s="9"/>
      <c r="I1203" s="9"/>
    </row>
    <row r="1204" spans="4:9" x14ac:dyDescent="0.2">
      <c r="D1204" s="9"/>
      <c r="I1204" s="9"/>
    </row>
    <row r="1205" spans="4:9" x14ac:dyDescent="0.2">
      <c r="D1205" s="9"/>
      <c r="I1205" s="9"/>
    </row>
    <row r="1206" spans="4:9" x14ac:dyDescent="0.2">
      <c r="D1206" s="9"/>
      <c r="I1206" s="9"/>
    </row>
    <row r="1207" spans="4:9" x14ac:dyDescent="0.2">
      <c r="D1207" s="9"/>
      <c r="I1207" s="9"/>
    </row>
    <row r="1208" spans="4:9" x14ac:dyDescent="0.2">
      <c r="D1208" s="9"/>
      <c r="I1208" s="9"/>
    </row>
    <row r="1209" spans="4:9" x14ac:dyDescent="0.2">
      <c r="D1209" s="9"/>
      <c r="I1209" s="9"/>
    </row>
    <row r="1210" spans="4:9" x14ac:dyDescent="0.2">
      <c r="D1210" s="9"/>
      <c r="I1210" s="9"/>
    </row>
    <row r="1211" spans="4:9" x14ac:dyDescent="0.2">
      <c r="D1211" s="9"/>
      <c r="I1211" s="9"/>
    </row>
    <row r="1212" spans="4:9" x14ac:dyDescent="0.2">
      <c r="D1212" s="9"/>
      <c r="I1212" s="9"/>
    </row>
    <row r="1213" spans="4:9" x14ac:dyDescent="0.2">
      <c r="D1213" s="9"/>
      <c r="I1213" s="9"/>
    </row>
    <row r="1214" spans="4:9" x14ac:dyDescent="0.2">
      <c r="D1214" s="9"/>
      <c r="I1214" s="9"/>
    </row>
    <row r="1215" spans="4:9" x14ac:dyDescent="0.2">
      <c r="D1215" s="9"/>
      <c r="I1215" s="9"/>
    </row>
    <row r="1216" spans="4:9" x14ac:dyDescent="0.2">
      <c r="D1216" s="9"/>
      <c r="I1216" s="9"/>
    </row>
    <row r="1217" spans="4:9" x14ac:dyDescent="0.2">
      <c r="D1217" s="9"/>
      <c r="I1217" s="9"/>
    </row>
    <row r="1218" spans="4:9" x14ac:dyDescent="0.2">
      <c r="D1218" s="9"/>
      <c r="I1218" s="9"/>
    </row>
    <row r="1219" spans="4:9" x14ac:dyDescent="0.2">
      <c r="D1219" s="9"/>
      <c r="I1219" s="9"/>
    </row>
    <row r="1220" spans="4:9" x14ac:dyDescent="0.2">
      <c r="D1220" s="9"/>
      <c r="I1220" s="9"/>
    </row>
    <row r="1221" spans="4:9" x14ac:dyDescent="0.2">
      <c r="D1221" s="9"/>
      <c r="I1221" s="9"/>
    </row>
    <row r="1222" spans="4:9" x14ac:dyDescent="0.2">
      <c r="D1222" s="9"/>
      <c r="I1222" s="9"/>
    </row>
    <row r="1223" spans="4:9" x14ac:dyDescent="0.2">
      <c r="D1223" s="9"/>
      <c r="I1223" s="9"/>
    </row>
    <row r="1224" spans="4:9" x14ac:dyDescent="0.2">
      <c r="D1224" s="9"/>
      <c r="I1224" s="9"/>
    </row>
    <row r="1225" spans="4:9" x14ac:dyDescent="0.2">
      <c r="D1225" s="9"/>
      <c r="I1225" s="9"/>
    </row>
    <row r="1226" spans="4:9" x14ac:dyDescent="0.2">
      <c r="D1226" s="9"/>
      <c r="I1226" s="9"/>
    </row>
    <row r="1227" spans="4:9" x14ac:dyDescent="0.2">
      <c r="D1227" s="9"/>
      <c r="I1227" s="9"/>
    </row>
    <row r="1228" spans="4:9" x14ac:dyDescent="0.2">
      <c r="D1228" s="9"/>
      <c r="I1228" s="9"/>
    </row>
    <row r="1229" spans="4:9" x14ac:dyDescent="0.2">
      <c r="D1229" s="9"/>
      <c r="I1229" s="9"/>
    </row>
    <row r="1230" spans="4:9" x14ac:dyDescent="0.2">
      <c r="D1230" s="9"/>
      <c r="I1230" s="9"/>
    </row>
    <row r="1231" spans="4:9" x14ac:dyDescent="0.2">
      <c r="D1231" s="9"/>
      <c r="I1231" s="9"/>
    </row>
    <row r="1232" spans="4:9" x14ac:dyDescent="0.2">
      <c r="D1232" s="9"/>
      <c r="I1232" s="9"/>
    </row>
    <row r="1233" spans="4:9" x14ac:dyDescent="0.2">
      <c r="D1233" s="9"/>
      <c r="I1233" s="9"/>
    </row>
    <row r="1234" spans="4:9" x14ac:dyDescent="0.2">
      <c r="D1234" s="9"/>
      <c r="I1234" s="9"/>
    </row>
    <row r="1235" spans="4:9" x14ac:dyDescent="0.2">
      <c r="D1235" s="9"/>
      <c r="I1235" s="9"/>
    </row>
    <row r="1236" spans="4:9" x14ac:dyDescent="0.2">
      <c r="D1236" s="9"/>
      <c r="I1236" s="9"/>
    </row>
    <row r="1237" spans="4:9" x14ac:dyDescent="0.2">
      <c r="D1237" s="9"/>
      <c r="I1237" s="9"/>
    </row>
    <row r="1238" spans="4:9" x14ac:dyDescent="0.2">
      <c r="D1238" s="9"/>
      <c r="I1238" s="9"/>
    </row>
    <row r="1239" spans="4:9" x14ac:dyDescent="0.2">
      <c r="D1239" s="9"/>
      <c r="I1239" s="9"/>
    </row>
    <row r="1240" spans="4:9" x14ac:dyDescent="0.2">
      <c r="D1240" s="9"/>
      <c r="I1240" s="9"/>
    </row>
    <row r="1241" spans="4:9" x14ac:dyDescent="0.2">
      <c r="D1241" s="9"/>
      <c r="I1241" s="9"/>
    </row>
    <row r="1242" spans="4:9" x14ac:dyDescent="0.2">
      <c r="D1242" s="9"/>
      <c r="I1242" s="9"/>
    </row>
    <row r="1243" spans="4:9" x14ac:dyDescent="0.2">
      <c r="D1243" s="9"/>
      <c r="I1243" s="9"/>
    </row>
    <row r="1244" spans="4:9" x14ac:dyDescent="0.2">
      <c r="D1244" s="9"/>
      <c r="I1244" s="9"/>
    </row>
    <row r="1245" spans="4:9" x14ac:dyDescent="0.2">
      <c r="D1245" s="9"/>
      <c r="I1245" s="9"/>
    </row>
    <row r="1246" spans="4:9" x14ac:dyDescent="0.2">
      <c r="D1246" s="9"/>
      <c r="I1246" s="9"/>
    </row>
    <row r="1247" spans="4:9" x14ac:dyDescent="0.2">
      <c r="D1247" s="9"/>
      <c r="I1247" s="9"/>
    </row>
    <row r="1248" spans="4:9" x14ac:dyDescent="0.2">
      <c r="D1248" s="9"/>
      <c r="I1248" s="9"/>
    </row>
    <row r="1249" spans="4:9" x14ac:dyDescent="0.2">
      <c r="D1249" s="9"/>
      <c r="I1249" s="9"/>
    </row>
    <row r="1250" spans="4:9" x14ac:dyDescent="0.2">
      <c r="D1250" s="9"/>
      <c r="I1250" s="9"/>
    </row>
    <row r="1251" spans="4:9" x14ac:dyDescent="0.2">
      <c r="D1251" s="9"/>
      <c r="I1251" s="9"/>
    </row>
    <row r="1252" spans="4:9" x14ac:dyDescent="0.2">
      <c r="D1252" s="9"/>
      <c r="I1252" s="9"/>
    </row>
    <row r="1253" spans="4:9" x14ac:dyDescent="0.2">
      <c r="D1253" s="9"/>
      <c r="I1253" s="9"/>
    </row>
    <row r="1254" spans="4:9" x14ac:dyDescent="0.2">
      <c r="D1254" s="9"/>
      <c r="I1254" s="9"/>
    </row>
    <row r="1255" spans="4:9" x14ac:dyDescent="0.2">
      <c r="D1255" s="9"/>
      <c r="I1255" s="9"/>
    </row>
    <row r="1256" spans="4:9" x14ac:dyDescent="0.2">
      <c r="D1256" s="9"/>
      <c r="I1256" s="9"/>
    </row>
    <row r="1257" spans="4:9" x14ac:dyDescent="0.2">
      <c r="D1257" s="9"/>
      <c r="I1257" s="9"/>
    </row>
    <row r="1258" spans="4:9" x14ac:dyDescent="0.2">
      <c r="D1258" s="9"/>
      <c r="I1258" s="9"/>
    </row>
    <row r="1259" spans="4:9" x14ac:dyDescent="0.2">
      <c r="D1259" s="9"/>
      <c r="I1259" s="9"/>
    </row>
    <row r="1260" spans="4:9" x14ac:dyDescent="0.2">
      <c r="D1260" s="9"/>
      <c r="I1260" s="9"/>
    </row>
    <row r="1261" spans="4:9" x14ac:dyDescent="0.2">
      <c r="D1261" s="9"/>
      <c r="I1261" s="9"/>
    </row>
    <row r="1262" spans="4:9" x14ac:dyDescent="0.2">
      <c r="D1262" s="9"/>
      <c r="I1262" s="9"/>
    </row>
    <row r="1263" spans="4:9" x14ac:dyDescent="0.2">
      <c r="D1263" s="9"/>
      <c r="I1263" s="9"/>
    </row>
    <row r="1264" spans="4:9" x14ac:dyDescent="0.2">
      <c r="D1264" s="9"/>
      <c r="I1264" s="9"/>
    </row>
    <row r="1265" spans="4:9" x14ac:dyDescent="0.2">
      <c r="D1265" s="9"/>
      <c r="I1265" s="9"/>
    </row>
    <row r="1266" spans="4:9" x14ac:dyDescent="0.2">
      <c r="D1266" s="9"/>
      <c r="I1266" s="9"/>
    </row>
    <row r="1267" spans="4:9" x14ac:dyDescent="0.2">
      <c r="D1267" s="9"/>
      <c r="I1267" s="9"/>
    </row>
    <row r="1268" spans="4:9" x14ac:dyDescent="0.2">
      <c r="D1268" s="9"/>
      <c r="I1268" s="9"/>
    </row>
    <row r="1269" spans="4:9" x14ac:dyDescent="0.2">
      <c r="D1269" s="9"/>
      <c r="I1269" s="9"/>
    </row>
    <row r="1270" spans="4:9" x14ac:dyDescent="0.2">
      <c r="D1270" s="9"/>
      <c r="I1270" s="9"/>
    </row>
    <row r="1271" spans="4:9" x14ac:dyDescent="0.2">
      <c r="D1271" s="9"/>
      <c r="I1271" s="9"/>
    </row>
    <row r="1272" spans="4:9" x14ac:dyDescent="0.2">
      <c r="D1272" s="9"/>
      <c r="I1272" s="9"/>
    </row>
    <row r="1273" spans="4:9" x14ac:dyDescent="0.2">
      <c r="D1273" s="9"/>
      <c r="I1273" s="9"/>
    </row>
    <row r="1274" spans="4:9" x14ac:dyDescent="0.2">
      <c r="D1274" s="9"/>
      <c r="I1274" s="9"/>
    </row>
    <row r="1275" spans="4:9" x14ac:dyDescent="0.2">
      <c r="D1275" s="9"/>
      <c r="I1275" s="9"/>
    </row>
    <row r="1276" spans="4:9" x14ac:dyDescent="0.2">
      <c r="D1276" s="9"/>
      <c r="I1276" s="9"/>
    </row>
    <row r="1277" spans="4:9" x14ac:dyDescent="0.2">
      <c r="D1277" s="9"/>
      <c r="I1277" s="9"/>
    </row>
    <row r="1278" spans="4:9" x14ac:dyDescent="0.2">
      <c r="D1278" s="9"/>
      <c r="I1278" s="9"/>
    </row>
    <row r="1279" spans="4:9" x14ac:dyDescent="0.2">
      <c r="D1279" s="9"/>
      <c r="I1279" s="9"/>
    </row>
    <row r="1280" spans="4:9" x14ac:dyDescent="0.2">
      <c r="D1280" s="9"/>
      <c r="I1280" s="9"/>
    </row>
    <row r="1281" spans="4:9" x14ac:dyDescent="0.2">
      <c r="D1281" s="9"/>
      <c r="I1281" s="9"/>
    </row>
    <row r="1282" spans="4:9" x14ac:dyDescent="0.2">
      <c r="D1282" s="9"/>
      <c r="I1282" s="9"/>
    </row>
    <row r="1283" spans="4:9" x14ac:dyDescent="0.2">
      <c r="D1283" s="9"/>
      <c r="I1283" s="9"/>
    </row>
    <row r="1284" spans="4:9" x14ac:dyDescent="0.2">
      <c r="D1284" s="9"/>
      <c r="I1284" s="9"/>
    </row>
    <row r="1285" spans="4:9" x14ac:dyDescent="0.2">
      <c r="D1285" s="9"/>
      <c r="I1285" s="9"/>
    </row>
    <row r="1286" spans="4:9" x14ac:dyDescent="0.2">
      <c r="D1286" s="9"/>
      <c r="I1286" s="9"/>
    </row>
    <row r="1287" spans="4:9" x14ac:dyDescent="0.2">
      <c r="D1287" s="9"/>
      <c r="I1287" s="9"/>
    </row>
    <row r="1288" spans="4:9" x14ac:dyDescent="0.2">
      <c r="D1288" s="9"/>
      <c r="I1288" s="9"/>
    </row>
    <row r="1289" spans="4:9" x14ac:dyDescent="0.2">
      <c r="D1289" s="9"/>
      <c r="I1289" s="9"/>
    </row>
    <row r="1290" spans="4:9" x14ac:dyDescent="0.2">
      <c r="D1290" s="9"/>
      <c r="I1290" s="9"/>
    </row>
    <row r="1291" spans="4:9" x14ac:dyDescent="0.2">
      <c r="D1291" s="9"/>
      <c r="I1291" s="9"/>
    </row>
    <row r="1292" spans="4:9" x14ac:dyDescent="0.2">
      <c r="D1292" s="9"/>
      <c r="I1292" s="9"/>
    </row>
    <row r="1293" spans="4:9" x14ac:dyDescent="0.2">
      <c r="D1293" s="9"/>
      <c r="I1293" s="9"/>
    </row>
    <row r="1294" spans="4:9" x14ac:dyDescent="0.2">
      <c r="D1294" s="9"/>
      <c r="I1294" s="9"/>
    </row>
    <row r="1295" spans="4:9" x14ac:dyDescent="0.2">
      <c r="D1295" s="9"/>
      <c r="I1295" s="9"/>
    </row>
    <row r="1296" spans="4:9" x14ac:dyDescent="0.2">
      <c r="D1296" s="9"/>
      <c r="I1296" s="9"/>
    </row>
    <row r="1297" spans="4:9" x14ac:dyDescent="0.2">
      <c r="D1297" s="9"/>
      <c r="I1297" s="9"/>
    </row>
    <row r="1298" spans="4:9" x14ac:dyDescent="0.2">
      <c r="D1298" s="9"/>
      <c r="I1298" s="9"/>
    </row>
    <row r="1299" spans="4:9" x14ac:dyDescent="0.2">
      <c r="D1299" s="9"/>
      <c r="I1299" s="9"/>
    </row>
    <row r="1300" spans="4:9" x14ac:dyDescent="0.2">
      <c r="D1300" s="9"/>
      <c r="I1300" s="9"/>
    </row>
    <row r="1301" spans="4:9" x14ac:dyDescent="0.2">
      <c r="D1301" s="9"/>
      <c r="I1301" s="9"/>
    </row>
    <row r="1302" spans="4:9" x14ac:dyDescent="0.2">
      <c r="D1302" s="9"/>
      <c r="I1302" s="9"/>
    </row>
    <row r="1303" spans="4:9" x14ac:dyDescent="0.2">
      <c r="D1303" s="9"/>
      <c r="I1303" s="9"/>
    </row>
    <row r="1304" spans="4:9" x14ac:dyDescent="0.2">
      <c r="D1304" s="9"/>
      <c r="I1304" s="9"/>
    </row>
    <row r="1305" spans="4:9" x14ac:dyDescent="0.2">
      <c r="D1305" s="9"/>
      <c r="I1305" s="9"/>
    </row>
    <row r="1306" spans="4:9" x14ac:dyDescent="0.2">
      <c r="D1306" s="9"/>
      <c r="I1306" s="9"/>
    </row>
    <row r="1307" spans="4:9" x14ac:dyDescent="0.2">
      <c r="D1307" s="9"/>
      <c r="I1307" s="9"/>
    </row>
    <row r="1308" spans="4:9" x14ac:dyDescent="0.2">
      <c r="D1308" s="9"/>
      <c r="I1308" s="9"/>
    </row>
    <row r="1309" spans="4:9" x14ac:dyDescent="0.2">
      <c r="D1309" s="9"/>
      <c r="I1309" s="9"/>
    </row>
    <row r="1310" spans="4:9" x14ac:dyDescent="0.2">
      <c r="D1310" s="9"/>
      <c r="I1310" s="9"/>
    </row>
    <row r="1311" spans="4:9" x14ac:dyDescent="0.2">
      <c r="D1311" s="9"/>
      <c r="I1311" s="9"/>
    </row>
    <row r="1312" spans="4:9" x14ac:dyDescent="0.2">
      <c r="D1312" s="9"/>
      <c r="I1312" s="9"/>
    </row>
    <row r="1313" spans="4:9" x14ac:dyDescent="0.2">
      <c r="D1313" s="9"/>
      <c r="I1313" s="9"/>
    </row>
    <row r="1314" spans="4:9" x14ac:dyDescent="0.2">
      <c r="D1314" s="9"/>
      <c r="I1314" s="9"/>
    </row>
    <row r="1315" spans="4:9" x14ac:dyDescent="0.2">
      <c r="D1315" s="9"/>
      <c r="I1315" s="9"/>
    </row>
    <row r="1316" spans="4:9" x14ac:dyDescent="0.2">
      <c r="D1316" s="9"/>
      <c r="I1316" s="9"/>
    </row>
    <row r="1317" spans="4:9" x14ac:dyDescent="0.2">
      <c r="D1317" s="9"/>
      <c r="I1317" s="9"/>
    </row>
    <row r="1318" spans="4:9" x14ac:dyDescent="0.2">
      <c r="D1318" s="9"/>
      <c r="I1318" s="9"/>
    </row>
    <row r="1319" spans="4:9" x14ac:dyDescent="0.2">
      <c r="D1319" s="9"/>
      <c r="I1319" s="9"/>
    </row>
    <row r="1320" spans="4:9" x14ac:dyDescent="0.2">
      <c r="D1320" s="9"/>
      <c r="I1320" s="9"/>
    </row>
    <row r="1321" spans="4:9" x14ac:dyDescent="0.2">
      <c r="D1321" s="9"/>
      <c r="I1321" s="9"/>
    </row>
    <row r="1322" spans="4:9" x14ac:dyDescent="0.2">
      <c r="D1322" s="9"/>
      <c r="I1322" s="9"/>
    </row>
    <row r="1323" spans="4:9" x14ac:dyDescent="0.2">
      <c r="D1323" s="9"/>
      <c r="I1323" s="9"/>
    </row>
    <row r="1324" spans="4:9" x14ac:dyDescent="0.2">
      <c r="D1324" s="9"/>
      <c r="I1324" s="9"/>
    </row>
    <row r="1325" spans="4:9" x14ac:dyDescent="0.2">
      <c r="D1325" s="9"/>
      <c r="I1325" s="9"/>
    </row>
    <row r="1326" spans="4:9" x14ac:dyDescent="0.2">
      <c r="D1326" s="9"/>
      <c r="I1326" s="9"/>
    </row>
    <row r="1327" spans="4:9" x14ac:dyDescent="0.2">
      <c r="D1327" s="9"/>
      <c r="I1327" s="9"/>
    </row>
    <row r="1328" spans="4:9" x14ac:dyDescent="0.2">
      <c r="D1328" s="9"/>
      <c r="I1328" s="9"/>
    </row>
    <row r="1329" spans="4:9" x14ac:dyDescent="0.2">
      <c r="D1329" s="9"/>
      <c r="I1329" s="9"/>
    </row>
    <row r="1330" spans="4:9" x14ac:dyDescent="0.2">
      <c r="D1330" s="9"/>
      <c r="I1330" s="9"/>
    </row>
    <row r="1331" spans="4:9" x14ac:dyDescent="0.2">
      <c r="D1331" s="9"/>
      <c r="I1331" s="9"/>
    </row>
    <row r="1332" spans="4:9" x14ac:dyDescent="0.2">
      <c r="D1332" s="9"/>
      <c r="I1332" s="9"/>
    </row>
    <row r="1333" spans="4:9" x14ac:dyDescent="0.2">
      <c r="D1333" s="9"/>
      <c r="I1333" s="9"/>
    </row>
    <row r="1334" spans="4:9" x14ac:dyDescent="0.2">
      <c r="D1334" s="9"/>
      <c r="I1334" s="9"/>
    </row>
    <row r="1335" spans="4:9" x14ac:dyDescent="0.2">
      <c r="D1335" s="9"/>
      <c r="I1335" s="9"/>
    </row>
    <row r="1336" spans="4:9" x14ac:dyDescent="0.2">
      <c r="D1336" s="9"/>
      <c r="I1336" s="9"/>
    </row>
    <row r="1337" spans="4:9" x14ac:dyDescent="0.2">
      <c r="D1337" s="9"/>
      <c r="I1337" s="9"/>
    </row>
    <row r="1338" spans="4:9" x14ac:dyDescent="0.2">
      <c r="D1338" s="9"/>
      <c r="I1338" s="9"/>
    </row>
    <row r="1339" spans="4:9" x14ac:dyDescent="0.2">
      <c r="D1339" s="9"/>
      <c r="I1339" s="9"/>
    </row>
    <row r="1340" spans="4:9" x14ac:dyDescent="0.2">
      <c r="D1340" s="9"/>
      <c r="I1340" s="9"/>
    </row>
    <row r="1341" spans="4:9" x14ac:dyDescent="0.2">
      <c r="D1341" s="9"/>
      <c r="I1341" s="9"/>
    </row>
    <row r="1342" spans="4:9" x14ac:dyDescent="0.2">
      <c r="D1342" s="9"/>
      <c r="I1342" s="9"/>
    </row>
    <row r="1343" spans="4:9" x14ac:dyDescent="0.2">
      <c r="D1343" s="9"/>
      <c r="I1343" s="9"/>
    </row>
    <row r="1344" spans="4:9" x14ac:dyDescent="0.2">
      <c r="D1344" s="9"/>
      <c r="I1344" s="9"/>
    </row>
    <row r="1345" spans="4:9" x14ac:dyDescent="0.2">
      <c r="D1345" s="9"/>
      <c r="I1345" s="9"/>
    </row>
    <row r="1346" spans="4:9" x14ac:dyDescent="0.2">
      <c r="D1346" s="9"/>
      <c r="I1346" s="9"/>
    </row>
    <row r="1347" spans="4:9" x14ac:dyDescent="0.2">
      <c r="D1347" s="9"/>
      <c r="I1347" s="9"/>
    </row>
    <row r="1348" spans="4:9" x14ac:dyDescent="0.2">
      <c r="D1348" s="9"/>
      <c r="I1348" s="9"/>
    </row>
    <row r="1349" spans="4:9" x14ac:dyDescent="0.2">
      <c r="D1349" s="9"/>
      <c r="I1349" s="9"/>
    </row>
    <row r="1350" spans="4:9" x14ac:dyDescent="0.2">
      <c r="D1350" s="9"/>
      <c r="I1350" s="9"/>
    </row>
    <row r="1351" spans="4:9" x14ac:dyDescent="0.2">
      <c r="D1351" s="9"/>
      <c r="I1351" s="9"/>
    </row>
    <row r="1352" spans="4:9" x14ac:dyDescent="0.2">
      <c r="D1352" s="9"/>
      <c r="I1352" s="9"/>
    </row>
    <row r="1353" spans="4:9" x14ac:dyDescent="0.2">
      <c r="D1353" s="9"/>
      <c r="I1353" s="9"/>
    </row>
    <row r="1354" spans="4:9" x14ac:dyDescent="0.2">
      <c r="D1354" s="9"/>
      <c r="I1354" s="9"/>
    </row>
    <row r="1355" spans="4:9" x14ac:dyDescent="0.2">
      <c r="D1355" s="9"/>
      <c r="I1355" s="9"/>
    </row>
    <row r="1356" spans="4:9" x14ac:dyDescent="0.2">
      <c r="D1356" s="9"/>
      <c r="I1356" s="9"/>
    </row>
    <row r="1357" spans="4:9" x14ac:dyDescent="0.2">
      <c r="D1357" s="9"/>
      <c r="I1357" s="9"/>
    </row>
    <row r="1358" spans="4:9" x14ac:dyDescent="0.2">
      <c r="D1358" s="9"/>
      <c r="I1358" s="9"/>
    </row>
    <row r="1359" spans="4:9" x14ac:dyDescent="0.2">
      <c r="D1359" s="9"/>
      <c r="I1359" s="9"/>
    </row>
    <row r="1360" spans="4:9" x14ac:dyDescent="0.2">
      <c r="D1360" s="9"/>
      <c r="I1360" s="9"/>
    </row>
    <row r="1361" spans="4:9" x14ac:dyDescent="0.2">
      <c r="D1361" s="9"/>
      <c r="I1361" s="9"/>
    </row>
    <row r="1362" spans="4:9" x14ac:dyDescent="0.2">
      <c r="D1362" s="9"/>
      <c r="I1362" s="9"/>
    </row>
    <row r="1363" spans="4:9" x14ac:dyDescent="0.2">
      <c r="D1363" s="9"/>
      <c r="I1363" s="9"/>
    </row>
    <row r="1364" spans="4:9" x14ac:dyDescent="0.2">
      <c r="D1364" s="9"/>
      <c r="I1364" s="9"/>
    </row>
    <row r="1365" spans="4:9" x14ac:dyDescent="0.2">
      <c r="D1365" s="9"/>
      <c r="I1365" s="9"/>
    </row>
    <row r="1366" spans="4:9" x14ac:dyDescent="0.2">
      <c r="D1366" s="9"/>
      <c r="I1366" s="9"/>
    </row>
    <row r="1367" spans="4:9" x14ac:dyDescent="0.2">
      <c r="D1367" s="9"/>
      <c r="I1367" s="9"/>
    </row>
    <row r="1368" spans="4:9" x14ac:dyDescent="0.2">
      <c r="D1368" s="9"/>
      <c r="I1368" s="9"/>
    </row>
    <row r="1369" spans="4:9" x14ac:dyDescent="0.2">
      <c r="D1369" s="9"/>
      <c r="I1369" s="9"/>
    </row>
    <row r="1370" spans="4:9" x14ac:dyDescent="0.2">
      <c r="D1370" s="9"/>
      <c r="I1370" s="9"/>
    </row>
    <row r="1371" spans="4:9" x14ac:dyDescent="0.2">
      <c r="D1371" s="9"/>
      <c r="I1371" s="9"/>
    </row>
    <row r="1372" spans="4:9" x14ac:dyDescent="0.2">
      <c r="D1372" s="9"/>
      <c r="I1372" s="9"/>
    </row>
    <row r="1373" spans="4:9" x14ac:dyDescent="0.2">
      <c r="D1373" s="9"/>
      <c r="I1373" s="9"/>
    </row>
    <row r="1374" spans="4:9" x14ac:dyDescent="0.2">
      <c r="D1374" s="9"/>
      <c r="I1374" s="9"/>
    </row>
    <row r="1375" spans="4:9" x14ac:dyDescent="0.2">
      <c r="D1375" s="9"/>
      <c r="I1375" s="9"/>
    </row>
    <row r="1376" spans="4:9" x14ac:dyDescent="0.2">
      <c r="D1376" s="9"/>
      <c r="I1376" s="9"/>
    </row>
    <row r="1377" spans="4:9" x14ac:dyDescent="0.2">
      <c r="D1377" s="9"/>
      <c r="I1377" s="9"/>
    </row>
    <row r="1378" spans="4:9" x14ac:dyDescent="0.2">
      <c r="D1378" s="9"/>
      <c r="I1378" s="9"/>
    </row>
    <row r="1379" spans="4:9" x14ac:dyDescent="0.2">
      <c r="D1379" s="9"/>
      <c r="I1379" s="9"/>
    </row>
    <row r="1380" spans="4:9" x14ac:dyDescent="0.2">
      <c r="D1380" s="9"/>
      <c r="I1380" s="9"/>
    </row>
    <row r="1381" spans="4:9" x14ac:dyDescent="0.2">
      <c r="D1381" s="9"/>
      <c r="I1381" s="9"/>
    </row>
    <row r="1382" spans="4:9" x14ac:dyDescent="0.2">
      <c r="D1382" s="9"/>
      <c r="I1382" s="9"/>
    </row>
    <row r="1383" spans="4:9" x14ac:dyDescent="0.2">
      <c r="D1383" s="9"/>
      <c r="I1383" s="9"/>
    </row>
    <row r="1384" spans="4:9" x14ac:dyDescent="0.2">
      <c r="D1384" s="9"/>
      <c r="I1384" s="9"/>
    </row>
    <row r="1385" spans="4:9" x14ac:dyDescent="0.2">
      <c r="D1385" s="9"/>
      <c r="I1385" s="9"/>
    </row>
    <row r="1386" spans="4:9" x14ac:dyDescent="0.2">
      <c r="D1386" s="9"/>
      <c r="I1386" s="9"/>
    </row>
    <row r="1387" spans="4:9" x14ac:dyDescent="0.2">
      <c r="D1387" s="9"/>
      <c r="I1387" s="9"/>
    </row>
    <row r="1388" spans="4:9" x14ac:dyDescent="0.2">
      <c r="D1388" s="9"/>
      <c r="I1388" s="9"/>
    </row>
    <row r="1389" spans="4:9" x14ac:dyDescent="0.2">
      <c r="D1389" s="9"/>
      <c r="I1389" s="9"/>
    </row>
    <row r="1390" spans="4:9" x14ac:dyDescent="0.2">
      <c r="D1390" s="9"/>
      <c r="I1390" s="9"/>
    </row>
    <row r="1391" spans="4:9" x14ac:dyDescent="0.2">
      <c r="D1391" s="9"/>
      <c r="I1391" s="9"/>
    </row>
    <row r="1392" spans="4:9" x14ac:dyDescent="0.2">
      <c r="D1392" s="9"/>
      <c r="I1392" s="9"/>
    </row>
    <row r="1393" spans="4:9" x14ac:dyDescent="0.2">
      <c r="D1393" s="9"/>
      <c r="I1393" s="9"/>
    </row>
    <row r="1394" spans="4:9" x14ac:dyDescent="0.2">
      <c r="D1394" s="9"/>
      <c r="I1394" s="9"/>
    </row>
    <row r="1395" spans="4:9" x14ac:dyDescent="0.2">
      <c r="D1395" s="9"/>
      <c r="I1395" s="9"/>
    </row>
    <row r="1396" spans="4:9" x14ac:dyDescent="0.2">
      <c r="D1396" s="9"/>
      <c r="I1396" s="9"/>
    </row>
    <row r="1397" spans="4:9" x14ac:dyDescent="0.2">
      <c r="D1397" s="9"/>
      <c r="I1397" s="9"/>
    </row>
    <row r="1398" spans="4:9" x14ac:dyDescent="0.2">
      <c r="D1398" s="9"/>
      <c r="I1398" s="9"/>
    </row>
    <row r="1399" spans="4:9" x14ac:dyDescent="0.2">
      <c r="D1399" s="9"/>
      <c r="I1399" s="9"/>
    </row>
    <row r="1400" spans="4:9" x14ac:dyDescent="0.2">
      <c r="D1400" s="9"/>
      <c r="I1400" s="9"/>
    </row>
    <row r="1401" spans="4:9" x14ac:dyDescent="0.2">
      <c r="D1401" s="9"/>
      <c r="I1401" s="9"/>
    </row>
    <row r="1402" spans="4:9" x14ac:dyDescent="0.2">
      <c r="D1402" s="9"/>
      <c r="I1402" s="9"/>
    </row>
    <row r="1403" spans="4:9" x14ac:dyDescent="0.2">
      <c r="D1403" s="9"/>
      <c r="I1403" s="9"/>
    </row>
    <row r="1404" spans="4:9" x14ac:dyDescent="0.2">
      <c r="D1404" s="9"/>
      <c r="I1404" s="9"/>
    </row>
    <row r="1405" spans="4:9" x14ac:dyDescent="0.2">
      <c r="D1405" s="9"/>
      <c r="I1405" s="9"/>
    </row>
    <row r="1406" spans="4:9" x14ac:dyDescent="0.2">
      <c r="D1406" s="9"/>
      <c r="I1406" s="9"/>
    </row>
    <row r="1407" spans="4:9" x14ac:dyDescent="0.2">
      <c r="D1407" s="9"/>
      <c r="I1407" s="9"/>
    </row>
    <row r="1408" spans="4:9" x14ac:dyDescent="0.2">
      <c r="D1408" s="9"/>
      <c r="I1408" s="9"/>
    </row>
    <row r="1409" spans="4:9" x14ac:dyDescent="0.2">
      <c r="D1409" s="9"/>
      <c r="I1409" s="9"/>
    </row>
    <row r="1410" spans="4:9" x14ac:dyDescent="0.2">
      <c r="D1410" s="9"/>
      <c r="I1410" s="9"/>
    </row>
    <row r="1411" spans="4:9" x14ac:dyDescent="0.2">
      <c r="D1411" s="9"/>
      <c r="I1411" s="9"/>
    </row>
    <row r="1412" spans="4:9" x14ac:dyDescent="0.2">
      <c r="D1412" s="9"/>
      <c r="I1412" s="9"/>
    </row>
    <row r="1413" spans="4:9" x14ac:dyDescent="0.2">
      <c r="D1413" s="9"/>
      <c r="I1413" s="9"/>
    </row>
    <row r="1414" spans="4:9" x14ac:dyDescent="0.2">
      <c r="D1414" s="9"/>
      <c r="I1414" s="9"/>
    </row>
    <row r="1415" spans="4:9" x14ac:dyDescent="0.2">
      <c r="D1415" s="9"/>
      <c r="I1415" s="9"/>
    </row>
    <row r="1416" spans="4:9" x14ac:dyDescent="0.2">
      <c r="D1416" s="9"/>
      <c r="I1416" s="9"/>
    </row>
    <row r="1417" spans="4:9" x14ac:dyDescent="0.2">
      <c r="D1417" s="9"/>
      <c r="I1417" s="9"/>
    </row>
    <row r="1418" spans="4:9" x14ac:dyDescent="0.2">
      <c r="D1418" s="9"/>
      <c r="I1418" s="9"/>
    </row>
    <row r="1419" spans="4:9" x14ac:dyDescent="0.2">
      <c r="D1419" s="9"/>
      <c r="I1419" s="9"/>
    </row>
    <row r="1420" spans="4:9" x14ac:dyDescent="0.2">
      <c r="D1420" s="9"/>
      <c r="I1420" s="9"/>
    </row>
    <row r="1421" spans="4:9" x14ac:dyDescent="0.2">
      <c r="D1421" s="9"/>
      <c r="I1421" s="9"/>
    </row>
    <row r="1422" spans="4:9" x14ac:dyDescent="0.2">
      <c r="D1422" s="9"/>
      <c r="I1422" s="9"/>
    </row>
    <row r="1423" spans="4:9" x14ac:dyDescent="0.2">
      <c r="D1423" s="9"/>
      <c r="I1423" s="9"/>
    </row>
    <row r="1424" spans="4:9" x14ac:dyDescent="0.2">
      <c r="D1424" s="9"/>
      <c r="I1424" s="9"/>
    </row>
    <row r="1425" spans="4:9" x14ac:dyDescent="0.2">
      <c r="D1425" s="9"/>
      <c r="I1425" s="9"/>
    </row>
    <row r="1426" spans="4:9" x14ac:dyDescent="0.2">
      <c r="D1426" s="9"/>
      <c r="I1426" s="9"/>
    </row>
    <row r="1427" spans="4:9" x14ac:dyDescent="0.2">
      <c r="D1427" s="9"/>
      <c r="I1427" s="9"/>
    </row>
    <row r="1428" spans="4:9" x14ac:dyDescent="0.2">
      <c r="D1428" s="9"/>
      <c r="I1428" s="9"/>
    </row>
    <row r="1429" spans="4:9" x14ac:dyDescent="0.2">
      <c r="D1429" s="9"/>
      <c r="I1429" s="9"/>
    </row>
    <row r="1430" spans="4:9" x14ac:dyDescent="0.2">
      <c r="D1430" s="9"/>
      <c r="I1430" s="9"/>
    </row>
    <row r="1431" spans="4:9" x14ac:dyDescent="0.2">
      <c r="D1431" s="9"/>
      <c r="I1431" s="9"/>
    </row>
    <row r="1432" spans="4:9" x14ac:dyDescent="0.2">
      <c r="D1432" s="9"/>
      <c r="I1432" s="9"/>
    </row>
    <row r="1433" spans="4:9" x14ac:dyDescent="0.2">
      <c r="D1433" s="9"/>
      <c r="I1433" s="9"/>
    </row>
    <row r="1434" spans="4:9" x14ac:dyDescent="0.2">
      <c r="D1434" s="9"/>
      <c r="I1434" s="9"/>
    </row>
    <row r="1435" spans="4:9" x14ac:dyDescent="0.2">
      <c r="D1435" s="9"/>
      <c r="I1435" s="9"/>
    </row>
    <row r="1436" spans="4:9" x14ac:dyDescent="0.2">
      <c r="D1436" s="9"/>
      <c r="I1436" s="9"/>
    </row>
    <row r="1437" spans="4:9" x14ac:dyDescent="0.2">
      <c r="D1437" s="9"/>
      <c r="I1437" s="9"/>
    </row>
    <row r="1438" spans="4:9" x14ac:dyDescent="0.2">
      <c r="D1438" s="9"/>
      <c r="I1438" s="9"/>
    </row>
    <row r="1439" spans="4:9" x14ac:dyDescent="0.2">
      <c r="D1439" s="9"/>
      <c r="I1439" s="9"/>
    </row>
    <row r="1440" spans="4:9" x14ac:dyDescent="0.2">
      <c r="D1440" s="9"/>
      <c r="I1440" s="9"/>
    </row>
    <row r="1441" spans="4:9" x14ac:dyDescent="0.2">
      <c r="D1441" s="9"/>
      <c r="I1441" s="9"/>
    </row>
    <row r="1442" spans="4:9" x14ac:dyDescent="0.2">
      <c r="D1442" s="9"/>
      <c r="I1442" s="9"/>
    </row>
    <row r="1443" spans="4:9" x14ac:dyDescent="0.2">
      <c r="D1443" s="9"/>
      <c r="I1443" s="9"/>
    </row>
    <row r="1444" spans="4:9" x14ac:dyDescent="0.2">
      <c r="D1444" s="9"/>
      <c r="I1444" s="9"/>
    </row>
    <row r="1445" spans="4:9" x14ac:dyDescent="0.2">
      <c r="D1445" s="9"/>
      <c r="I1445" s="9"/>
    </row>
    <row r="1446" spans="4:9" x14ac:dyDescent="0.2">
      <c r="D1446" s="9"/>
      <c r="I1446" s="9"/>
    </row>
    <row r="1447" spans="4:9" x14ac:dyDescent="0.2">
      <c r="D1447" s="9"/>
      <c r="I1447" s="9"/>
    </row>
    <row r="1448" spans="4:9" x14ac:dyDescent="0.2">
      <c r="D1448" s="9"/>
      <c r="I1448" s="9"/>
    </row>
    <row r="1449" spans="4:9" x14ac:dyDescent="0.2">
      <c r="D1449" s="9"/>
      <c r="I1449" s="9"/>
    </row>
    <row r="1450" spans="4:9" x14ac:dyDescent="0.2">
      <c r="D1450" s="9"/>
      <c r="I1450" s="9"/>
    </row>
    <row r="1451" spans="4:9" x14ac:dyDescent="0.2">
      <c r="D1451" s="9"/>
      <c r="I1451" s="9"/>
    </row>
    <row r="1452" spans="4:9" x14ac:dyDescent="0.2">
      <c r="D1452" s="9"/>
      <c r="I1452" s="9"/>
    </row>
    <row r="1453" spans="4:9" x14ac:dyDescent="0.2">
      <c r="D1453" s="9"/>
      <c r="I1453" s="9"/>
    </row>
    <row r="1454" spans="4:9" x14ac:dyDescent="0.2">
      <c r="D1454" s="9"/>
      <c r="I1454" s="9"/>
    </row>
    <row r="1455" spans="4:9" x14ac:dyDescent="0.2">
      <c r="D1455" s="9"/>
      <c r="I1455" s="9"/>
    </row>
    <row r="1456" spans="4:9" x14ac:dyDescent="0.2">
      <c r="D1456" s="9"/>
      <c r="I1456" s="9"/>
    </row>
    <row r="1457" spans="4:9" x14ac:dyDescent="0.2">
      <c r="D1457" s="9"/>
      <c r="I1457" s="9"/>
    </row>
    <row r="1458" spans="4:9" x14ac:dyDescent="0.2">
      <c r="D1458" s="9"/>
      <c r="I1458" s="9"/>
    </row>
    <row r="1459" spans="4:9" x14ac:dyDescent="0.2">
      <c r="D1459" s="9"/>
      <c r="I1459" s="9"/>
    </row>
    <row r="1460" spans="4:9" x14ac:dyDescent="0.2">
      <c r="D1460" s="9"/>
      <c r="I1460" s="9"/>
    </row>
    <row r="1461" spans="4:9" x14ac:dyDescent="0.2">
      <c r="D1461" s="9"/>
      <c r="I1461" s="9"/>
    </row>
    <row r="1462" spans="4:9" x14ac:dyDescent="0.2">
      <c r="D1462" s="9"/>
      <c r="I1462" s="9"/>
    </row>
    <row r="1463" spans="4:9" x14ac:dyDescent="0.2">
      <c r="D1463" s="9"/>
      <c r="I1463" s="9"/>
    </row>
    <row r="1464" spans="4:9" x14ac:dyDescent="0.2">
      <c r="D1464" s="9"/>
      <c r="I1464" s="9"/>
    </row>
    <row r="1465" spans="4:9" x14ac:dyDescent="0.2">
      <c r="D1465" s="9"/>
      <c r="I1465" s="9"/>
    </row>
    <row r="1466" spans="4:9" x14ac:dyDescent="0.2">
      <c r="D1466" s="9"/>
      <c r="I1466" s="9"/>
    </row>
    <row r="1467" spans="4:9" x14ac:dyDescent="0.2">
      <c r="D1467" s="9"/>
      <c r="I1467" s="9"/>
    </row>
    <row r="1468" spans="4:9" x14ac:dyDescent="0.2">
      <c r="D1468" s="9"/>
      <c r="I1468" s="9"/>
    </row>
    <row r="1469" spans="4:9" x14ac:dyDescent="0.2">
      <c r="D1469" s="9"/>
      <c r="I1469" s="9"/>
    </row>
    <row r="1470" spans="4:9" x14ac:dyDescent="0.2">
      <c r="D1470" s="9"/>
      <c r="I1470" s="9"/>
    </row>
    <row r="1471" spans="4:9" x14ac:dyDescent="0.2">
      <c r="D1471" s="9"/>
      <c r="I1471" s="9"/>
    </row>
    <row r="1472" spans="4:9" x14ac:dyDescent="0.2">
      <c r="D1472" s="9"/>
      <c r="I1472" s="9"/>
    </row>
    <row r="1473" spans="4:9" x14ac:dyDescent="0.2">
      <c r="D1473" s="9"/>
      <c r="I1473" s="9"/>
    </row>
    <row r="1474" spans="4:9" x14ac:dyDescent="0.2">
      <c r="D1474" s="9"/>
      <c r="I1474" s="9"/>
    </row>
    <row r="1475" spans="4:9" x14ac:dyDescent="0.2">
      <c r="D1475" s="9"/>
      <c r="I1475" s="9"/>
    </row>
    <row r="1476" spans="4:9" x14ac:dyDescent="0.2">
      <c r="D1476" s="9"/>
      <c r="I1476" s="9"/>
    </row>
    <row r="1477" spans="4:9" x14ac:dyDescent="0.2">
      <c r="D1477" s="9"/>
      <c r="I1477" s="9"/>
    </row>
    <row r="1478" spans="4:9" x14ac:dyDescent="0.2">
      <c r="D1478" s="9"/>
      <c r="I1478" s="9"/>
    </row>
    <row r="1479" spans="4:9" x14ac:dyDescent="0.2">
      <c r="D1479" s="9"/>
      <c r="I1479" s="9"/>
    </row>
    <row r="1480" spans="4:9" x14ac:dyDescent="0.2">
      <c r="D1480" s="9"/>
      <c r="I1480" s="9"/>
    </row>
    <row r="1481" spans="4:9" x14ac:dyDescent="0.2">
      <c r="D1481" s="9"/>
      <c r="I1481" s="9"/>
    </row>
    <row r="1482" spans="4:9" x14ac:dyDescent="0.2">
      <c r="D1482" s="9"/>
      <c r="I1482" s="9"/>
    </row>
    <row r="1483" spans="4:9" x14ac:dyDescent="0.2">
      <c r="D1483" s="9"/>
      <c r="I1483" s="9"/>
    </row>
    <row r="1484" spans="4:9" x14ac:dyDescent="0.2">
      <c r="D1484" s="9"/>
      <c r="I1484" s="9"/>
    </row>
    <row r="1485" spans="4:9" x14ac:dyDescent="0.2">
      <c r="D1485" s="9"/>
      <c r="I1485" s="9"/>
    </row>
    <row r="1486" spans="4:9" x14ac:dyDescent="0.2">
      <c r="D1486" s="9"/>
      <c r="I1486" s="9"/>
    </row>
    <row r="1487" spans="4:9" x14ac:dyDescent="0.2">
      <c r="D1487" s="9"/>
      <c r="I1487" s="9"/>
    </row>
    <row r="1488" spans="4:9" x14ac:dyDescent="0.2">
      <c r="D1488" s="9"/>
      <c r="I1488" s="9"/>
    </row>
    <row r="1489" spans="4:9" x14ac:dyDescent="0.2">
      <c r="D1489" s="9"/>
      <c r="I1489" s="9"/>
    </row>
    <row r="1490" spans="4:9" x14ac:dyDescent="0.2">
      <c r="D1490" s="9"/>
      <c r="I1490" s="9"/>
    </row>
    <row r="1491" spans="4:9" x14ac:dyDescent="0.2">
      <c r="D1491" s="9"/>
      <c r="I1491" s="9"/>
    </row>
    <row r="1492" spans="4:9" x14ac:dyDescent="0.2">
      <c r="D1492" s="9"/>
      <c r="I1492" s="9"/>
    </row>
    <row r="1493" spans="4:9" x14ac:dyDescent="0.2">
      <c r="D1493" s="9"/>
      <c r="I1493" s="9"/>
    </row>
    <row r="1494" spans="4:9" x14ac:dyDescent="0.2">
      <c r="D1494" s="9"/>
      <c r="I1494" s="9"/>
    </row>
    <row r="1495" spans="4:9" x14ac:dyDescent="0.2">
      <c r="D1495" s="9"/>
      <c r="I1495" s="9"/>
    </row>
    <row r="1496" spans="4:9" x14ac:dyDescent="0.2">
      <c r="D1496" s="9"/>
      <c r="I1496" s="9"/>
    </row>
    <row r="1497" spans="4:9" x14ac:dyDescent="0.2">
      <c r="D1497" s="9"/>
      <c r="I1497" s="9"/>
    </row>
    <row r="1498" spans="4:9" x14ac:dyDescent="0.2">
      <c r="D1498" s="9"/>
      <c r="I1498" s="9"/>
    </row>
    <row r="1499" spans="4:9" x14ac:dyDescent="0.2">
      <c r="D1499" s="9"/>
      <c r="I1499" s="9"/>
    </row>
    <row r="1500" spans="4:9" x14ac:dyDescent="0.2">
      <c r="D1500" s="9"/>
      <c r="I1500" s="9"/>
    </row>
    <row r="1501" spans="4:9" x14ac:dyDescent="0.2">
      <c r="D1501" s="9"/>
      <c r="I1501" s="9"/>
    </row>
    <row r="1502" spans="4:9" x14ac:dyDescent="0.2">
      <c r="D1502" s="9"/>
      <c r="I1502" s="9"/>
    </row>
    <row r="1503" spans="4:9" x14ac:dyDescent="0.2">
      <c r="D1503" s="9"/>
      <c r="I1503" s="9"/>
    </row>
    <row r="1504" spans="4:9" x14ac:dyDescent="0.2">
      <c r="D1504" s="9"/>
      <c r="I1504" s="9"/>
    </row>
    <row r="1505" spans="4:9" x14ac:dyDescent="0.2">
      <c r="D1505" s="9"/>
      <c r="I1505" s="9"/>
    </row>
    <row r="1506" spans="4:9" x14ac:dyDescent="0.2">
      <c r="D1506" s="9"/>
      <c r="I1506" s="9"/>
    </row>
    <row r="1507" spans="4:9" x14ac:dyDescent="0.2">
      <c r="D1507" s="9"/>
      <c r="I1507" s="9"/>
    </row>
    <row r="1508" spans="4:9" x14ac:dyDescent="0.2">
      <c r="D1508" s="9"/>
      <c r="I1508" s="9"/>
    </row>
    <row r="1509" spans="4:9" x14ac:dyDescent="0.2">
      <c r="D1509" s="9"/>
      <c r="I1509" s="9"/>
    </row>
    <row r="1510" spans="4:9" x14ac:dyDescent="0.2">
      <c r="D1510" s="9"/>
      <c r="I1510" s="9"/>
    </row>
    <row r="1511" spans="4:9" x14ac:dyDescent="0.2">
      <c r="D1511" s="9"/>
      <c r="I1511" s="9"/>
    </row>
    <row r="1512" spans="4:9" x14ac:dyDescent="0.2">
      <c r="D1512" s="9"/>
      <c r="I1512" s="9"/>
    </row>
    <row r="1513" spans="4:9" x14ac:dyDescent="0.2">
      <c r="D1513" s="9"/>
      <c r="I1513" s="9"/>
    </row>
    <row r="1514" spans="4:9" x14ac:dyDescent="0.2">
      <c r="D1514" s="9"/>
      <c r="I1514" s="9"/>
    </row>
    <row r="1515" spans="4:9" x14ac:dyDescent="0.2">
      <c r="D1515" s="9"/>
      <c r="I1515" s="9"/>
    </row>
    <row r="1516" spans="4:9" x14ac:dyDescent="0.2">
      <c r="D1516" s="9"/>
      <c r="I1516" s="9"/>
    </row>
    <row r="1517" spans="4:9" x14ac:dyDescent="0.2">
      <c r="D1517" s="9"/>
      <c r="I1517" s="9"/>
    </row>
    <row r="1518" spans="4:9" x14ac:dyDescent="0.2">
      <c r="D1518" s="9"/>
      <c r="I1518" s="9"/>
    </row>
    <row r="1519" spans="4:9" x14ac:dyDescent="0.2">
      <c r="D1519" s="9"/>
      <c r="I1519" s="9"/>
    </row>
    <row r="1520" spans="4:9" x14ac:dyDescent="0.2">
      <c r="D1520" s="9"/>
      <c r="I1520" s="9"/>
    </row>
    <row r="1521" spans="4:9" x14ac:dyDescent="0.2">
      <c r="D1521" s="9"/>
      <c r="I1521" s="9"/>
    </row>
    <row r="1522" spans="4:9" x14ac:dyDescent="0.2">
      <c r="D1522" s="9"/>
      <c r="I1522" s="9"/>
    </row>
    <row r="1523" spans="4:9" x14ac:dyDescent="0.2">
      <c r="D1523" s="9"/>
      <c r="I1523" s="9"/>
    </row>
    <row r="1524" spans="4:9" x14ac:dyDescent="0.2">
      <c r="D1524" s="9"/>
      <c r="I1524" s="9"/>
    </row>
    <row r="1525" spans="4:9" x14ac:dyDescent="0.2">
      <c r="D1525" s="9"/>
      <c r="I1525" s="9"/>
    </row>
    <row r="1526" spans="4:9" x14ac:dyDescent="0.2">
      <c r="D1526" s="9"/>
      <c r="I1526" s="9"/>
    </row>
    <row r="1527" spans="4:9" x14ac:dyDescent="0.2">
      <c r="D1527" s="9"/>
      <c r="I1527" s="9"/>
    </row>
    <row r="1528" spans="4:9" x14ac:dyDescent="0.2">
      <c r="D1528" s="9"/>
      <c r="I1528" s="9"/>
    </row>
    <row r="1529" spans="4:9" x14ac:dyDescent="0.2">
      <c r="D1529" s="9"/>
      <c r="I1529" s="9"/>
    </row>
    <row r="1530" spans="4:9" x14ac:dyDescent="0.2">
      <c r="D1530" s="9"/>
      <c r="I1530" s="9"/>
    </row>
    <row r="1531" spans="4:9" x14ac:dyDescent="0.2">
      <c r="D1531" s="9"/>
      <c r="I1531" s="9"/>
    </row>
    <row r="1532" spans="4:9" x14ac:dyDescent="0.2">
      <c r="D1532" s="9"/>
      <c r="I1532" s="9"/>
    </row>
    <row r="1533" spans="4:9" x14ac:dyDescent="0.2">
      <c r="D1533" s="9"/>
      <c r="I1533" s="9"/>
    </row>
    <row r="1534" spans="4:9" x14ac:dyDescent="0.2">
      <c r="D1534" s="9"/>
      <c r="I1534" s="9"/>
    </row>
    <row r="1535" spans="4:9" x14ac:dyDescent="0.2">
      <c r="D1535" s="9"/>
      <c r="I1535" s="9"/>
    </row>
    <row r="1536" spans="4:9" x14ac:dyDescent="0.2">
      <c r="D1536" s="9"/>
      <c r="I1536" s="9"/>
    </row>
    <row r="1537" spans="4:9" x14ac:dyDescent="0.2">
      <c r="D1537" s="9"/>
      <c r="I1537" s="9"/>
    </row>
    <row r="1538" spans="4:9" x14ac:dyDescent="0.2">
      <c r="D1538" s="9"/>
      <c r="I1538" s="9"/>
    </row>
    <row r="1539" spans="4:9" x14ac:dyDescent="0.2">
      <c r="D1539" s="9"/>
      <c r="I1539" s="9"/>
    </row>
    <row r="1540" spans="4:9" x14ac:dyDescent="0.2">
      <c r="D1540" s="9"/>
      <c r="I1540" s="9"/>
    </row>
    <row r="1541" spans="4:9" x14ac:dyDescent="0.2">
      <c r="D1541" s="9"/>
      <c r="I1541" s="9"/>
    </row>
    <row r="1542" spans="4:9" x14ac:dyDescent="0.2">
      <c r="D1542" s="9"/>
      <c r="I1542" s="9"/>
    </row>
    <row r="1543" spans="4:9" x14ac:dyDescent="0.2">
      <c r="D1543" s="9"/>
      <c r="I1543" s="9"/>
    </row>
    <row r="1544" spans="4:9" x14ac:dyDescent="0.2">
      <c r="D1544" s="9"/>
      <c r="I1544" s="9"/>
    </row>
    <row r="1545" spans="4:9" x14ac:dyDescent="0.2">
      <c r="D1545" s="9"/>
      <c r="I1545" s="9"/>
    </row>
    <row r="1546" spans="4:9" x14ac:dyDescent="0.2">
      <c r="D1546" s="9"/>
      <c r="I1546" s="9"/>
    </row>
    <row r="1547" spans="4:9" x14ac:dyDescent="0.2">
      <c r="D1547" s="9"/>
      <c r="I1547" s="9"/>
    </row>
    <row r="1548" spans="4:9" x14ac:dyDescent="0.2">
      <c r="D1548" s="9"/>
      <c r="I1548" s="9"/>
    </row>
    <row r="1549" spans="4:9" x14ac:dyDescent="0.2">
      <c r="D1549" s="9"/>
      <c r="I1549" s="9"/>
    </row>
    <row r="1550" spans="4:9" x14ac:dyDescent="0.2">
      <c r="D1550" s="9"/>
      <c r="I1550" s="9"/>
    </row>
    <row r="1551" spans="4:9" x14ac:dyDescent="0.2">
      <c r="D1551" s="9"/>
      <c r="I1551" s="9"/>
    </row>
    <row r="1552" spans="4:9" x14ac:dyDescent="0.2">
      <c r="D1552" s="9"/>
      <c r="I1552" s="9"/>
    </row>
    <row r="1553" spans="4:9" x14ac:dyDescent="0.2">
      <c r="D1553" s="9"/>
      <c r="I1553" s="9"/>
    </row>
    <row r="1554" spans="4:9" x14ac:dyDescent="0.2">
      <c r="D1554" s="9"/>
      <c r="I1554" s="9"/>
    </row>
    <row r="1555" spans="4:9" x14ac:dyDescent="0.2">
      <c r="D1555" s="9"/>
      <c r="I1555" s="9"/>
    </row>
    <row r="1556" spans="4:9" x14ac:dyDescent="0.2">
      <c r="D1556" s="9"/>
      <c r="I1556" s="9"/>
    </row>
    <row r="1557" spans="4:9" x14ac:dyDescent="0.2">
      <c r="D1557" s="9"/>
      <c r="I1557" s="9"/>
    </row>
    <row r="1558" spans="4:9" x14ac:dyDescent="0.2">
      <c r="D1558" s="9"/>
      <c r="I1558" s="9"/>
    </row>
    <row r="1559" spans="4:9" x14ac:dyDescent="0.2">
      <c r="D1559" s="9"/>
      <c r="I1559" s="9"/>
    </row>
    <row r="1560" spans="4:9" x14ac:dyDescent="0.2">
      <c r="D1560" s="9"/>
      <c r="I1560" s="9"/>
    </row>
    <row r="1561" spans="4:9" x14ac:dyDescent="0.2">
      <c r="D1561" s="9"/>
      <c r="I1561" s="9"/>
    </row>
    <row r="1562" spans="4:9" x14ac:dyDescent="0.2">
      <c r="D1562" s="9"/>
      <c r="I1562" s="9"/>
    </row>
    <row r="1563" spans="4:9" x14ac:dyDescent="0.2">
      <c r="D1563" s="9"/>
      <c r="I1563" s="9"/>
    </row>
    <row r="1564" spans="4:9" x14ac:dyDescent="0.2">
      <c r="D1564" s="9"/>
      <c r="I1564" s="9"/>
    </row>
    <row r="1565" spans="4:9" x14ac:dyDescent="0.2">
      <c r="D1565" s="9"/>
      <c r="I1565" s="9"/>
    </row>
    <row r="1566" spans="4:9" x14ac:dyDescent="0.2">
      <c r="D1566" s="9"/>
      <c r="I1566" s="9"/>
    </row>
    <row r="1567" spans="4:9" x14ac:dyDescent="0.2">
      <c r="D1567" s="9"/>
      <c r="I1567" s="9"/>
    </row>
    <row r="1568" spans="4:9" x14ac:dyDescent="0.2">
      <c r="D1568" s="9"/>
      <c r="I1568" s="9"/>
    </row>
    <row r="1569" spans="4:9" x14ac:dyDescent="0.2">
      <c r="D1569" s="9"/>
      <c r="I1569" s="9"/>
    </row>
    <row r="1570" spans="4:9" x14ac:dyDescent="0.2">
      <c r="D1570" s="9"/>
      <c r="I1570" s="9"/>
    </row>
    <row r="1571" spans="4:9" x14ac:dyDescent="0.2">
      <c r="D1571" s="9"/>
      <c r="I1571" s="9"/>
    </row>
    <row r="1572" spans="4:9" x14ac:dyDescent="0.2">
      <c r="D1572" s="9"/>
      <c r="I1572" s="9"/>
    </row>
    <row r="1573" spans="4:9" x14ac:dyDescent="0.2">
      <c r="D1573" s="9"/>
      <c r="I1573" s="9"/>
    </row>
    <row r="1574" spans="4:9" x14ac:dyDescent="0.2">
      <c r="D1574" s="9"/>
      <c r="I1574" s="9"/>
    </row>
    <row r="1575" spans="4:9" x14ac:dyDescent="0.2">
      <c r="D1575" s="9"/>
      <c r="I1575" s="9"/>
    </row>
    <row r="1576" spans="4:9" x14ac:dyDescent="0.2">
      <c r="D1576" s="9"/>
      <c r="I1576" s="9"/>
    </row>
    <row r="1577" spans="4:9" x14ac:dyDescent="0.2">
      <c r="D1577" s="9"/>
      <c r="I1577" s="9"/>
    </row>
    <row r="1578" spans="4:9" x14ac:dyDescent="0.2">
      <c r="D1578" s="9"/>
      <c r="I1578" s="9"/>
    </row>
    <row r="1579" spans="4:9" x14ac:dyDescent="0.2">
      <c r="D1579" s="9"/>
      <c r="I1579" s="9"/>
    </row>
    <row r="1580" spans="4:9" x14ac:dyDescent="0.2">
      <c r="D1580" s="9"/>
      <c r="I1580" s="9"/>
    </row>
    <row r="1581" spans="4:9" x14ac:dyDescent="0.2">
      <c r="D1581" s="9"/>
      <c r="I1581" s="9"/>
    </row>
    <row r="1582" spans="4:9" x14ac:dyDescent="0.2">
      <c r="D1582" s="9"/>
      <c r="I1582" s="9"/>
    </row>
    <row r="1583" spans="4:9" x14ac:dyDescent="0.2">
      <c r="D1583" s="9"/>
      <c r="I1583" s="9"/>
    </row>
    <row r="1584" spans="4:9" x14ac:dyDescent="0.2">
      <c r="D1584" s="9"/>
      <c r="I1584" s="9"/>
    </row>
    <row r="1585" spans="4:9" x14ac:dyDescent="0.2">
      <c r="D1585" s="9"/>
      <c r="I1585" s="9"/>
    </row>
    <row r="1586" spans="4:9" x14ac:dyDescent="0.2">
      <c r="D1586" s="9"/>
      <c r="I1586" s="9"/>
    </row>
    <row r="1587" spans="4:9" x14ac:dyDescent="0.2">
      <c r="D1587" s="9"/>
      <c r="I1587" s="9"/>
    </row>
    <row r="1588" spans="4:9" x14ac:dyDescent="0.2">
      <c r="D1588" s="9"/>
      <c r="I1588" s="9"/>
    </row>
    <row r="1589" spans="4:9" x14ac:dyDescent="0.2">
      <c r="D1589" s="9"/>
      <c r="I1589" s="9"/>
    </row>
    <row r="1590" spans="4:9" x14ac:dyDescent="0.2">
      <c r="D1590" s="9"/>
      <c r="I1590" s="9"/>
    </row>
    <row r="1591" spans="4:9" x14ac:dyDescent="0.2">
      <c r="D1591" s="9"/>
      <c r="I1591" s="9"/>
    </row>
    <row r="1592" spans="4:9" x14ac:dyDescent="0.2">
      <c r="D1592" s="9"/>
      <c r="I1592" s="9"/>
    </row>
    <row r="1593" spans="4:9" x14ac:dyDescent="0.2">
      <c r="D1593" s="9"/>
      <c r="I1593" s="9"/>
    </row>
    <row r="1594" spans="4:9" x14ac:dyDescent="0.2">
      <c r="D1594" s="9"/>
      <c r="I1594" s="9"/>
    </row>
    <row r="1595" spans="4:9" x14ac:dyDescent="0.2">
      <c r="D1595" s="9"/>
      <c r="I1595" s="9"/>
    </row>
    <row r="1596" spans="4:9" x14ac:dyDescent="0.2">
      <c r="D1596" s="9"/>
      <c r="I1596" s="9"/>
    </row>
    <row r="1597" spans="4:9" x14ac:dyDescent="0.2">
      <c r="D1597" s="9"/>
      <c r="I1597" s="9"/>
    </row>
    <row r="1598" spans="4:9" x14ac:dyDescent="0.2">
      <c r="D1598" s="9"/>
      <c r="I1598" s="9"/>
    </row>
    <row r="1599" spans="4:9" x14ac:dyDescent="0.2">
      <c r="D1599" s="9"/>
      <c r="I1599" s="9"/>
    </row>
    <row r="1600" spans="4:9" x14ac:dyDescent="0.2">
      <c r="D1600" s="9"/>
      <c r="I1600" s="9"/>
    </row>
    <row r="1601" spans="4:9" x14ac:dyDescent="0.2">
      <c r="D1601" s="9"/>
      <c r="I1601" s="9"/>
    </row>
    <row r="1602" spans="4:9" x14ac:dyDescent="0.2">
      <c r="D1602" s="9"/>
      <c r="I1602" s="9"/>
    </row>
    <row r="1603" spans="4:9" x14ac:dyDescent="0.2">
      <c r="D1603" s="9"/>
      <c r="I1603" s="9"/>
    </row>
    <row r="1604" spans="4:9" x14ac:dyDescent="0.2">
      <c r="D1604" s="9"/>
      <c r="I1604" s="9"/>
    </row>
    <row r="1605" spans="4:9" x14ac:dyDescent="0.2">
      <c r="D1605" s="9"/>
      <c r="I1605" s="9"/>
    </row>
    <row r="1606" spans="4:9" x14ac:dyDescent="0.2">
      <c r="D1606" s="9"/>
      <c r="I1606" s="9"/>
    </row>
    <row r="1607" spans="4:9" x14ac:dyDescent="0.2">
      <c r="D1607" s="9"/>
      <c r="I1607" s="9"/>
    </row>
    <row r="1608" spans="4:9" x14ac:dyDescent="0.2">
      <c r="D1608" s="9"/>
      <c r="I1608" s="9"/>
    </row>
    <row r="1609" spans="4:9" x14ac:dyDescent="0.2">
      <c r="D1609" s="9"/>
      <c r="I1609" s="9"/>
    </row>
    <row r="1610" spans="4:9" x14ac:dyDescent="0.2">
      <c r="D1610" s="9"/>
      <c r="I1610" s="9"/>
    </row>
    <row r="1611" spans="4:9" x14ac:dyDescent="0.2">
      <c r="D1611" s="9"/>
      <c r="I1611" s="9"/>
    </row>
    <row r="1612" spans="4:9" x14ac:dyDescent="0.2">
      <c r="D1612" s="9"/>
      <c r="I1612" s="9"/>
    </row>
    <row r="1613" spans="4:9" x14ac:dyDescent="0.2">
      <c r="D1613" s="9"/>
      <c r="I1613" s="9"/>
    </row>
    <row r="1614" spans="4:9" x14ac:dyDescent="0.2">
      <c r="D1614" s="9"/>
      <c r="I1614" s="9"/>
    </row>
    <row r="1615" spans="4:9" x14ac:dyDescent="0.2">
      <c r="D1615" s="9"/>
      <c r="I1615" s="9"/>
    </row>
    <row r="1616" spans="4:9" x14ac:dyDescent="0.2">
      <c r="D1616" s="9"/>
      <c r="I1616" s="9"/>
    </row>
    <row r="1617" spans="4:9" x14ac:dyDescent="0.2">
      <c r="D1617" s="9"/>
      <c r="I1617" s="9"/>
    </row>
    <row r="1618" spans="4:9" x14ac:dyDescent="0.2">
      <c r="D1618" s="9"/>
      <c r="I1618" s="9"/>
    </row>
    <row r="1619" spans="4:9" x14ac:dyDescent="0.2">
      <c r="D1619" s="9"/>
      <c r="I1619" s="9"/>
    </row>
    <row r="1620" spans="4:9" x14ac:dyDescent="0.2">
      <c r="D1620" s="9"/>
      <c r="I1620" s="9"/>
    </row>
    <row r="1621" spans="4:9" x14ac:dyDescent="0.2">
      <c r="D1621" s="9"/>
      <c r="I1621" s="9"/>
    </row>
    <row r="1622" spans="4:9" x14ac:dyDescent="0.2">
      <c r="D1622" s="9"/>
      <c r="I1622" s="9"/>
    </row>
    <row r="1623" spans="4:9" x14ac:dyDescent="0.2">
      <c r="D1623" s="9"/>
      <c r="I1623" s="9"/>
    </row>
    <row r="1624" spans="4:9" x14ac:dyDescent="0.2">
      <c r="D1624" s="9"/>
      <c r="I1624" s="9"/>
    </row>
    <row r="1625" spans="4:9" x14ac:dyDescent="0.2">
      <c r="D1625" s="9"/>
      <c r="I1625" s="9"/>
    </row>
    <row r="1626" spans="4:9" x14ac:dyDescent="0.2">
      <c r="D1626" s="9"/>
      <c r="I1626" s="9"/>
    </row>
    <row r="1627" spans="4:9" x14ac:dyDescent="0.2">
      <c r="D1627" s="9"/>
      <c r="I1627" s="9"/>
    </row>
    <row r="1628" spans="4:9" x14ac:dyDescent="0.2">
      <c r="D1628" s="9"/>
      <c r="I1628" s="9"/>
    </row>
    <row r="1629" spans="4:9" x14ac:dyDescent="0.2">
      <c r="D1629" s="9"/>
      <c r="I1629" s="9"/>
    </row>
    <row r="1630" spans="4:9" x14ac:dyDescent="0.2">
      <c r="D1630" s="9"/>
      <c r="I1630" s="9"/>
    </row>
    <row r="1631" spans="4:9" x14ac:dyDescent="0.2">
      <c r="D1631" s="9"/>
      <c r="I1631" s="9"/>
    </row>
    <row r="1632" spans="4:9" x14ac:dyDescent="0.2">
      <c r="D1632" s="9"/>
      <c r="I1632" s="9"/>
    </row>
    <row r="1633" spans="4:9" x14ac:dyDescent="0.2">
      <c r="D1633" s="9"/>
      <c r="I1633" s="9"/>
    </row>
    <row r="1634" spans="4:9" x14ac:dyDescent="0.2">
      <c r="D1634" s="9"/>
      <c r="I1634" s="9"/>
    </row>
    <row r="1635" spans="4:9" x14ac:dyDescent="0.2">
      <c r="D1635" s="9"/>
      <c r="I1635" s="9"/>
    </row>
    <row r="1636" spans="4:9" x14ac:dyDescent="0.2">
      <c r="D1636" s="9"/>
      <c r="I1636" s="9"/>
    </row>
    <row r="1637" spans="4:9" x14ac:dyDescent="0.2">
      <c r="D1637" s="9"/>
      <c r="I1637" s="9"/>
    </row>
    <row r="1638" spans="4:9" x14ac:dyDescent="0.2">
      <c r="D1638" s="9"/>
      <c r="I1638" s="9"/>
    </row>
    <row r="1639" spans="4:9" x14ac:dyDescent="0.2">
      <c r="D1639" s="9"/>
      <c r="I1639" s="9"/>
    </row>
    <row r="1640" spans="4:9" x14ac:dyDescent="0.2">
      <c r="D1640" s="9"/>
      <c r="I1640" s="9"/>
    </row>
    <row r="1641" spans="4:9" x14ac:dyDescent="0.2">
      <c r="D1641" s="9"/>
      <c r="I1641" s="9"/>
    </row>
    <row r="1642" spans="4:9" x14ac:dyDescent="0.2">
      <c r="D1642" s="9"/>
      <c r="I1642" s="9"/>
    </row>
    <row r="1643" spans="4:9" x14ac:dyDescent="0.2">
      <c r="D1643" s="9"/>
      <c r="I1643" s="9"/>
    </row>
    <row r="1644" spans="4:9" x14ac:dyDescent="0.2">
      <c r="D1644" s="9"/>
      <c r="I1644" s="9"/>
    </row>
    <row r="1645" spans="4:9" x14ac:dyDescent="0.2">
      <c r="D1645" s="9"/>
      <c r="I1645" s="9"/>
    </row>
    <row r="1646" spans="4:9" x14ac:dyDescent="0.2">
      <c r="D1646" s="9"/>
      <c r="I1646" s="9"/>
    </row>
    <row r="1647" spans="4:9" x14ac:dyDescent="0.2">
      <c r="D1647" s="9"/>
      <c r="I1647" s="9"/>
    </row>
    <row r="1648" spans="4:9" x14ac:dyDescent="0.2">
      <c r="D1648" s="9"/>
      <c r="I1648" s="9"/>
    </row>
    <row r="1649" spans="4:9" x14ac:dyDescent="0.2">
      <c r="D1649" s="9"/>
      <c r="I1649" s="9"/>
    </row>
    <row r="1650" spans="4:9" x14ac:dyDescent="0.2">
      <c r="D1650" s="9"/>
      <c r="I1650" s="9"/>
    </row>
    <row r="1651" spans="4:9" x14ac:dyDescent="0.2">
      <c r="D1651" s="9"/>
      <c r="I1651" s="9"/>
    </row>
    <row r="1652" spans="4:9" x14ac:dyDescent="0.2">
      <c r="D1652" s="9"/>
      <c r="I1652" s="9"/>
    </row>
    <row r="1653" spans="4:9" x14ac:dyDescent="0.2">
      <c r="D1653" s="9"/>
      <c r="I1653" s="9"/>
    </row>
    <row r="1654" spans="4:9" x14ac:dyDescent="0.2">
      <c r="D1654" s="9"/>
      <c r="I1654" s="9"/>
    </row>
    <row r="1655" spans="4:9" x14ac:dyDescent="0.2">
      <c r="D1655" s="9"/>
      <c r="I1655" s="9"/>
    </row>
    <row r="1656" spans="4:9" x14ac:dyDescent="0.2">
      <c r="D1656" s="9"/>
      <c r="I1656" s="9"/>
    </row>
    <row r="1657" spans="4:9" x14ac:dyDescent="0.2">
      <c r="D1657" s="9"/>
      <c r="I1657" s="9"/>
    </row>
    <row r="1658" spans="4:9" x14ac:dyDescent="0.2">
      <c r="D1658" s="9"/>
      <c r="I1658" s="9"/>
    </row>
    <row r="1659" spans="4:9" x14ac:dyDescent="0.2">
      <c r="D1659" s="9"/>
      <c r="I1659" s="9"/>
    </row>
    <row r="1660" spans="4:9" x14ac:dyDescent="0.2">
      <c r="D1660" s="9"/>
      <c r="I1660" s="9"/>
    </row>
    <row r="1661" spans="4:9" x14ac:dyDescent="0.2">
      <c r="D1661" s="9"/>
      <c r="I1661" s="9"/>
    </row>
    <row r="1662" spans="4:9" x14ac:dyDescent="0.2">
      <c r="D1662" s="9"/>
      <c r="I1662" s="9"/>
    </row>
    <row r="1663" spans="4:9" x14ac:dyDescent="0.2">
      <c r="D1663" s="9"/>
      <c r="I1663" s="9"/>
    </row>
    <row r="1664" spans="4:9" x14ac:dyDescent="0.2">
      <c r="D1664" s="9"/>
      <c r="I1664" s="9"/>
    </row>
    <row r="1665" spans="4:9" x14ac:dyDescent="0.2">
      <c r="D1665" s="9"/>
      <c r="I1665" s="9"/>
    </row>
    <row r="1666" spans="4:9" x14ac:dyDescent="0.2">
      <c r="D1666" s="9"/>
      <c r="I1666" s="9"/>
    </row>
    <row r="1667" spans="4:9" x14ac:dyDescent="0.2">
      <c r="D1667" s="9"/>
      <c r="I1667" s="9"/>
    </row>
    <row r="1668" spans="4:9" x14ac:dyDescent="0.2">
      <c r="D1668" s="9"/>
      <c r="I1668" s="9"/>
    </row>
    <row r="1669" spans="4:9" x14ac:dyDescent="0.2">
      <c r="D1669" s="9"/>
      <c r="I1669" s="9"/>
    </row>
    <row r="1670" spans="4:9" x14ac:dyDescent="0.2">
      <c r="D1670" s="9"/>
      <c r="I1670" s="9"/>
    </row>
    <row r="1671" spans="4:9" x14ac:dyDescent="0.2">
      <c r="D1671" s="9"/>
      <c r="I1671" s="9"/>
    </row>
    <row r="1672" spans="4:9" x14ac:dyDescent="0.2">
      <c r="D1672" s="9"/>
      <c r="I1672" s="9"/>
    </row>
    <row r="1673" spans="4:9" x14ac:dyDescent="0.2">
      <c r="D1673" s="9"/>
      <c r="I1673" s="9"/>
    </row>
    <row r="1674" spans="4:9" x14ac:dyDescent="0.2">
      <c r="D1674" s="9"/>
      <c r="I1674" s="9"/>
    </row>
    <row r="1675" spans="4:9" x14ac:dyDescent="0.2">
      <c r="D1675" s="9"/>
      <c r="I1675" s="9"/>
    </row>
    <row r="1676" spans="4:9" x14ac:dyDescent="0.2">
      <c r="D1676" s="9"/>
      <c r="I1676" s="9"/>
    </row>
    <row r="1677" spans="4:9" x14ac:dyDescent="0.2">
      <c r="D1677" s="9"/>
      <c r="I1677" s="9"/>
    </row>
    <row r="1678" spans="4:9" x14ac:dyDescent="0.2">
      <c r="D1678" s="9"/>
      <c r="I1678" s="9"/>
    </row>
    <row r="1679" spans="4:9" x14ac:dyDescent="0.2">
      <c r="D1679" s="9"/>
      <c r="I1679" s="9"/>
    </row>
    <row r="1680" spans="4:9" x14ac:dyDescent="0.2">
      <c r="D1680" s="9"/>
      <c r="I1680" s="9"/>
    </row>
    <row r="1681" spans="4:9" x14ac:dyDescent="0.2">
      <c r="D1681" s="9"/>
      <c r="I1681" s="9"/>
    </row>
    <row r="1682" spans="4:9" x14ac:dyDescent="0.2">
      <c r="D1682" s="9"/>
      <c r="I1682" s="9"/>
    </row>
    <row r="1683" spans="4:9" x14ac:dyDescent="0.2">
      <c r="D1683" s="9"/>
      <c r="I1683" s="9"/>
    </row>
    <row r="1684" spans="4:9" x14ac:dyDescent="0.2">
      <c r="D1684" s="9"/>
      <c r="I1684" s="9"/>
    </row>
    <row r="1685" spans="4:9" x14ac:dyDescent="0.2">
      <c r="D1685" s="9"/>
      <c r="I1685" s="9"/>
    </row>
    <row r="1686" spans="4:9" x14ac:dyDescent="0.2">
      <c r="D1686" s="9"/>
      <c r="I1686" s="9"/>
    </row>
    <row r="1687" spans="4:9" x14ac:dyDescent="0.2">
      <c r="D1687" s="9"/>
      <c r="I1687" s="9"/>
    </row>
    <row r="1688" spans="4:9" x14ac:dyDescent="0.2">
      <c r="D1688" s="9"/>
      <c r="I1688" s="9"/>
    </row>
    <row r="1689" spans="4:9" x14ac:dyDescent="0.2">
      <c r="D1689" s="9"/>
      <c r="I1689" s="9"/>
    </row>
    <row r="1690" spans="4:9" x14ac:dyDescent="0.2">
      <c r="D1690" s="9"/>
      <c r="I1690" s="9"/>
    </row>
    <row r="1691" spans="4:9" x14ac:dyDescent="0.2">
      <c r="D1691" s="9"/>
      <c r="I1691" s="9"/>
    </row>
    <row r="1692" spans="4:9" x14ac:dyDescent="0.2">
      <c r="D1692" s="9"/>
      <c r="I1692" s="9"/>
    </row>
    <row r="1693" spans="4:9" x14ac:dyDescent="0.2">
      <c r="D1693" s="9"/>
      <c r="I1693" s="9"/>
    </row>
    <row r="1694" spans="4:9" x14ac:dyDescent="0.2">
      <c r="D1694" s="9"/>
      <c r="I1694" s="9"/>
    </row>
    <row r="1695" spans="4:9" x14ac:dyDescent="0.2">
      <c r="D1695" s="9"/>
      <c r="I1695" s="9"/>
    </row>
    <row r="1696" spans="4:9" x14ac:dyDescent="0.2">
      <c r="D1696" s="9"/>
      <c r="I1696" s="9"/>
    </row>
    <row r="1697" spans="4:9" x14ac:dyDescent="0.2">
      <c r="D1697" s="9"/>
      <c r="I1697" s="9"/>
    </row>
    <row r="1698" spans="4:9" x14ac:dyDescent="0.2">
      <c r="D1698" s="9"/>
      <c r="I1698" s="9"/>
    </row>
    <row r="1699" spans="4:9" x14ac:dyDescent="0.2">
      <c r="D1699" s="9"/>
      <c r="I1699" s="9"/>
    </row>
    <row r="1700" spans="4:9" x14ac:dyDescent="0.2">
      <c r="D1700" s="9"/>
      <c r="I1700" s="9"/>
    </row>
    <row r="1701" spans="4:9" x14ac:dyDescent="0.2">
      <c r="D1701" s="9"/>
      <c r="I1701" s="9"/>
    </row>
    <row r="1702" spans="4:9" x14ac:dyDescent="0.2">
      <c r="D1702" s="9"/>
      <c r="I1702" s="9"/>
    </row>
    <row r="1703" spans="4:9" x14ac:dyDescent="0.2">
      <c r="D1703" s="9"/>
      <c r="I1703" s="9"/>
    </row>
    <row r="1704" spans="4:9" x14ac:dyDescent="0.2">
      <c r="D1704" s="9"/>
      <c r="I1704" s="9"/>
    </row>
    <row r="1705" spans="4:9" x14ac:dyDescent="0.2">
      <c r="D1705" s="9"/>
      <c r="I1705" s="9"/>
    </row>
    <row r="1706" spans="4:9" x14ac:dyDescent="0.2">
      <c r="D1706" s="9"/>
      <c r="I1706" s="9"/>
    </row>
    <row r="1707" spans="4:9" x14ac:dyDescent="0.2">
      <c r="D1707" s="9"/>
      <c r="I1707" s="9"/>
    </row>
    <row r="1708" spans="4:9" x14ac:dyDescent="0.2">
      <c r="D1708" s="9"/>
      <c r="I1708" s="9"/>
    </row>
    <row r="1709" spans="4:9" x14ac:dyDescent="0.2">
      <c r="D1709" s="9"/>
      <c r="I1709" s="9"/>
    </row>
    <row r="1710" spans="4:9" x14ac:dyDescent="0.2">
      <c r="D1710" s="9"/>
      <c r="I1710" s="9"/>
    </row>
    <row r="1711" spans="4:9" x14ac:dyDescent="0.2">
      <c r="D1711" s="9"/>
      <c r="I1711" s="9"/>
    </row>
    <row r="1712" spans="4:9" x14ac:dyDescent="0.2">
      <c r="D1712" s="9"/>
      <c r="I1712" s="9"/>
    </row>
    <row r="1713" spans="4:9" x14ac:dyDescent="0.2">
      <c r="D1713" s="9"/>
      <c r="I1713" s="9"/>
    </row>
    <row r="1714" spans="4:9" x14ac:dyDescent="0.2">
      <c r="D1714" s="9"/>
      <c r="I1714" s="9"/>
    </row>
    <row r="1715" spans="4:9" x14ac:dyDescent="0.2">
      <c r="D1715" s="9"/>
      <c r="I1715" s="9"/>
    </row>
    <row r="1716" spans="4:9" x14ac:dyDescent="0.2">
      <c r="D1716" s="9"/>
      <c r="I1716" s="9"/>
    </row>
    <row r="1717" spans="4:9" x14ac:dyDescent="0.2">
      <c r="D1717" s="9"/>
      <c r="I1717" s="9"/>
    </row>
    <row r="1718" spans="4:9" x14ac:dyDescent="0.2">
      <c r="D1718" s="9"/>
      <c r="I1718" s="9"/>
    </row>
    <row r="1719" spans="4:9" x14ac:dyDescent="0.2">
      <c r="D1719" s="9"/>
      <c r="I1719" s="9"/>
    </row>
    <row r="1720" spans="4:9" x14ac:dyDescent="0.2">
      <c r="D1720" s="9"/>
      <c r="I1720" s="9"/>
    </row>
    <row r="1721" spans="4:9" x14ac:dyDescent="0.2">
      <c r="D1721" s="9"/>
      <c r="I1721" s="9"/>
    </row>
    <row r="1722" spans="4:9" x14ac:dyDescent="0.2">
      <c r="D1722" s="9"/>
      <c r="I1722" s="9"/>
    </row>
    <row r="1723" spans="4:9" x14ac:dyDescent="0.2">
      <c r="D1723" s="9"/>
      <c r="I1723" s="9"/>
    </row>
    <row r="1724" spans="4:9" x14ac:dyDescent="0.2">
      <c r="D1724" s="9"/>
      <c r="I1724" s="9"/>
    </row>
    <row r="1725" spans="4:9" x14ac:dyDescent="0.2">
      <c r="D1725" s="9"/>
      <c r="I1725" s="9"/>
    </row>
    <row r="1726" spans="4:9" x14ac:dyDescent="0.2">
      <c r="D1726" s="9"/>
      <c r="I1726" s="9"/>
    </row>
    <row r="1727" spans="4:9" x14ac:dyDescent="0.2">
      <c r="D1727" s="9"/>
      <c r="I1727" s="9"/>
    </row>
    <row r="1728" spans="4:9" x14ac:dyDescent="0.2">
      <c r="D1728" s="9"/>
      <c r="I1728" s="9"/>
    </row>
    <row r="1729" spans="4:9" x14ac:dyDescent="0.2">
      <c r="D1729" s="9"/>
      <c r="I1729" s="9"/>
    </row>
    <row r="1730" spans="4:9" x14ac:dyDescent="0.2">
      <c r="D1730" s="9"/>
      <c r="I1730" s="9"/>
    </row>
    <row r="1731" spans="4:9" x14ac:dyDescent="0.2">
      <c r="D1731" s="9"/>
      <c r="I1731" s="9"/>
    </row>
    <row r="1732" spans="4:9" x14ac:dyDescent="0.2">
      <c r="D1732" s="9"/>
      <c r="I1732" s="9"/>
    </row>
    <row r="1733" spans="4:9" x14ac:dyDescent="0.2">
      <c r="D1733" s="9"/>
      <c r="I1733" s="9"/>
    </row>
    <row r="1734" spans="4:9" x14ac:dyDescent="0.2">
      <c r="D1734" s="9"/>
      <c r="I1734" s="9"/>
    </row>
    <row r="1735" spans="4:9" x14ac:dyDescent="0.2">
      <c r="D1735" s="9"/>
      <c r="I1735" s="9"/>
    </row>
    <row r="1736" spans="4:9" x14ac:dyDescent="0.2">
      <c r="D1736" s="9"/>
      <c r="I1736" s="9"/>
    </row>
    <row r="1737" spans="4:9" x14ac:dyDescent="0.2">
      <c r="D1737" s="9"/>
      <c r="I1737" s="9"/>
    </row>
    <row r="1738" spans="4:9" x14ac:dyDescent="0.2">
      <c r="D1738" s="9"/>
      <c r="I1738" s="9"/>
    </row>
    <row r="1739" spans="4:9" x14ac:dyDescent="0.2">
      <c r="D1739" s="9"/>
      <c r="I1739" s="9"/>
    </row>
    <row r="1740" spans="4:9" x14ac:dyDescent="0.2">
      <c r="D1740" s="9"/>
      <c r="I1740" s="9"/>
    </row>
    <row r="1741" spans="4:9" x14ac:dyDescent="0.2">
      <c r="D1741" s="9"/>
      <c r="I1741" s="9"/>
    </row>
    <row r="1742" spans="4:9" x14ac:dyDescent="0.2">
      <c r="D1742" s="9"/>
      <c r="I1742" s="9"/>
    </row>
    <row r="1743" spans="4:9" x14ac:dyDescent="0.2">
      <c r="D1743" s="9"/>
      <c r="I1743" s="9"/>
    </row>
    <row r="1744" spans="4:9" x14ac:dyDescent="0.2">
      <c r="D1744" s="9"/>
      <c r="I1744" s="9"/>
    </row>
    <row r="1745" spans="4:9" x14ac:dyDescent="0.2">
      <c r="D1745" s="9"/>
      <c r="I1745" s="9"/>
    </row>
    <row r="1746" spans="4:9" x14ac:dyDescent="0.2">
      <c r="D1746" s="9"/>
      <c r="I1746" s="9"/>
    </row>
    <row r="1747" spans="4:9" x14ac:dyDescent="0.2">
      <c r="D1747" s="9"/>
      <c r="I1747" s="9"/>
    </row>
    <row r="1748" spans="4:9" x14ac:dyDescent="0.2">
      <c r="D1748" s="9"/>
      <c r="I1748" s="9"/>
    </row>
    <row r="1749" spans="4:9" x14ac:dyDescent="0.2">
      <c r="D1749" s="9"/>
      <c r="I1749" s="9"/>
    </row>
    <row r="1750" spans="4:9" x14ac:dyDescent="0.2">
      <c r="D1750" s="9"/>
      <c r="I1750" s="9"/>
    </row>
    <row r="1751" spans="4:9" x14ac:dyDescent="0.2">
      <c r="D1751" s="9"/>
      <c r="I1751" s="9"/>
    </row>
    <row r="1752" spans="4:9" x14ac:dyDescent="0.2">
      <c r="D1752" s="9"/>
      <c r="I1752" s="9"/>
    </row>
    <row r="1753" spans="4:9" x14ac:dyDescent="0.2">
      <c r="D1753" s="9"/>
      <c r="I1753" s="9"/>
    </row>
    <row r="1754" spans="4:9" x14ac:dyDescent="0.2">
      <c r="D1754" s="9"/>
      <c r="I1754" s="9"/>
    </row>
    <row r="1755" spans="4:9" x14ac:dyDescent="0.2">
      <c r="D1755" s="9"/>
      <c r="I1755" s="9"/>
    </row>
    <row r="1756" spans="4:9" x14ac:dyDescent="0.2">
      <c r="D1756" s="9"/>
      <c r="I1756" s="9"/>
    </row>
    <row r="1757" spans="4:9" x14ac:dyDescent="0.2">
      <c r="D1757" s="9"/>
      <c r="I1757" s="9"/>
    </row>
    <row r="1758" spans="4:9" x14ac:dyDescent="0.2">
      <c r="D1758" s="9"/>
      <c r="I1758" s="9"/>
    </row>
    <row r="1759" spans="4:9" x14ac:dyDescent="0.2">
      <c r="D1759" s="9"/>
      <c r="I1759" s="9"/>
    </row>
    <row r="1760" spans="4:9" x14ac:dyDescent="0.2">
      <c r="D1760" s="9"/>
      <c r="I1760" s="9"/>
    </row>
    <row r="1761" spans="4:9" x14ac:dyDescent="0.2">
      <c r="D1761" s="9"/>
      <c r="I1761" s="9"/>
    </row>
    <row r="1762" spans="4:9" x14ac:dyDescent="0.2">
      <c r="D1762" s="9"/>
      <c r="I1762" s="9"/>
    </row>
    <row r="1763" spans="4:9" x14ac:dyDescent="0.2">
      <c r="D1763" s="9"/>
      <c r="I1763" s="9"/>
    </row>
    <row r="1764" spans="4:9" x14ac:dyDescent="0.2">
      <c r="D1764" s="9"/>
      <c r="I1764" s="9"/>
    </row>
    <row r="1765" spans="4:9" x14ac:dyDescent="0.2">
      <c r="D1765" s="9"/>
      <c r="I1765" s="9"/>
    </row>
    <row r="1766" spans="4:9" x14ac:dyDescent="0.2">
      <c r="D1766" s="9"/>
      <c r="I1766" s="9"/>
    </row>
    <row r="1767" spans="4:9" x14ac:dyDescent="0.2">
      <c r="D1767" s="9"/>
      <c r="I1767" s="9"/>
    </row>
    <row r="1768" spans="4:9" x14ac:dyDescent="0.2">
      <c r="D1768" s="9"/>
      <c r="I1768" s="9"/>
    </row>
    <row r="1769" spans="4:9" x14ac:dyDescent="0.2">
      <c r="D1769" s="9"/>
      <c r="I1769" s="9"/>
    </row>
    <row r="1770" spans="4:9" x14ac:dyDescent="0.2">
      <c r="D1770" s="9"/>
      <c r="I1770" s="9"/>
    </row>
    <row r="1771" spans="4:9" x14ac:dyDescent="0.2">
      <c r="D1771" s="9"/>
      <c r="I1771" s="9"/>
    </row>
    <row r="1772" spans="4:9" x14ac:dyDescent="0.2">
      <c r="D1772" s="9"/>
      <c r="I1772" s="9"/>
    </row>
    <row r="1773" spans="4:9" x14ac:dyDescent="0.2">
      <c r="D1773" s="9"/>
      <c r="I1773" s="9"/>
    </row>
    <row r="1774" spans="4:9" x14ac:dyDescent="0.2">
      <c r="D1774" s="9"/>
      <c r="I1774" s="9"/>
    </row>
    <row r="1775" spans="4:9" x14ac:dyDescent="0.2">
      <c r="D1775" s="9"/>
      <c r="I1775" s="9"/>
    </row>
    <row r="1776" spans="4:9" x14ac:dyDescent="0.2">
      <c r="D1776" s="9"/>
      <c r="I1776" s="9"/>
    </row>
    <row r="1777" spans="4:9" x14ac:dyDescent="0.2">
      <c r="D1777" s="9"/>
      <c r="I1777" s="9"/>
    </row>
    <row r="1778" spans="4:9" x14ac:dyDescent="0.2">
      <c r="D1778" s="9"/>
      <c r="I1778" s="9"/>
    </row>
    <row r="1779" spans="4:9" x14ac:dyDescent="0.2">
      <c r="D1779" s="9"/>
      <c r="I1779" s="9"/>
    </row>
    <row r="1780" spans="4:9" x14ac:dyDescent="0.2">
      <c r="D1780" s="9"/>
      <c r="I1780" s="9"/>
    </row>
    <row r="1781" spans="4:9" x14ac:dyDescent="0.2">
      <c r="D1781" s="9"/>
      <c r="I1781" s="9"/>
    </row>
    <row r="1782" spans="4:9" x14ac:dyDescent="0.2">
      <c r="D1782" s="9"/>
      <c r="I1782" s="9"/>
    </row>
    <row r="1783" spans="4:9" x14ac:dyDescent="0.2">
      <c r="D1783" s="9"/>
      <c r="I1783" s="9"/>
    </row>
    <row r="1784" spans="4:9" x14ac:dyDescent="0.2">
      <c r="D1784" s="9"/>
      <c r="I1784" s="9"/>
    </row>
    <row r="1785" spans="4:9" x14ac:dyDescent="0.2">
      <c r="D1785" s="9"/>
      <c r="I1785" s="9"/>
    </row>
    <row r="1786" spans="4:9" x14ac:dyDescent="0.2">
      <c r="D1786" s="9"/>
      <c r="I1786" s="9"/>
    </row>
    <row r="1787" spans="4:9" x14ac:dyDescent="0.2">
      <c r="D1787" s="9"/>
      <c r="I1787" s="9"/>
    </row>
    <row r="1788" spans="4:9" x14ac:dyDescent="0.2">
      <c r="D1788" s="9"/>
      <c r="I1788" s="9"/>
    </row>
    <row r="1789" spans="4:9" x14ac:dyDescent="0.2">
      <c r="D1789" s="9"/>
      <c r="I1789" s="9"/>
    </row>
    <row r="1790" spans="4:9" x14ac:dyDescent="0.2">
      <c r="D1790" s="9"/>
      <c r="I1790" s="9"/>
    </row>
    <row r="1791" spans="4:9" x14ac:dyDescent="0.2">
      <c r="D1791" s="9"/>
      <c r="I1791" s="9"/>
    </row>
    <row r="1792" spans="4:9" x14ac:dyDescent="0.2">
      <c r="D1792" s="9"/>
      <c r="I1792" s="9"/>
    </row>
    <row r="1793" spans="4:9" x14ac:dyDescent="0.2">
      <c r="D1793" s="9"/>
      <c r="I1793" s="9"/>
    </row>
    <row r="1794" spans="4:9" x14ac:dyDescent="0.2">
      <c r="D1794" s="9"/>
      <c r="I1794" s="9"/>
    </row>
    <row r="1795" spans="4:9" x14ac:dyDescent="0.2">
      <c r="D1795" s="9"/>
      <c r="I1795" s="9"/>
    </row>
    <row r="1796" spans="4:9" x14ac:dyDescent="0.2">
      <c r="D1796" s="9"/>
      <c r="I1796" s="9"/>
    </row>
    <row r="1797" spans="4:9" x14ac:dyDescent="0.2">
      <c r="D1797" s="9"/>
      <c r="I1797" s="9"/>
    </row>
    <row r="1798" spans="4:9" x14ac:dyDescent="0.2">
      <c r="D1798" s="9"/>
      <c r="I1798" s="9"/>
    </row>
    <row r="1799" spans="4:9" x14ac:dyDescent="0.2">
      <c r="D1799" s="9"/>
      <c r="I1799" s="9"/>
    </row>
    <row r="1800" spans="4:9" x14ac:dyDescent="0.2">
      <c r="D1800" s="9"/>
      <c r="I1800" s="9"/>
    </row>
    <row r="1801" spans="4:9" x14ac:dyDescent="0.2">
      <c r="D1801" s="9"/>
      <c r="I1801" s="9"/>
    </row>
    <row r="1802" spans="4:9" x14ac:dyDescent="0.2">
      <c r="D1802" s="9"/>
      <c r="I1802" s="9"/>
    </row>
    <row r="1803" spans="4:9" x14ac:dyDescent="0.2">
      <c r="D1803" s="9"/>
      <c r="I1803" s="9"/>
    </row>
    <row r="1804" spans="4:9" x14ac:dyDescent="0.2">
      <c r="D1804" s="9"/>
      <c r="I1804" s="9"/>
    </row>
    <row r="1805" spans="4:9" x14ac:dyDescent="0.2">
      <c r="D1805" s="9"/>
      <c r="I1805" s="9"/>
    </row>
    <row r="1806" spans="4:9" x14ac:dyDescent="0.2">
      <c r="D1806" s="9"/>
      <c r="I1806" s="9"/>
    </row>
    <row r="1807" spans="4:9" x14ac:dyDescent="0.2">
      <c r="D1807" s="9"/>
      <c r="I1807" s="9"/>
    </row>
    <row r="1808" spans="4:9" x14ac:dyDescent="0.2">
      <c r="D1808" s="9"/>
      <c r="I1808" s="9"/>
    </row>
    <row r="1809" spans="4:9" x14ac:dyDescent="0.2">
      <c r="D1809" s="9"/>
      <c r="I1809" s="9"/>
    </row>
    <row r="1810" spans="4:9" x14ac:dyDescent="0.2">
      <c r="D1810" s="9"/>
      <c r="I1810" s="9"/>
    </row>
    <row r="1811" spans="4:9" x14ac:dyDescent="0.2">
      <c r="D1811" s="9"/>
      <c r="I1811" s="9"/>
    </row>
    <row r="1812" spans="4:9" x14ac:dyDescent="0.2">
      <c r="D1812" s="9"/>
      <c r="I1812" s="9"/>
    </row>
    <row r="1813" spans="4:9" x14ac:dyDescent="0.2">
      <c r="D1813" s="9"/>
      <c r="I1813" s="9"/>
    </row>
    <row r="1814" spans="4:9" x14ac:dyDescent="0.2">
      <c r="D1814" s="9"/>
      <c r="I1814" s="9"/>
    </row>
    <row r="1815" spans="4:9" x14ac:dyDescent="0.2">
      <c r="D1815" s="9"/>
      <c r="I1815" s="9"/>
    </row>
    <row r="1816" spans="4:9" x14ac:dyDescent="0.2">
      <c r="D1816" s="9"/>
      <c r="I1816" s="9"/>
    </row>
    <row r="1817" spans="4:9" x14ac:dyDescent="0.2">
      <c r="D1817" s="9"/>
      <c r="I1817" s="9"/>
    </row>
    <row r="1818" spans="4:9" x14ac:dyDescent="0.2">
      <c r="D1818" s="9"/>
      <c r="I1818" s="9"/>
    </row>
    <row r="1819" spans="4:9" x14ac:dyDescent="0.2">
      <c r="D1819" s="9"/>
      <c r="I1819" s="9"/>
    </row>
    <row r="1820" spans="4:9" x14ac:dyDescent="0.2">
      <c r="D1820" s="9"/>
      <c r="I1820" s="9"/>
    </row>
    <row r="1821" spans="4:9" x14ac:dyDescent="0.2">
      <c r="D1821" s="9"/>
      <c r="I1821" s="9"/>
    </row>
    <row r="1822" spans="4:9" x14ac:dyDescent="0.2">
      <c r="D1822" s="9"/>
      <c r="I1822" s="9"/>
    </row>
    <row r="1823" spans="4:9" x14ac:dyDescent="0.2">
      <c r="D1823" s="9"/>
      <c r="I1823" s="9"/>
    </row>
    <row r="1824" spans="4:9" x14ac:dyDescent="0.2">
      <c r="D1824" s="9"/>
      <c r="I1824" s="9"/>
    </row>
    <row r="1825" spans="4:9" x14ac:dyDescent="0.2">
      <c r="D1825" s="9"/>
      <c r="I1825" s="9"/>
    </row>
    <row r="1826" spans="4:9" x14ac:dyDescent="0.2">
      <c r="D1826" s="9"/>
      <c r="I1826" s="9"/>
    </row>
    <row r="1827" spans="4:9" x14ac:dyDescent="0.2">
      <c r="D1827" s="9"/>
      <c r="I1827" s="9"/>
    </row>
    <row r="1828" spans="4:9" x14ac:dyDescent="0.2">
      <c r="D1828" s="9"/>
      <c r="I1828" s="9"/>
    </row>
    <row r="1829" spans="4:9" x14ac:dyDescent="0.2">
      <c r="D1829" s="9"/>
      <c r="I1829" s="9"/>
    </row>
    <row r="1830" spans="4:9" x14ac:dyDescent="0.2">
      <c r="D1830" s="9"/>
      <c r="I1830" s="9"/>
    </row>
    <row r="1831" spans="4:9" x14ac:dyDescent="0.2">
      <c r="D1831" s="9"/>
      <c r="I1831" s="9"/>
    </row>
    <row r="1832" spans="4:9" x14ac:dyDescent="0.2">
      <c r="D1832" s="9"/>
      <c r="I1832" s="9"/>
    </row>
    <row r="1833" spans="4:9" x14ac:dyDescent="0.2">
      <c r="D1833" s="9"/>
      <c r="I1833" s="9"/>
    </row>
    <row r="1834" spans="4:9" x14ac:dyDescent="0.2">
      <c r="D1834" s="9"/>
      <c r="I1834" s="9"/>
    </row>
    <row r="1835" spans="4:9" x14ac:dyDescent="0.2">
      <c r="D1835" s="9"/>
      <c r="I1835" s="9"/>
    </row>
    <row r="1836" spans="4:9" x14ac:dyDescent="0.2">
      <c r="D1836" s="9"/>
      <c r="I1836" s="9"/>
    </row>
    <row r="1837" spans="4:9" x14ac:dyDescent="0.2">
      <c r="D1837" s="9"/>
      <c r="I1837" s="9"/>
    </row>
    <row r="1838" spans="4:9" x14ac:dyDescent="0.2">
      <c r="D1838" s="9"/>
      <c r="I1838" s="9"/>
    </row>
    <row r="1839" spans="4:9" x14ac:dyDescent="0.2">
      <c r="D1839" s="9"/>
      <c r="I1839" s="9"/>
    </row>
    <row r="1840" spans="4:9" x14ac:dyDescent="0.2">
      <c r="D1840" s="9"/>
      <c r="I1840" s="9"/>
    </row>
    <row r="1841" spans="4:9" x14ac:dyDescent="0.2">
      <c r="D1841" s="9"/>
      <c r="I1841" s="9"/>
    </row>
    <row r="1842" spans="4:9" x14ac:dyDescent="0.2">
      <c r="D1842" s="9"/>
      <c r="I1842" s="9"/>
    </row>
    <row r="1843" spans="4:9" x14ac:dyDescent="0.2">
      <c r="D1843" s="9"/>
      <c r="I1843" s="9"/>
    </row>
    <row r="1844" spans="4:9" x14ac:dyDescent="0.2">
      <c r="D1844" s="9"/>
      <c r="I1844" s="9"/>
    </row>
    <row r="1845" spans="4:9" x14ac:dyDescent="0.2">
      <c r="D1845" s="9"/>
      <c r="I1845" s="9"/>
    </row>
    <row r="1846" spans="4:9" x14ac:dyDescent="0.2">
      <c r="D1846" s="9"/>
      <c r="I1846" s="9"/>
    </row>
    <row r="1847" spans="4:9" x14ac:dyDescent="0.2">
      <c r="D1847" s="9"/>
      <c r="I1847" s="9"/>
    </row>
    <row r="1848" spans="4:9" x14ac:dyDescent="0.2">
      <c r="D1848" s="9"/>
      <c r="I1848" s="9"/>
    </row>
    <row r="1849" spans="4:9" x14ac:dyDescent="0.2">
      <c r="D1849" s="9"/>
      <c r="I1849" s="9"/>
    </row>
    <row r="1850" spans="4:9" x14ac:dyDescent="0.2">
      <c r="D1850" s="9"/>
      <c r="I1850" s="9"/>
    </row>
    <row r="1851" spans="4:9" x14ac:dyDescent="0.2">
      <c r="D1851" s="9"/>
      <c r="I1851" s="9"/>
    </row>
    <row r="1852" spans="4:9" x14ac:dyDescent="0.2">
      <c r="D1852" s="9"/>
      <c r="I1852" s="9"/>
    </row>
    <row r="1853" spans="4:9" x14ac:dyDescent="0.2">
      <c r="D1853" s="9"/>
      <c r="I1853" s="9"/>
    </row>
    <row r="1854" spans="4:9" x14ac:dyDescent="0.2">
      <c r="D1854" s="9"/>
      <c r="I1854" s="9"/>
    </row>
    <row r="1855" spans="4:9" x14ac:dyDescent="0.2">
      <c r="D1855" s="9"/>
      <c r="I1855" s="9"/>
    </row>
    <row r="1856" spans="4:9" x14ac:dyDescent="0.2">
      <c r="D1856" s="9"/>
      <c r="I1856" s="9"/>
    </row>
    <row r="1857" spans="4:9" x14ac:dyDescent="0.2">
      <c r="D1857" s="9"/>
      <c r="I1857" s="9"/>
    </row>
    <row r="1858" spans="4:9" x14ac:dyDescent="0.2">
      <c r="D1858" s="9"/>
      <c r="I1858" s="9"/>
    </row>
    <row r="1859" spans="4:9" x14ac:dyDescent="0.2">
      <c r="D1859" s="9"/>
      <c r="I1859" s="9"/>
    </row>
    <row r="1860" spans="4:9" x14ac:dyDescent="0.2">
      <c r="D1860" s="9"/>
      <c r="I1860" s="9"/>
    </row>
    <row r="1861" spans="4:9" x14ac:dyDescent="0.2">
      <c r="D1861" s="9"/>
      <c r="I1861" s="9"/>
    </row>
    <row r="1862" spans="4:9" x14ac:dyDescent="0.2">
      <c r="D1862" s="9"/>
      <c r="I1862" s="9"/>
    </row>
    <row r="1863" spans="4:9" x14ac:dyDescent="0.2">
      <c r="D1863" s="9"/>
      <c r="I1863" s="9"/>
    </row>
    <row r="1864" spans="4:9" x14ac:dyDescent="0.2">
      <c r="D1864" s="9"/>
      <c r="I1864" s="9"/>
    </row>
    <row r="1865" spans="4:9" x14ac:dyDescent="0.2">
      <c r="D1865" s="9"/>
      <c r="I1865" s="9"/>
    </row>
    <row r="1866" spans="4:9" x14ac:dyDescent="0.2">
      <c r="D1866" s="9"/>
      <c r="I1866" s="9"/>
    </row>
    <row r="1867" spans="4:9" x14ac:dyDescent="0.2">
      <c r="D1867" s="9"/>
      <c r="I1867" s="9"/>
    </row>
    <row r="1868" spans="4:9" x14ac:dyDescent="0.2">
      <c r="D1868" s="9"/>
      <c r="I1868" s="9"/>
    </row>
    <row r="1869" spans="4:9" x14ac:dyDescent="0.2">
      <c r="D1869" s="9"/>
      <c r="I1869" s="9"/>
    </row>
    <row r="1870" spans="4:9" x14ac:dyDescent="0.2">
      <c r="D1870" s="9"/>
      <c r="I1870" s="9"/>
    </row>
    <row r="1871" spans="4:9" x14ac:dyDescent="0.2">
      <c r="D1871" s="9"/>
      <c r="I1871" s="9"/>
    </row>
    <row r="1872" spans="4:9" x14ac:dyDescent="0.2">
      <c r="D1872" s="9"/>
      <c r="I1872" s="9"/>
    </row>
    <row r="1873" spans="4:9" x14ac:dyDescent="0.2">
      <c r="D1873" s="9"/>
      <c r="I1873" s="9"/>
    </row>
    <row r="1874" spans="4:9" x14ac:dyDescent="0.2">
      <c r="D1874" s="9"/>
      <c r="I1874" s="9"/>
    </row>
    <row r="1875" spans="4:9" x14ac:dyDescent="0.2">
      <c r="D1875" s="9"/>
      <c r="I1875" s="9"/>
    </row>
    <row r="1876" spans="4:9" x14ac:dyDescent="0.2">
      <c r="D1876" s="9"/>
      <c r="I1876" s="9"/>
    </row>
    <row r="1877" spans="4:9" x14ac:dyDescent="0.2">
      <c r="D1877" s="9"/>
      <c r="I1877" s="9"/>
    </row>
    <row r="1878" spans="4:9" x14ac:dyDescent="0.2">
      <c r="D1878" s="9"/>
      <c r="I1878" s="9"/>
    </row>
    <row r="1879" spans="4:9" x14ac:dyDescent="0.2">
      <c r="D1879" s="9"/>
      <c r="I1879" s="9"/>
    </row>
    <row r="1880" spans="4:9" x14ac:dyDescent="0.2">
      <c r="D1880" s="9"/>
      <c r="I1880" s="9"/>
    </row>
    <row r="1881" spans="4:9" x14ac:dyDescent="0.2">
      <c r="D1881" s="9"/>
      <c r="I1881" s="9"/>
    </row>
    <row r="1882" spans="4:9" x14ac:dyDescent="0.2">
      <c r="D1882" s="9"/>
      <c r="I1882" s="9"/>
    </row>
    <row r="1883" spans="4:9" x14ac:dyDescent="0.2">
      <c r="D1883" s="9"/>
      <c r="I1883" s="9"/>
    </row>
    <row r="1884" spans="4:9" x14ac:dyDescent="0.2">
      <c r="D1884" s="9"/>
      <c r="I1884" s="9"/>
    </row>
    <row r="1885" spans="4:9" x14ac:dyDescent="0.2">
      <c r="D1885" s="9"/>
      <c r="I1885" s="9"/>
    </row>
    <row r="1886" spans="4:9" x14ac:dyDescent="0.2">
      <c r="D1886" s="9"/>
      <c r="I1886" s="9"/>
    </row>
    <row r="1887" spans="4:9" x14ac:dyDescent="0.2">
      <c r="D1887" s="9"/>
      <c r="I1887" s="9"/>
    </row>
    <row r="1888" spans="4:9" x14ac:dyDescent="0.2">
      <c r="D1888" s="9"/>
      <c r="I1888" s="9"/>
    </row>
    <row r="1889" spans="4:9" x14ac:dyDescent="0.2">
      <c r="D1889" s="9"/>
      <c r="I1889" s="9"/>
    </row>
    <row r="1890" spans="4:9" x14ac:dyDescent="0.2">
      <c r="D1890" s="9"/>
      <c r="I1890" s="9"/>
    </row>
    <row r="1891" spans="4:9" x14ac:dyDescent="0.2">
      <c r="D1891" s="9"/>
      <c r="I1891" s="9"/>
    </row>
    <row r="1892" spans="4:9" x14ac:dyDescent="0.2">
      <c r="D1892" s="9"/>
      <c r="I1892" s="9"/>
    </row>
    <row r="1893" spans="4:9" x14ac:dyDescent="0.2">
      <c r="D1893" s="9"/>
      <c r="I1893" s="9"/>
    </row>
    <row r="1894" spans="4:9" x14ac:dyDescent="0.2">
      <c r="D1894" s="9"/>
      <c r="I1894" s="9"/>
    </row>
    <row r="1895" spans="4:9" x14ac:dyDescent="0.2">
      <c r="D1895" s="9"/>
      <c r="I1895" s="9"/>
    </row>
    <row r="1896" spans="4:9" x14ac:dyDescent="0.2">
      <c r="D1896" s="9"/>
      <c r="I1896" s="9"/>
    </row>
    <row r="1897" spans="4:9" x14ac:dyDescent="0.2">
      <c r="D1897" s="9"/>
      <c r="I1897" s="9"/>
    </row>
    <row r="1898" spans="4:9" x14ac:dyDescent="0.2">
      <c r="D1898" s="9"/>
      <c r="I1898" s="9"/>
    </row>
    <row r="1899" spans="4:9" x14ac:dyDescent="0.2">
      <c r="D1899" s="9"/>
      <c r="I1899" s="9"/>
    </row>
    <row r="1900" spans="4:9" x14ac:dyDescent="0.2">
      <c r="D1900" s="9"/>
      <c r="I1900" s="9"/>
    </row>
    <row r="1901" spans="4:9" x14ac:dyDescent="0.2">
      <c r="D1901" s="9"/>
      <c r="I1901" s="9"/>
    </row>
    <row r="1902" spans="4:9" x14ac:dyDescent="0.2">
      <c r="D1902" s="9"/>
      <c r="I1902" s="9"/>
    </row>
    <row r="1903" spans="4:9" x14ac:dyDescent="0.2">
      <c r="D1903" s="9"/>
      <c r="I1903" s="9"/>
    </row>
    <row r="1904" spans="4:9" x14ac:dyDescent="0.2">
      <c r="D1904" s="9"/>
      <c r="I1904" s="9"/>
    </row>
    <row r="1905" spans="4:9" x14ac:dyDescent="0.2">
      <c r="D1905" s="9"/>
      <c r="I1905" s="9"/>
    </row>
    <row r="1906" spans="4:9" x14ac:dyDescent="0.2">
      <c r="D1906" s="9"/>
      <c r="I1906" s="9"/>
    </row>
    <row r="1907" spans="4:9" x14ac:dyDescent="0.2">
      <c r="D1907" s="9"/>
      <c r="I1907" s="9"/>
    </row>
    <row r="1908" spans="4:9" x14ac:dyDescent="0.2">
      <c r="D1908" s="9"/>
      <c r="I1908" s="9"/>
    </row>
    <row r="1909" spans="4:9" x14ac:dyDescent="0.2">
      <c r="D1909" s="9"/>
      <c r="I1909" s="9"/>
    </row>
    <row r="1910" spans="4:9" x14ac:dyDescent="0.2">
      <c r="D1910" s="9"/>
      <c r="I1910" s="9"/>
    </row>
    <row r="1911" spans="4:9" x14ac:dyDescent="0.2">
      <c r="D1911" s="9"/>
      <c r="I1911" s="9"/>
    </row>
    <row r="1912" spans="4:9" x14ac:dyDescent="0.2">
      <c r="D1912" s="9"/>
      <c r="I1912" s="9"/>
    </row>
    <row r="1913" spans="4:9" x14ac:dyDescent="0.2">
      <c r="D1913" s="9"/>
      <c r="I1913" s="9"/>
    </row>
    <row r="1914" spans="4:9" x14ac:dyDescent="0.2">
      <c r="D1914" s="9"/>
      <c r="I1914" s="9"/>
    </row>
    <row r="1915" spans="4:9" x14ac:dyDescent="0.2">
      <c r="D1915" s="9"/>
      <c r="I1915" s="9"/>
    </row>
    <row r="1916" spans="4:9" x14ac:dyDescent="0.2">
      <c r="D1916" s="9"/>
      <c r="I1916" s="9"/>
    </row>
    <row r="1917" spans="4:9" x14ac:dyDescent="0.2">
      <c r="D1917" s="9"/>
      <c r="I1917" s="9"/>
    </row>
    <row r="1918" spans="4:9" x14ac:dyDescent="0.2">
      <c r="D1918" s="9"/>
      <c r="I1918" s="9"/>
    </row>
    <row r="1919" spans="4:9" x14ac:dyDescent="0.2">
      <c r="D1919" s="9"/>
      <c r="I1919" s="9"/>
    </row>
    <row r="1920" spans="4:9" x14ac:dyDescent="0.2">
      <c r="D1920" s="9"/>
      <c r="I1920" s="9"/>
    </row>
    <row r="1921" spans="4:9" x14ac:dyDescent="0.2">
      <c r="D1921" s="9"/>
      <c r="I1921" s="9"/>
    </row>
    <row r="1922" spans="4:9" x14ac:dyDescent="0.2">
      <c r="D1922" s="9"/>
      <c r="I1922" s="9"/>
    </row>
    <row r="1923" spans="4:9" x14ac:dyDescent="0.2">
      <c r="D1923" s="9"/>
      <c r="I1923" s="9"/>
    </row>
    <row r="1924" spans="4:9" x14ac:dyDescent="0.2">
      <c r="D1924" s="9"/>
      <c r="I1924" s="9"/>
    </row>
    <row r="1925" spans="4:9" x14ac:dyDescent="0.2">
      <c r="D1925" s="9"/>
      <c r="I1925" s="9"/>
    </row>
    <row r="1926" spans="4:9" x14ac:dyDescent="0.2">
      <c r="D1926" s="9"/>
      <c r="I1926" s="9"/>
    </row>
    <row r="1927" spans="4:9" x14ac:dyDescent="0.2">
      <c r="D1927" s="9"/>
      <c r="I1927" s="9"/>
    </row>
    <row r="1928" spans="4:9" x14ac:dyDescent="0.2">
      <c r="D1928" s="9"/>
      <c r="I1928" s="9"/>
    </row>
    <row r="1929" spans="4:9" x14ac:dyDescent="0.2">
      <c r="D1929" s="9"/>
      <c r="I1929" s="9"/>
    </row>
    <row r="1930" spans="4:9" x14ac:dyDescent="0.2">
      <c r="D1930" s="9"/>
      <c r="I1930" s="9"/>
    </row>
    <row r="1931" spans="4:9" x14ac:dyDescent="0.2">
      <c r="D1931" s="9"/>
      <c r="I1931" s="9"/>
    </row>
    <row r="1932" spans="4:9" x14ac:dyDescent="0.2">
      <c r="D1932" s="9"/>
      <c r="I1932" s="9"/>
    </row>
    <row r="1933" spans="4:9" x14ac:dyDescent="0.2">
      <c r="D1933" s="9"/>
      <c r="I1933" s="9"/>
    </row>
    <row r="1934" spans="4:9" x14ac:dyDescent="0.2">
      <c r="D1934" s="9"/>
      <c r="I1934" s="9"/>
    </row>
    <row r="1935" spans="4:9" x14ac:dyDescent="0.2">
      <c r="D1935" s="9"/>
      <c r="I1935" s="9"/>
    </row>
    <row r="1936" spans="4:9" x14ac:dyDescent="0.2">
      <c r="D1936" s="9"/>
      <c r="I1936" s="9"/>
    </row>
    <row r="1937" spans="4:9" x14ac:dyDescent="0.2">
      <c r="D1937" s="9"/>
      <c r="I1937" s="9"/>
    </row>
    <row r="1938" spans="4:9" x14ac:dyDescent="0.2">
      <c r="D1938" s="9"/>
      <c r="I1938" s="9"/>
    </row>
    <row r="1939" spans="4:9" x14ac:dyDescent="0.2">
      <c r="D1939" s="9"/>
      <c r="I1939" s="9"/>
    </row>
    <row r="1940" spans="4:9" x14ac:dyDescent="0.2">
      <c r="D1940" s="9"/>
      <c r="I1940" s="9"/>
    </row>
    <row r="1941" spans="4:9" x14ac:dyDescent="0.2">
      <c r="D1941" s="9"/>
      <c r="I1941" s="9"/>
    </row>
    <row r="1942" spans="4:9" x14ac:dyDescent="0.2">
      <c r="D1942" s="9"/>
      <c r="I1942" s="9"/>
    </row>
    <row r="1943" spans="4:9" x14ac:dyDescent="0.2">
      <c r="D1943" s="9"/>
      <c r="I1943" s="9"/>
    </row>
    <row r="1944" spans="4:9" x14ac:dyDescent="0.2">
      <c r="D1944" s="9"/>
      <c r="I1944" s="9"/>
    </row>
    <row r="1945" spans="4:9" x14ac:dyDescent="0.2">
      <c r="D1945" s="9"/>
      <c r="I1945" s="9"/>
    </row>
    <row r="1946" spans="4:9" x14ac:dyDescent="0.2">
      <c r="D1946" s="9"/>
      <c r="I1946" s="9"/>
    </row>
    <row r="1947" spans="4:9" x14ac:dyDescent="0.2">
      <c r="D1947" s="9"/>
      <c r="I1947" s="9"/>
    </row>
    <row r="1948" spans="4:9" x14ac:dyDescent="0.2">
      <c r="D1948" s="9"/>
      <c r="I1948" s="9"/>
    </row>
    <row r="1949" spans="4:9" x14ac:dyDescent="0.2">
      <c r="D1949" s="9"/>
      <c r="I1949" s="9"/>
    </row>
    <row r="1950" spans="4:9" x14ac:dyDescent="0.2">
      <c r="D1950" s="9"/>
      <c r="I1950" s="9"/>
    </row>
    <row r="1951" spans="4:9" x14ac:dyDescent="0.2">
      <c r="D1951" s="9"/>
      <c r="I1951" s="9"/>
    </row>
    <row r="1952" spans="4:9" x14ac:dyDescent="0.2">
      <c r="D1952" s="9"/>
      <c r="I1952" s="9"/>
    </row>
    <row r="1953" spans="4:9" x14ac:dyDescent="0.2">
      <c r="D1953" s="9"/>
      <c r="I1953" s="9"/>
    </row>
    <row r="1954" spans="4:9" x14ac:dyDescent="0.2">
      <c r="D1954" s="9"/>
      <c r="I1954" s="9"/>
    </row>
    <row r="1955" spans="4:9" x14ac:dyDescent="0.2">
      <c r="D1955" s="9"/>
      <c r="I1955" s="9"/>
    </row>
    <row r="1956" spans="4:9" x14ac:dyDescent="0.2">
      <c r="D1956" s="9"/>
      <c r="I1956" s="9"/>
    </row>
    <row r="1957" spans="4:9" x14ac:dyDescent="0.2">
      <c r="D1957" s="9"/>
      <c r="I1957" s="9"/>
    </row>
    <row r="1958" spans="4:9" x14ac:dyDescent="0.2">
      <c r="D1958" s="9"/>
      <c r="I1958" s="9"/>
    </row>
    <row r="1959" spans="4:9" x14ac:dyDescent="0.2">
      <c r="D1959" s="9"/>
      <c r="I1959" s="9"/>
    </row>
    <row r="1960" spans="4:9" x14ac:dyDescent="0.2">
      <c r="D1960" s="9"/>
      <c r="I1960" s="9"/>
    </row>
    <row r="1961" spans="4:9" x14ac:dyDescent="0.2">
      <c r="D1961" s="9"/>
      <c r="I1961" s="9"/>
    </row>
    <row r="1962" spans="4:9" x14ac:dyDescent="0.2">
      <c r="D1962" s="9"/>
      <c r="I1962" s="9"/>
    </row>
    <row r="1963" spans="4:9" x14ac:dyDescent="0.2">
      <c r="D1963" s="9"/>
      <c r="I1963" s="9"/>
    </row>
    <row r="1964" spans="4:9" x14ac:dyDescent="0.2">
      <c r="D1964" s="9"/>
      <c r="I1964" s="9"/>
    </row>
    <row r="1965" spans="4:9" x14ac:dyDescent="0.2">
      <c r="D1965" s="9"/>
      <c r="I1965" s="9"/>
    </row>
    <row r="1966" spans="4:9" x14ac:dyDescent="0.2">
      <c r="D1966" s="9"/>
      <c r="I1966" s="9"/>
    </row>
    <row r="1967" spans="4:9" x14ac:dyDescent="0.2">
      <c r="D1967" s="9"/>
      <c r="I1967" s="9"/>
    </row>
    <row r="1968" spans="4:9" x14ac:dyDescent="0.2">
      <c r="D1968" s="9"/>
      <c r="I1968" s="9"/>
    </row>
    <row r="1969" spans="4:9" x14ac:dyDescent="0.2">
      <c r="D1969" s="9"/>
      <c r="I1969" s="9"/>
    </row>
    <row r="1970" spans="4:9" x14ac:dyDescent="0.2">
      <c r="D1970" s="9"/>
      <c r="I1970" s="9"/>
    </row>
    <row r="1971" spans="4:9" x14ac:dyDescent="0.2">
      <c r="D1971" s="9"/>
      <c r="I1971" s="9"/>
    </row>
    <row r="1972" spans="4:9" x14ac:dyDescent="0.2">
      <c r="D1972" s="9"/>
      <c r="I1972" s="9"/>
    </row>
    <row r="1973" spans="4:9" x14ac:dyDescent="0.2">
      <c r="D1973" s="9"/>
      <c r="I1973" s="9"/>
    </row>
    <row r="1974" spans="4:9" x14ac:dyDescent="0.2">
      <c r="D1974" s="9"/>
      <c r="I1974" s="9"/>
    </row>
    <row r="1975" spans="4:9" x14ac:dyDescent="0.2">
      <c r="D1975" s="9"/>
      <c r="I1975" s="9"/>
    </row>
    <row r="1976" spans="4:9" x14ac:dyDescent="0.2">
      <c r="D1976" s="9"/>
      <c r="I1976" s="9"/>
    </row>
    <row r="1977" spans="4:9" x14ac:dyDescent="0.2">
      <c r="D1977" s="9"/>
      <c r="I1977" s="9"/>
    </row>
    <row r="1978" spans="4:9" x14ac:dyDescent="0.2">
      <c r="D1978" s="9"/>
      <c r="I1978" s="9"/>
    </row>
    <row r="1979" spans="4:9" x14ac:dyDescent="0.2">
      <c r="D1979" s="9"/>
      <c r="I1979" s="9"/>
    </row>
    <row r="1980" spans="4:9" x14ac:dyDescent="0.2">
      <c r="D1980" s="9"/>
      <c r="I1980" s="9"/>
    </row>
    <row r="1981" spans="4:9" x14ac:dyDescent="0.2">
      <c r="D1981" s="9"/>
      <c r="I1981" s="9"/>
    </row>
    <row r="1982" spans="4:9" x14ac:dyDescent="0.2">
      <c r="D1982" s="9"/>
      <c r="I1982" s="9"/>
    </row>
    <row r="1983" spans="4:9" x14ac:dyDescent="0.2">
      <c r="D1983" s="9"/>
      <c r="I1983" s="9"/>
    </row>
    <row r="1984" spans="4:9" x14ac:dyDescent="0.2">
      <c r="D1984" s="9"/>
      <c r="I1984" s="9"/>
    </row>
    <row r="1985" spans="4:9" x14ac:dyDescent="0.2">
      <c r="D1985" s="9"/>
      <c r="I1985" s="9"/>
    </row>
    <row r="1986" spans="4:9" x14ac:dyDescent="0.2">
      <c r="D1986" s="9"/>
      <c r="I1986" s="9"/>
    </row>
    <row r="1987" spans="4:9" x14ac:dyDescent="0.2">
      <c r="D1987" s="9"/>
      <c r="I1987" s="9"/>
    </row>
    <row r="1988" spans="4:9" x14ac:dyDescent="0.2">
      <c r="D1988" s="9"/>
      <c r="I1988" s="9"/>
    </row>
    <row r="1989" spans="4:9" x14ac:dyDescent="0.2">
      <c r="D1989" s="9"/>
      <c r="I1989" s="9"/>
    </row>
    <row r="1990" spans="4:9" x14ac:dyDescent="0.2">
      <c r="D1990" s="9"/>
      <c r="I1990" s="9"/>
    </row>
    <row r="1991" spans="4:9" x14ac:dyDescent="0.2">
      <c r="D1991" s="9"/>
      <c r="I1991" s="9"/>
    </row>
    <row r="1992" spans="4:9" x14ac:dyDescent="0.2">
      <c r="D1992" s="9"/>
      <c r="I1992" s="9"/>
    </row>
    <row r="1993" spans="4:9" x14ac:dyDescent="0.2">
      <c r="D1993" s="9"/>
      <c r="I1993" s="9"/>
    </row>
    <row r="1994" spans="4:9" x14ac:dyDescent="0.2">
      <c r="D1994" s="9"/>
      <c r="I1994" s="9"/>
    </row>
    <row r="1995" spans="4:9" x14ac:dyDescent="0.2">
      <c r="D1995" s="9"/>
      <c r="I1995" s="9"/>
    </row>
    <row r="1996" spans="4:9" x14ac:dyDescent="0.2">
      <c r="D1996" s="9"/>
      <c r="I1996" s="9"/>
    </row>
    <row r="1997" spans="4:9" x14ac:dyDescent="0.2">
      <c r="D1997" s="9"/>
      <c r="I1997" s="9"/>
    </row>
    <row r="1998" spans="4:9" x14ac:dyDescent="0.2">
      <c r="D1998" s="9"/>
      <c r="I1998" s="9"/>
    </row>
    <row r="1999" spans="4:9" x14ac:dyDescent="0.2">
      <c r="D1999" s="9"/>
      <c r="I1999" s="9"/>
    </row>
    <row r="2000" spans="4:9" x14ac:dyDescent="0.2">
      <c r="D2000" s="9"/>
      <c r="I2000" s="9"/>
    </row>
    <row r="2001" spans="4:9" x14ac:dyDescent="0.2">
      <c r="D2001" s="9"/>
      <c r="I2001" s="9"/>
    </row>
    <row r="2002" spans="4:9" x14ac:dyDescent="0.2">
      <c r="D2002" s="9"/>
      <c r="I2002" s="9"/>
    </row>
    <row r="2003" spans="4:9" x14ac:dyDescent="0.2">
      <c r="D2003" s="9"/>
      <c r="I2003" s="9"/>
    </row>
    <row r="2004" spans="4:9" x14ac:dyDescent="0.2">
      <c r="D2004" s="9"/>
      <c r="I2004" s="9"/>
    </row>
    <row r="2005" spans="4:9" x14ac:dyDescent="0.2">
      <c r="D2005" s="9"/>
      <c r="I2005" s="9"/>
    </row>
    <row r="2006" spans="4:9" x14ac:dyDescent="0.2">
      <c r="D2006" s="9"/>
      <c r="I2006" s="9"/>
    </row>
    <row r="2007" spans="4:9" x14ac:dyDescent="0.2">
      <c r="D2007" s="9"/>
      <c r="I2007" s="9"/>
    </row>
    <row r="2008" spans="4:9" x14ac:dyDescent="0.2">
      <c r="D2008" s="9"/>
      <c r="I2008" s="9"/>
    </row>
    <row r="2009" spans="4:9" x14ac:dyDescent="0.2">
      <c r="D2009" s="9"/>
      <c r="I2009" s="9"/>
    </row>
    <row r="2010" spans="4:9" x14ac:dyDescent="0.2">
      <c r="D2010" s="9"/>
      <c r="I2010" s="9"/>
    </row>
    <row r="2011" spans="4:9" x14ac:dyDescent="0.2">
      <c r="D2011" s="9"/>
      <c r="I2011" s="9"/>
    </row>
    <row r="2012" spans="4:9" x14ac:dyDescent="0.2">
      <c r="D2012" s="9"/>
      <c r="I2012" s="9"/>
    </row>
    <row r="2013" spans="4:9" x14ac:dyDescent="0.2">
      <c r="D2013" s="9"/>
      <c r="I2013" s="9"/>
    </row>
    <row r="2014" spans="4:9" x14ac:dyDescent="0.2">
      <c r="D2014" s="9"/>
      <c r="I2014" s="9"/>
    </row>
    <row r="2015" spans="4:9" x14ac:dyDescent="0.2">
      <c r="D2015" s="9"/>
      <c r="I2015" s="9"/>
    </row>
    <row r="2016" spans="4:9" x14ac:dyDescent="0.2">
      <c r="D2016" s="9"/>
      <c r="I2016" s="9"/>
    </row>
    <row r="2017" spans="4:9" x14ac:dyDescent="0.2">
      <c r="D2017" s="9"/>
      <c r="I2017" s="9"/>
    </row>
    <row r="2018" spans="4:9" x14ac:dyDescent="0.2">
      <c r="D2018" s="9"/>
      <c r="I2018" s="9"/>
    </row>
    <row r="2019" spans="4:9" x14ac:dyDescent="0.2">
      <c r="D2019" s="9"/>
      <c r="I2019" s="9"/>
    </row>
    <row r="2020" spans="4:9" x14ac:dyDescent="0.2">
      <c r="D2020" s="9"/>
      <c r="I2020" s="9"/>
    </row>
    <row r="2021" spans="4:9" x14ac:dyDescent="0.2">
      <c r="D2021" s="9"/>
      <c r="I2021" s="9"/>
    </row>
    <row r="2022" spans="4:9" x14ac:dyDescent="0.2">
      <c r="D2022" s="9"/>
      <c r="I2022" s="9"/>
    </row>
    <row r="2023" spans="4:9" x14ac:dyDescent="0.2">
      <c r="D2023" s="9"/>
      <c r="I2023" s="9"/>
    </row>
    <row r="2024" spans="4:9" x14ac:dyDescent="0.2">
      <c r="D2024" s="9"/>
      <c r="I2024" s="9"/>
    </row>
    <row r="2025" spans="4:9" x14ac:dyDescent="0.2">
      <c r="D2025" s="9"/>
      <c r="I2025" s="9"/>
    </row>
    <row r="2026" spans="4:9" x14ac:dyDescent="0.2">
      <c r="D2026" s="9"/>
      <c r="I2026" s="9"/>
    </row>
    <row r="2027" spans="4:9" x14ac:dyDescent="0.2">
      <c r="D2027" s="9"/>
      <c r="I2027" s="9"/>
    </row>
    <row r="2028" spans="4:9" x14ac:dyDescent="0.2">
      <c r="D2028" s="9"/>
      <c r="I2028" s="9"/>
    </row>
    <row r="2029" spans="4:9" x14ac:dyDescent="0.2">
      <c r="D2029" s="9"/>
      <c r="I2029" s="9"/>
    </row>
    <row r="2030" spans="4:9" x14ac:dyDescent="0.2">
      <c r="D2030" s="9"/>
      <c r="I2030" s="9"/>
    </row>
    <row r="2031" spans="4:9" x14ac:dyDescent="0.2">
      <c r="D2031" s="9"/>
      <c r="I2031" s="9"/>
    </row>
    <row r="2032" spans="4:9" x14ac:dyDescent="0.2">
      <c r="D2032" s="9"/>
      <c r="I2032" s="9"/>
    </row>
    <row r="2033" spans="4:9" x14ac:dyDescent="0.2">
      <c r="D2033" s="9"/>
      <c r="I2033" s="9"/>
    </row>
    <row r="2034" spans="4:9" x14ac:dyDescent="0.2">
      <c r="D2034" s="9"/>
      <c r="I2034" s="9"/>
    </row>
    <row r="2035" spans="4:9" x14ac:dyDescent="0.2">
      <c r="D2035" s="9"/>
      <c r="I2035" s="9"/>
    </row>
    <row r="2036" spans="4:9" x14ac:dyDescent="0.2">
      <c r="D2036" s="9"/>
      <c r="I2036" s="9"/>
    </row>
    <row r="2037" spans="4:9" x14ac:dyDescent="0.2">
      <c r="D2037" s="9"/>
      <c r="I2037" s="9"/>
    </row>
    <row r="2038" spans="4:9" x14ac:dyDescent="0.2">
      <c r="D2038" s="9"/>
      <c r="I2038" s="9"/>
    </row>
    <row r="2039" spans="4:9" x14ac:dyDescent="0.2">
      <c r="D2039" s="9"/>
      <c r="I2039" s="9"/>
    </row>
    <row r="2040" spans="4:9" x14ac:dyDescent="0.2">
      <c r="D2040" s="9"/>
      <c r="I2040" s="9"/>
    </row>
    <row r="2041" spans="4:9" x14ac:dyDescent="0.2">
      <c r="D2041" s="9"/>
      <c r="I2041" s="9"/>
    </row>
    <row r="2042" spans="4:9" x14ac:dyDescent="0.2">
      <c r="D2042" s="9"/>
      <c r="I2042" s="9"/>
    </row>
    <row r="2043" spans="4:9" x14ac:dyDescent="0.2">
      <c r="D2043" s="9"/>
      <c r="I2043" s="9"/>
    </row>
    <row r="2044" spans="4:9" x14ac:dyDescent="0.2">
      <c r="D2044" s="9"/>
      <c r="I2044" s="9"/>
    </row>
    <row r="2045" spans="4:9" x14ac:dyDescent="0.2">
      <c r="D2045" s="9"/>
      <c r="I2045" s="9"/>
    </row>
    <row r="2046" spans="4:9" x14ac:dyDescent="0.2">
      <c r="D2046" s="9"/>
      <c r="I2046" s="9"/>
    </row>
    <row r="2047" spans="4:9" x14ac:dyDescent="0.2">
      <c r="D2047" s="9"/>
      <c r="I2047" s="9"/>
    </row>
    <row r="2048" spans="4:9" x14ac:dyDescent="0.2">
      <c r="D2048" s="9"/>
      <c r="I2048" s="9"/>
    </row>
    <row r="2049" spans="4:9" x14ac:dyDescent="0.2">
      <c r="D2049" s="9"/>
      <c r="I2049" s="9"/>
    </row>
    <row r="2050" spans="4:9" x14ac:dyDescent="0.2">
      <c r="D2050" s="9"/>
      <c r="I2050" s="9"/>
    </row>
    <row r="2051" spans="4:9" x14ac:dyDescent="0.2">
      <c r="D2051" s="9"/>
      <c r="I2051" s="9"/>
    </row>
    <row r="2052" spans="4:9" x14ac:dyDescent="0.2">
      <c r="D2052" s="9"/>
      <c r="I2052" s="9"/>
    </row>
    <row r="2053" spans="4:9" x14ac:dyDescent="0.2">
      <c r="D2053" s="9"/>
      <c r="I2053" s="9"/>
    </row>
    <row r="2054" spans="4:9" x14ac:dyDescent="0.2">
      <c r="D2054" s="9"/>
      <c r="I2054" s="9"/>
    </row>
    <row r="2055" spans="4:9" x14ac:dyDescent="0.2">
      <c r="D2055" s="9"/>
      <c r="I2055" s="9"/>
    </row>
    <row r="2056" spans="4:9" x14ac:dyDescent="0.2">
      <c r="D2056" s="9"/>
      <c r="I2056" s="9"/>
    </row>
    <row r="2057" spans="4:9" x14ac:dyDescent="0.2">
      <c r="D2057" s="9"/>
      <c r="I2057" s="9"/>
    </row>
    <row r="2058" spans="4:9" x14ac:dyDescent="0.2">
      <c r="D2058" s="9"/>
      <c r="I2058" s="9"/>
    </row>
    <row r="2059" spans="4:9" x14ac:dyDescent="0.2">
      <c r="D2059" s="9"/>
      <c r="I2059" s="9"/>
    </row>
    <row r="2060" spans="4:9" x14ac:dyDescent="0.2">
      <c r="D2060" s="9"/>
      <c r="I2060" s="9"/>
    </row>
    <row r="2061" spans="4:9" x14ac:dyDescent="0.2">
      <c r="D2061" s="9"/>
      <c r="I2061" s="9"/>
    </row>
    <row r="2062" spans="4:9" x14ac:dyDescent="0.2">
      <c r="D2062" s="9"/>
      <c r="I2062" s="9"/>
    </row>
    <row r="2063" spans="4:9" x14ac:dyDescent="0.2">
      <c r="D2063" s="9"/>
      <c r="I2063" s="9"/>
    </row>
    <row r="2064" spans="4:9" x14ac:dyDescent="0.2">
      <c r="D2064" s="9"/>
      <c r="I2064" s="9"/>
    </row>
    <row r="2065" spans="4:9" x14ac:dyDescent="0.2">
      <c r="D2065" s="9"/>
      <c r="I2065" s="9"/>
    </row>
    <row r="2066" spans="4:9" x14ac:dyDescent="0.2">
      <c r="D2066" s="9"/>
      <c r="I2066" s="9"/>
    </row>
    <row r="2067" spans="4:9" x14ac:dyDescent="0.2">
      <c r="D2067" s="9"/>
      <c r="I2067" s="9"/>
    </row>
    <row r="2068" spans="4:9" x14ac:dyDescent="0.2">
      <c r="D2068" s="9"/>
      <c r="I2068" s="9"/>
    </row>
    <row r="2069" spans="4:9" x14ac:dyDescent="0.2">
      <c r="D2069" s="9"/>
      <c r="I2069" s="9"/>
    </row>
    <row r="2070" spans="4:9" x14ac:dyDescent="0.2">
      <c r="D2070" s="9"/>
      <c r="I2070" s="9"/>
    </row>
    <row r="2071" spans="4:9" x14ac:dyDescent="0.2">
      <c r="D2071" s="9"/>
      <c r="I2071" s="9"/>
    </row>
    <row r="2072" spans="4:9" x14ac:dyDescent="0.2">
      <c r="D2072" s="9"/>
      <c r="I2072" s="9"/>
    </row>
    <row r="2073" spans="4:9" x14ac:dyDescent="0.2">
      <c r="D2073" s="9"/>
      <c r="I2073" s="9"/>
    </row>
    <row r="2074" spans="4:9" x14ac:dyDescent="0.2">
      <c r="D2074" s="9"/>
      <c r="I2074" s="9"/>
    </row>
    <row r="2075" spans="4:9" x14ac:dyDescent="0.2">
      <c r="D2075" s="9"/>
      <c r="I2075" s="9"/>
    </row>
    <row r="2076" spans="4:9" x14ac:dyDescent="0.2">
      <c r="D2076" s="9"/>
      <c r="I2076" s="9"/>
    </row>
    <row r="2077" spans="4:9" x14ac:dyDescent="0.2">
      <c r="D2077" s="9"/>
      <c r="I2077" s="9"/>
    </row>
    <row r="2078" spans="4:9" x14ac:dyDescent="0.2">
      <c r="D2078" s="9"/>
      <c r="I2078" s="9"/>
    </row>
    <row r="2079" spans="4:9" x14ac:dyDescent="0.2">
      <c r="D2079" s="9"/>
      <c r="I2079" s="9"/>
    </row>
    <row r="2080" spans="4:9" x14ac:dyDescent="0.2">
      <c r="D2080" s="9"/>
      <c r="I2080" s="9"/>
    </row>
    <row r="2081" spans="4:9" x14ac:dyDescent="0.2">
      <c r="D2081" s="9"/>
      <c r="I2081" s="9"/>
    </row>
    <row r="2082" spans="4:9" x14ac:dyDescent="0.2">
      <c r="D2082" s="9"/>
      <c r="I2082" s="9"/>
    </row>
    <row r="2083" spans="4:9" x14ac:dyDescent="0.2">
      <c r="D2083" s="9"/>
      <c r="I2083" s="9"/>
    </row>
    <row r="2084" spans="4:9" x14ac:dyDescent="0.2">
      <c r="D2084" s="9"/>
      <c r="I2084" s="9"/>
    </row>
    <row r="2085" spans="4:9" x14ac:dyDescent="0.2">
      <c r="D2085" s="9"/>
      <c r="I2085" s="9"/>
    </row>
    <row r="2086" spans="4:9" x14ac:dyDescent="0.2">
      <c r="D2086" s="9"/>
      <c r="I2086" s="9"/>
    </row>
    <row r="2087" spans="4:9" x14ac:dyDescent="0.2">
      <c r="D2087" s="9"/>
      <c r="I2087" s="9"/>
    </row>
    <row r="2088" spans="4:9" x14ac:dyDescent="0.2">
      <c r="D2088" s="9"/>
      <c r="I2088" s="9"/>
    </row>
    <row r="2089" spans="4:9" x14ac:dyDescent="0.2">
      <c r="D2089" s="9"/>
      <c r="I2089" s="9"/>
    </row>
    <row r="2090" spans="4:9" x14ac:dyDescent="0.2">
      <c r="D2090" s="9"/>
      <c r="I2090" s="9"/>
    </row>
    <row r="2091" spans="4:9" x14ac:dyDescent="0.2">
      <c r="D2091" s="9"/>
      <c r="I2091" s="9"/>
    </row>
    <row r="2092" spans="4:9" x14ac:dyDescent="0.2">
      <c r="D2092" s="9"/>
      <c r="I2092" s="9"/>
    </row>
    <row r="2093" spans="4:9" x14ac:dyDescent="0.2">
      <c r="D2093" s="9"/>
      <c r="I2093" s="9"/>
    </row>
    <row r="2094" spans="4:9" x14ac:dyDescent="0.2">
      <c r="D2094" s="9"/>
      <c r="I2094" s="9"/>
    </row>
    <row r="2095" spans="4:9" x14ac:dyDescent="0.2">
      <c r="D2095" s="9"/>
      <c r="I2095" s="9"/>
    </row>
    <row r="2096" spans="4:9" x14ac:dyDescent="0.2">
      <c r="D2096" s="9"/>
      <c r="I2096" s="9"/>
    </row>
    <row r="2097" spans="4:9" x14ac:dyDescent="0.2">
      <c r="D2097" s="9"/>
      <c r="I2097" s="9"/>
    </row>
    <row r="2098" spans="4:9" x14ac:dyDescent="0.2">
      <c r="D2098" s="9"/>
      <c r="I2098" s="9"/>
    </row>
    <row r="2099" spans="4:9" x14ac:dyDescent="0.2">
      <c r="D2099" s="9"/>
      <c r="I2099" s="9"/>
    </row>
    <row r="2100" spans="4:9" x14ac:dyDescent="0.2">
      <c r="D2100" s="9"/>
      <c r="I2100" s="9"/>
    </row>
    <row r="2101" spans="4:9" x14ac:dyDescent="0.2">
      <c r="D2101" s="9"/>
      <c r="I2101" s="9"/>
    </row>
    <row r="2102" spans="4:9" x14ac:dyDescent="0.2">
      <c r="D2102" s="9"/>
      <c r="I2102" s="9"/>
    </row>
    <row r="2103" spans="4:9" x14ac:dyDescent="0.2">
      <c r="D2103" s="9"/>
      <c r="I2103" s="9"/>
    </row>
    <row r="2104" spans="4:9" x14ac:dyDescent="0.2">
      <c r="D2104" s="9"/>
      <c r="I2104" s="9"/>
    </row>
    <row r="2105" spans="4:9" x14ac:dyDescent="0.2">
      <c r="D2105" s="9"/>
      <c r="I2105" s="9"/>
    </row>
    <row r="2106" spans="4:9" x14ac:dyDescent="0.2">
      <c r="D2106" s="9"/>
      <c r="I2106" s="9"/>
    </row>
    <row r="2107" spans="4:9" x14ac:dyDescent="0.2">
      <c r="D2107" s="9"/>
      <c r="I2107" s="9"/>
    </row>
    <row r="2108" spans="4:9" x14ac:dyDescent="0.2">
      <c r="D2108" s="9"/>
      <c r="I2108" s="9"/>
    </row>
    <row r="2109" spans="4:9" x14ac:dyDescent="0.2">
      <c r="D2109" s="9"/>
      <c r="I2109" s="9"/>
    </row>
    <row r="2110" spans="4:9" x14ac:dyDescent="0.2">
      <c r="D2110" s="9"/>
      <c r="I2110" s="9"/>
    </row>
    <row r="2111" spans="4:9" x14ac:dyDescent="0.2">
      <c r="D2111" s="9"/>
      <c r="I2111" s="9"/>
    </row>
    <row r="2112" spans="4:9" x14ac:dyDescent="0.2">
      <c r="D2112" s="9"/>
      <c r="I2112" s="9"/>
    </row>
    <row r="2113" spans="4:9" x14ac:dyDescent="0.2">
      <c r="D2113" s="9"/>
      <c r="I2113" s="9"/>
    </row>
    <row r="2114" spans="4:9" x14ac:dyDescent="0.2">
      <c r="D2114" s="9"/>
      <c r="I2114" s="9"/>
    </row>
    <row r="2115" spans="4:9" x14ac:dyDescent="0.2">
      <c r="D2115" s="9"/>
      <c r="I2115" s="9"/>
    </row>
    <row r="2116" spans="4:9" x14ac:dyDescent="0.2">
      <c r="D2116" s="9"/>
      <c r="I2116" s="9"/>
    </row>
    <row r="2117" spans="4:9" x14ac:dyDescent="0.2">
      <c r="D2117" s="9"/>
      <c r="I2117" s="9"/>
    </row>
    <row r="2118" spans="4:9" x14ac:dyDescent="0.2">
      <c r="D2118" s="9"/>
      <c r="I2118" s="9"/>
    </row>
    <row r="2119" spans="4:9" x14ac:dyDescent="0.2">
      <c r="D2119" s="9"/>
      <c r="I2119" s="9"/>
    </row>
    <row r="2120" spans="4:9" x14ac:dyDescent="0.2">
      <c r="D2120" s="9"/>
      <c r="I2120" s="9"/>
    </row>
    <row r="2121" spans="4:9" x14ac:dyDescent="0.2">
      <c r="D2121" s="9"/>
      <c r="I2121" s="9"/>
    </row>
    <row r="2122" spans="4:9" x14ac:dyDescent="0.2">
      <c r="D2122" s="9"/>
      <c r="I2122" s="9"/>
    </row>
    <row r="2123" spans="4:9" x14ac:dyDescent="0.2">
      <c r="D2123" s="9"/>
      <c r="I2123" s="9"/>
    </row>
    <row r="2124" spans="4:9" x14ac:dyDescent="0.2">
      <c r="D2124" s="9"/>
      <c r="I2124" s="9"/>
    </row>
    <row r="2125" spans="4:9" x14ac:dyDescent="0.2">
      <c r="D2125" s="9"/>
      <c r="I2125" s="9"/>
    </row>
    <row r="2126" spans="4:9" x14ac:dyDescent="0.2">
      <c r="D2126" s="9"/>
      <c r="I2126" s="9"/>
    </row>
    <row r="2127" spans="4:9" x14ac:dyDescent="0.2">
      <c r="D2127" s="9"/>
      <c r="I2127" s="9"/>
    </row>
    <row r="2128" spans="4:9" x14ac:dyDescent="0.2">
      <c r="D2128" s="9"/>
      <c r="I2128" s="9"/>
    </row>
    <row r="2129" spans="4:9" x14ac:dyDescent="0.2">
      <c r="D2129" s="9"/>
      <c r="I2129" s="9"/>
    </row>
    <row r="2130" spans="4:9" x14ac:dyDescent="0.2">
      <c r="D2130" s="9"/>
      <c r="I2130" s="9"/>
    </row>
    <row r="2131" spans="4:9" x14ac:dyDescent="0.2">
      <c r="D2131" s="9"/>
      <c r="I2131" s="9"/>
    </row>
    <row r="2132" spans="4:9" x14ac:dyDescent="0.2">
      <c r="D2132" s="9"/>
      <c r="I2132" s="9"/>
    </row>
    <row r="2133" spans="4:9" x14ac:dyDescent="0.2">
      <c r="D2133" s="9"/>
      <c r="I2133" s="9"/>
    </row>
    <row r="2134" spans="4:9" x14ac:dyDescent="0.2">
      <c r="D2134" s="9"/>
      <c r="I2134" s="9"/>
    </row>
    <row r="2135" spans="4:9" x14ac:dyDescent="0.2">
      <c r="D2135" s="9"/>
      <c r="I2135" s="9"/>
    </row>
    <row r="2136" spans="4:9" x14ac:dyDescent="0.2">
      <c r="D2136" s="9"/>
      <c r="I2136" s="9"/>
    </row>
    <row r="2137" spans="4:9" x14ac:dyDescent="0.2">
      <c r="D2137" s="9"/>
      <c r="I2137" s="9"/>
    </row>
    <row r="2138" spans="4:9" x14ac:dyDescent="0.2">
      <c r="D2138" s="9"/>
      <c r="I2138" s="9"/>
    </row>
    <row r="2139" spans="4:9" x14ac:dyDescent="0.2">
      <c r="D2139" s="9"/>
      <c r="I2139" s="9"/>
    </row>
    <row r="2140" spans="4:9" x14ac:dyDescent="0.2">
      <c r="D2140" s="9"/>
      <c r="I2140" s="9"/>
    </row>
    <row r="2141" spans="4:9" x14ac:dyDescent="0.2">
      <c r="D2141" s="9"/>
      <c r="I2141" s="9"/>
    </row>
    <row r="2142" spans="4:9" x14ac:dyDescent="0.2">
      <c r="D2142" s="9"/>
      <c r="I2142" s="9"/>
    </row>
    <row r="2143" spans="4:9" x14ac:dyDescent="0.2">
      <c r="D2143" s="9"/>
      <c r="I2143" s="9"/>
    </row>
    <row r="2144" spans="4:9" x14ac:dyDescent="0.2">
      <c r="D2144" s="9"/>
      <c r="I2144" s="9"/>
    </row>
    <row r="2145" spans="4:9" x14ac:dyDescent="0.2">
      <c r="D2145" s="9"/>
      <c r="I2145" s="9"/>
    </row>
    <row r="2146" spans="4:9" x14ac:dyDescent="0.2">
      <c r="D2146" s="9"/>
      <c r="I2146" s="9"/>
    </row>
    <row r="2147" spans="4:9" x14ac:dyDescent="0.2">
      <c r="D2147" s="9"/>
      <c r="I2147" s="9"/>
    </row>
    <row r="2148" spans="4:9" x14ac:dyDescent="0.2">
      <c r="D2148" s="9"/>
      <c r="I2148" s="9"/>
    </row>
    <row r="2149" spans="4:9" x14ac:dyDescent="0.2">
      <c r="D2149" s="9"/>
      <c r="I2149" s="9"/>
    </row>
    <row r="2150" spans="4:9" x14ac:dyDescent="0.2">
      <c r="D2150" s="9"/>
      <c r="I2150" s="9"/>
    </row>
    <row r="2151" spans="4:9" x14ac:dyDescent="0.2">
      <c r="D2151" s="9"/>
      <c r="I2151" s="9"/>
    </row>
    <row r="2152" spans="4:9" x14ac:dyDescent="0.2">
      <c r="D2152" s="9"/>
      <c r="I2152" s="9"/>
    </row>
    <row r="2153" spans="4:9" x14ac:dyDescent="0.2">
      <c r="D2153" s="9"/>
      <c r="I2153" s="9"/>
    </row>
    <row r="2154" spans="4:9" x14ac:dyDescent="0.2">
      <c r="D2154" s="9"/>
      <c r="I2154" s="9"/>
    </row>
    <row r="2155" spans="4:9" x14ac:dyDescent="0.2">
      <c r="D2155" s="9"/>
      <c r="I2155" s="9"/>
    </row>
    <row r="2156" spans="4:9" x14ac:dyDescent="0.2">
      <c r="D2156" s="9"/>
      <c r="I2156" s="9"/>
    </row>
    <row r="2157" spans="4:9" x14ac:dyDescent="0.2">
      <c r="D2157" s="9"/>
      <c r="I2157" s="9"/>
    </row>
    <row r="2158" spans="4:9" x14ac:dyDescent="0.2">
      <c r="D2158" s="9"/>
      <c r="I2158" s="9"/>
    </row>
    <row r="2159" spans="4:9" x14ac:dyDescent="0.2">
      <c r="D2159" s="9"/>
      <c r="I2159" s="9"/>
    </row>
    <row r="2160" spans="4:9" x14ac:dyDescent="0.2">
      <c r="D2160" s="9"/>
      <c r="I2160" s="9"/>
    </row>
    <row r="2161" spans="4:9" x14ac:dyDescent="0.2">
      <c r="D2161" s="9"/>
      <c r="I2161" s="9"/>
    </row>
    <row r="2162" spans="4:9" x14ac:dyDescent="0.2">
      <c r="D2162" s="9"/>
      <c r="I2162" s="9"/>
    </row>
    <row r="2163" spans="4:9" x14ac:dyDescent="0.2">
      <c r="D2163" s="9"/>
      <c r="I2163" s="9"/>
    </row>
    <row r="2164" spans="4:9" x14ac:dyDescent="0.2">
      <c r="D2164" s="9"/>
      <c r="I2164" s="9"/>
    </row>
    <row r="2165" spans="4:9" x14ac:dyDescent="0.2">
      <c r="D2165" s="9"/>
      <c r="I2165" s="9"/>
    </row>
    <row r="2166" spans="4:9" x14ac:dyDescent="0.2">
      <c r="D2166" s="9"/>
      <c r="I2166" s="9"/>
    </row>
    <row r="2167" spans="4:9" x14ac:dyDescent="0.2">
      <c r="D2167" s="9"/>
      <c r="I2167" s="9"/>
    </row>
    <row r="2168" spans="4:9" x14ac:dyDescent="0.2">
      <c r="D2168" s="9"/>
      <c r="I2168" s="9"/>
    </row>
    <row r="2169" spans="4:9" x14ac:dyDescent="0.2">
      <c r="D2169" s="9"/>
      <c r="I2169" s="9"/>
    </row>
    <row r="2170" spans="4:9" x14ac:dyDescent="0.2">
      <c r="D2170" s="9"/>
      <c r="I2170" s="9"/>
    </row>
    <row r="2171" spans="4:9" x14ac:dyDescent="0.2">
      <c r="D2171" s="9"/>
      <c r="I2171" s="9"/>
    </row>
    <row r="2172" spans="4:9" x14ac:dyDescent="0.2">
      <c r="D2172" s="9"/>
      <c r="I2172" s="9"/>
    </row>
    <row r="2173" spans="4:9" x14ac:dyDescent="0.2">
      <c r="D2173" s="9"/>
      <c r="I2173" s="9"/>
    </row>
    <row r="2174" spans="4:9" x14ac:dyDescent="0.2">
      <c r="D2174" s="9"/>
      <c r="I2174" s="9"/>
    </row>
    <row r="2175" spans="4:9" x14ac:dyDescent="0.2">
      <c r="D2175" s="9"/>
      <c r="I2175" s="9"/>
    </row>
    <row r="2176" spans="4:9" x14ac:dyDescent="0.2">
      <c r="D2176" s="9"/>
      <c r="I2176" s="9"/>
    </row>
    <row r="2177" spans="4:9" x14ac:dyDescent="0.2">
      <c r="D2177" s="9"/>
      <c r="I2177" s="9"/>
    </row>
    <row r="2178" spans="4:9" x14ac:dyDescent="0.2">
      <c r="D2178" s="9"/>
      <c r="I2178" s="9"/>
    </row>
    <row r="2179" spans="4:9" x14ac:dyDescent="0.2">
      <c r="D2179" s="9"/>
      <c r="I2179" s="9"/>
    </row>
    <row r="2180" spans="4:9" x14ac:dyDescent="0.2">
      <c r="D2180" s="9"/>
      <c r="I2180" s="9"/>
    </row>
    <row r="2181" spans="4:9" x14ac:dyDescent="0.2">
      <c r="D2181" s="9"/>
      <c r="I2181" s="9"/>
    </row>
    <row r="2182" spans="4:9" x14ac:dyDescent="0.2">
      <c r="D2182" s="9"/>
      <c r="I2182" s="9"/>
    </row>
    <row r="2183" spans="4:9" x14ac:dyDescent="0.2">
      <c r="D2183" s="9"/>
      <c r="I2183" s="9"/>
    </row>
    <row r="2184" spans="4:9" x14ac:dyDescent="0.2">
      <c r="D2184" s="9"/>
      <c r="I2184" s="9"/>
    </row>
    <row r="2185" spans="4:9" x14ac:dyDescent="0.2">
      <c r="D2185" s="9"/>
      <c r="I2185" s="9"/>
    </row>
    <row r="2186" spans="4:9" x14ac:dyDescent="0.2">
      <c r="D2186" s="9"/>
      <c r="I2186" s="9"/>
    </row>
    <row r="2187" spans="4:9" x14ac:dyDescent="0.2">
      <c r="D2187" s="9"/>
      <c r="I2187" s="9"/>
    </row>
    <row r="2188" spans="4:9" x14ac:dyDescent="0.2">
      <c r="D2188" s="9"/>
      <c r="I2188" s="9"/>
    </row>
    <row r="2189" spans="4:9" x14ac:dyDescent="0.2">
      <c r="D2189" s="9"/>
      <c r="I2189" s="9"/>
    </row>
    <row r="2190" spans="4:9" x14ac:dyDescent="0.2">
      <c r="D2190" s="9"/>
      <c r="I2190" s="9"/>
    </row>
    <row r="2191" spans="4:9" x14ac:dyDescent="0.2">
      <c r="D2191" s="9"/>
      <c r="I2191" s="9"/>
    </row>
    <row r="2192" spans="4:9" x14ac:dyDescent="0.2">
      <c r="D2192" s="9"/>
      <c r="I2192" s="9"/>
    </row>
    <row r="2193" spans="4:9" x14ac:dyDescent="0.2">
      <c r="D2193" s="9"/>
      <c r="I2193" s="9"/>
    </row>
    <row r="2194" spans="4:9" x14ac:dyDescent="0.2">
      <c r="D2194" s="9"/>
      <c r="I2194" s="9"/>
    </row>
    <row r="2195" spans="4:9" x14ac:dyDescent="0.2">
      <c r="D2195" s="9"/>
      <c r="I2195" s="9"/>
    </row>
    <row r="2196" spans="4:9" x14ac:dyDescent="0.2">
      <c r="D2196" s="9"/>
      <c r="I2196" s="9"/>
    </row>
    <row r="2197" spans="4:9" x14ac:dyDescent="0.2">
      <c r="D2197" s="9"/>
      <c r="I2197" s="9"/>
    </row>
    <row r="2198" spans="4:9" x14ac:dyDescent="0.2">
      <c r="D2198" s="9"/>
      <c r="I2198" s="9"/>
    </row>
    <row r="2199" spans="4:9" x14ac:dyDescent="0.2">
      <c r="D2199" s="9"/>
      <c r="I2199" s="9"/>
    </row>
    <row r="2200" spans="4:9" x14ac:dyDescent="0.2">
      <c r="D2200" s="9"/>
      <c r="I2200" s="9"/>
    </row>
    <row r="2201" spans="4:9" x14ac:dyDescent="0.2">
      <c r="D2201" s="9"/>
      <c r="I2201" s="9"/>
    </row>
    <row r="2202" spans="4:9" x14ac:dyDescent="0.2">
      <c r="D2202" s="9"/>
      <c r="I2202" s="9"/>
    </row>
    <row r="2203" spans="4:9" x14ac:dyDescent="0.2">
      <c r="D2203" s="9"/>
      <c r="I2203" s="9"/>
    </row>
    <row r="2204" spans="4:9" x14ac:dyDescent="0.2">
      <c r="D2204" s="9"/>
      <c r="I2204" s="9"/>
    </row>
    <row r="2205" spans="4:9" x14ac:dyDescent="0.2">
      <c r="D2205" s="9"/>
      <c r="I2205" s="9"/>
    </row>
    <row r="2206" spans="4:9" x14ac:dyDescent="0.2">
      <c r="D2206" s="9"/>
      <c r="I2206" s="9"/>
    </row>
    <row r="2207" spans="4:9" x14ac:dyDescent="0.2">
      <c r="D2207" s="9"/>
      <c r="I2207" s="9"/>
    </row>
    <row r="2208" spans="4:9" x14ac:dyDescent="0.2">
      <c r="D2208" s="9"/>
      <c r="I2208" s="9"/>
    </row>
    <row r="2209" spans="4:9" x14ac:dyDescent="0.2">
      <c r="D2209" s="9"/>
      <c r="I2209" s="9"/>
    </row>
    <row r="2210" spans="4:9" x14ac:dyDescent="0.2">
      <c r="D2210" s="9"/>
      <c r="I2210" s="9"/>
    </row>
    <row r="2211" spans="4:9" x14ac:dyDescent="0.2">
      <c r="D2211" s="9"/>
      <c r="I2211" s="9"/>
    </row>
    <row r="2212" spans="4:9" x14ac:dyDescent="0.2">
      <c r="D2212" s="9"/>
      <c r="I2212" s="9"/>
    </row>
    <row r="2213" spans="4:9" x14ac:dyDescent="0.2">
      <c r="D2213" s="9"/>
      <c r="I2213" s="9"/>
    </row>
    <row r="2214" spans="4:9" x14ac:dyDescent="0.2">
      <c r="D2214" s="9"/>
      <c r="I2214" s="9"/>
    </row>
    <row r="2215" spans="4:9" x14ac:dyDescent="0.2">
      <c r="D2215" s="9"/>
      <c r="I2215" s="9"/>
    </row>
    <row r="2216" spans="4:9" x14ac:dyDescent="0.2">
      <c r="D2216" s="9"/>
      <c r="I2216" s="9"/>
    </row>
    <row r="2217" spans="4:9" x14ac:dyDescent="0.2">
      <c r="D2217" s="9"/>
      <c r="I2217" s="9"/>
    </row>
    <row r="2218" spans="4:9" x14ac:dyDescent="0.2">
      <c r="D2218" s="9"/>
      <c r="I2218" s="9"/>
    </row>
    <row r="2219" spans="4:9" x14ac:dyDescent="0.2">
      <c r="D2219" s="9"/>
      <c r="I2219" s="9"/>
    </row>
    <row r="2220" spans="4:9" x14ac:dyDescent="0.2">
      <c r="D2220" s="9"/>
      <c r="I2220" s="9"/>
    </row>
    <row r="2221" spans="4:9" x14ac:dyDescent="0.2">
      <c r="D2221" s="9"/>
      <c r="I2221" s="9"/>
    </row>
    <row r="2222" spans="4:9" x14ac:dyDescent="0.2">
      <c r="D2222" s="9"/>
      <c r="I2222" s="9"/>
    </row>
    <row r="2223" spans="4:9" x14ac:dyDescent="0.2">
      <c r="D2223" s="9"/>
      <c r="I2223" s="9"/>
    </row>
    <row r="2224" spans="4:9" x14ac:dyDescent="0.2">
      <c r="D2224" s="9"/>
      <c r="I2224" s="9"/>
    </row>
    <row r="2225" spans="4:9" x14ac:dyDescent="0.2">
      <c r="D2225" s="9"/>
      <c r="I2225" s="9"/>
    </row>
    <row r="2226" spans="4:9" x14ac:dyDescent="0.2">
      <c r="D2226" s="9"/>
      <c r="I2226" s="9"/>
    </row>
    <row r="2227" spans="4:9" x14ac:dyDescent="0.2">
      <c r="D2227" s="9"/>
      <c r="I2227" s="9"/>
    </row>
    <row r="2228" spans="4:9" x14ac:dyDescent="0.2">
      <c r="D2228" s="9"/>
      <c r="I2228" s="9"/>
    </row>
    <row r="2229" spans="4:9" x14ac:dyDescent="0.2">
      <c r="D2229" s="9"/>
      <c r="I2229" s="9"/>
    </row>
    <row r="2230" spans="4:9" x14ac:dyDescent="0.2">
      <c r="D2230" s="9"/>
      <c r="I2230" s="9"/>
    </row>
    <row r="2231" spans="4:9" x14ac:dyDescent="0.2">
      <c r="D2231" s="9"/>
      <c r="I2231" s="9"/>
    </row>
    <row r="2232" spans="4:9" x14ac:dyDescent="0.2">
      <c r="D2232" s="9"/>
      <c r="I2232" s="9"/>
    </row>
    <row r="2233" spans="4:9" x14ac:dyDescent="0.2">
      <c r="D2233" s="9"/>
      <c r="I2233" s="9"/>
    </row>
    <row r="2234" spans="4:9" x14ac:dyDescent="0.2">
      <c r="D2234" s="9"/>
      <c r="I2234" s="9"/>
    </row>
    <row r="2235" spans="4:9" x14ac:dyDescent="0.2">
      <c r="D2235" s="9"/>
      <c r="I2235" s="9"/>
    </row>
    <row r="2236" spans="4:9" x14ac:dyDescent="0.2">
      <c r="D2236" s="9"/>
      <c r="I2236" s="9"/>
    </row>
    <row r="2237" spans="4:9" x14ac:dyDescent="0.2">
      <c r="D2237" s="9"/>
      <c r="I2237" s="9"/>
    </row>
    <row r="2238" spans="4:9" x14ac:dyDescent="0.2">
      <c r="D2238" s="9"/>
      <c r="I2238" s="9"/>
    </row>
    <row r="2239" spans="4:9" x14ac:dyDescent="0.2">
      <c r="D2239" s="9"/>
      <c r="I2239" s="9"/>
    </row>
    <row r="2240" spans="4:9" x14ac:dyDescent="0.2">
      <c r="D2240" s="9"/>
      <c r="I2240" s="9"/>
    </row>
    <row r="2241" spans="4:9" x14ac:dyDescent="0.2">
      <c r="D2241" s="9"/>
      <c r="I2241" s="9"/>
    </row>
    <row r="2242" spans="4:9" x14ac:dyDescent="0.2">
      <c r="D2242" s="9"/>
      <c r="I2242" s="9"/>
    </row>
    <row r="2243" spans="4:9" x14ac:dyDescent="0.2">
      <c r="D2243" s="9"/>
      <c r="I2243" s="9"/>
    </row>
    <row r="2244" spans="4:9" x14ac:dyDescent="0.2">
      <c r="D2244" s="9"/>
      <c r="I2244" s="9"/>
    </row>
    <row r="2245" spans="4:9" x14ac:dyDescent="0.2">
      <c r="D2245" s="9"/>
      <c r="I2245" s="9"/>
    </row>
    <row r="2246" spans="4:9" x14ac:dyDescent="0.2">
      <c r="D2246" s="9"/>
      <c r="I2246" s="9"/>
    </row>
    <row r="2247" spans="4:9" x14ac:dyDescent="0.2">
      <c r="D2247" s="9"/>
      <c r="I2247" s="9"/>
    </row>
    <row r="2248" spans="4:9" x14ac:dyDescent="0.2">
      <c r="D2248" s="9"/>
      <c r="I2248" s="9"/>
    </row>
    <row r="2249" spans="4:9" x14ac:dyDescent="0.2">
      <c r="D2249" s="9"/>
      <c r="I2249" s="9"/>
    </row>
    <row r="2250" spans="4:9" x14ac:dyDescent="0.2">
      <c r="D2250" s="9"/>
      <c r="I2250" s="9"/>
    </row>
    <row r="2251" spans="4:9" x14ac:dyDescent="0.2">
      <c r="D2251" s="9"/>
      <c r="I2251" s="9"/>
    </row>
    <row r="2252" spans="4:9" x14ac:dyDescent="0.2">
      <c r="D2252" s="9"/>
      <c r="I2252" s="9"/>
    </row>
    <row r="2253" spans="4:9" x14ac:dyDescent="0.2">
      <c r="D2253" s="9"/>
      <c r="I2253" s="9"/>
    </row>
    <row r="2254" spans="4:9" x14ac:dyDescent="0.2">
      <c r="D2254" s="9"/>
      <c r="I2254" s="9"/>
    </row>
    <row r="2255" spans="4:9" x14ac:dyDescent="0.2">
      <c r="D2255" s="9"/>
      <c r="I2255" s="9"/>
    </row>
    <row r="2256" spans="4:9" x14ac:dyDescent="0.2">
      <c r="D2256" s="9"/>
      <c r="I2256" s="9"/>
    </row>
    <row r="2257" spans="4:9" x14ac:dyDescent="0.2">
      <c r="D2257" s="9"/>
      <c r="I2257" s="9"/>
    </row>
    <row r="2258" spans="4:9" x14ac:dyDescent="0.2">
      <c r="D2258" s="9"/>
      <c r="I2258" s="9"/>
    </row>
    <row r="2259" spans="4:9" x14ac:dyDescent="0.2">
      <c r="D2259" s="9"/>
      <c r="I2259" s="9"/>
    </row>
    <row r="2260" spans="4:9" x14ac:dyDescent="0.2">
      <c r="D2260" s="9"/>
      <c r="I2260" s="9"/>
    </row>
    <row r="2261" spans="4:9" x14ac:dyDescent="0.2">
      <c r="D2261" s="9"/>
      <c r="I2261" s="9"/>
    </row>
    <row r="2262" spans="4:9" x14ac:dyDescent="0.2">
      <c r="D2262" s="9"/>
      <c r="I2262" s="9"/>
    </row>
    <row r="2263" spans="4:9" x14ac:dyDescent="0.2">
      <c r="D2263" s="9"/>
      <c r="I2263" s="9"/>
    </row>
    <row r="2264" spans="4:9" x14ac:dyDescent="0.2">
      <c r="D2264" s="9"/>
      <c r="I2264" s="9"/>
    </row>
    <row r="2265" spans="4:9" x14ac:dyDescent="0.2">
      <c r="D2265" s="9"/>
      <c r="I2265" s="9"/>
    </row>
    <row r="2266" spans="4:9" x14ac:dyDescent="0.2">
      <c r="D2266" s="9"/>
      <c r="I2266" s="9"/>
    </row>
    <row r="2267" spans="4:9" x14ac:dyDescent="0.2">
      <c r="D2267" s="9"/>
      <c r="I2267" s="9"/>
    </row>
    <row r="2268" spans="4:9" x14ac:dyDescent="0.2">
      <c r="D2268" s="9"/>
      <c r="I2268" s="9"/>
    </row>
    <row r="2269" spans="4:9" x14ac:dyDescent="0.2">
      <c r="D2269" s="9"/>
      <c r="I2269" s="9"/>
    </row>
    <row r="2270" spans="4:9" x14ac:dyDescent="0.2">
      <c r="D2270" s="9"/>
      <c r="I2270" s="9"/>
    </row>
    <row r="2271" spans="4:9" x14ac:dyDescent="0.2">
      <c r="D2271" s="9"/>
      <c r="I2271" s="9"/>
    </row>
    <row r="2272" spans="4:9" x14ac:dyDescent="0.2">
      <c r="D2272" s="9"/>
      <c r="I2272" s="9"/>
    </row>
    <row r="2273" spans="4:9" x14ac:dyDescent="0.2">
      <c r="D2273" s="9"/>
      <c r="I2273" s="9"/>
    </row>
    <row r="2274" spans="4:9" x14ac:dyDescent="0.2">
      <c r="D2274" s="9"/>
      <c r="I2274" s="9"/>
    </row>
    <row r="2275" spans="4:9" x14ac:dyDescent="0.2">
      <c r="D2275" s="9"/>
      <c r="I2275" s="9"/>
    </row>
    <row r="2276" spans="4:9" x14ac:dyDescent="0.2">
      <c r="D2276" s="9"/>
      <c r="I2276" s="9"/>
    </row>
    <row r="2277" spans="4:9" x14ac:dyDescent="0.2">
      <c r="D2277" s="9"/>
      <c r="I2277" s="9"/>
    </row>
    <row r="2278" spans="4:9" x14ac:dyDescent="0.2">
      <c r="D2278" s="9"/>
      <c r="I2278" s="9"/>
    </row>
    <row r="2279" spans="4:9" x14ac:dyDescent="0.2">
      <c r="D2279" s="9"/>
      <c r="I2279" s="9"/>
    </row>
    <row r="2280" spans="4:9" x14ac:dyDescent="0.2">
      <c r="D2280" s="9"/>
      <c r="I2280" s="9"/>
    </row>
    <row r="2281" spans="4:9" x14ac:dyDescent="0.2">
      <c r="D2281" s="9"/>
      <c r="I2281" s="9"/>
    </row>
    <row r="2282" spans="4:9" x14ac:dyDescent="0.2">
      <c r="D2282" s="9"/>
      <c r="I2282" s="9"/>
    </row>
    <row r="2283" spans="4:9" x14ac:dyDescent="0.2">
      <c r="D2283" s="9"/>
      <c r="I2283" s="9"/>
    </row>
    <row r="2284" spans="4:9" x14ac:dyDescent="0.2">
      <c r="D2284" s="9"/>
      <c r="I2284" s="9"/>
    </row>
    <row r="2285" spans="4:9" x14ac:dyDescent="0.2">
      <c r="D2285" s="9"/>
      <c r="I2285" s="9"/>
    </row>
    <row r="2286" spans="4:9" x14ac:dyDescent="0.2">
      <c r="D2286" s="9"/>
      <c r="I2286" s="9"/>
    </row>
    <row r="2287" spans="4:9" x14ac:dyDescent="0.2">
      <c r="D2287" s="9"/>
      <c r="I2287" s="9"/>
    </row>
    <row r="2288" spans="4:9" x14ac:dyDescent="0.2">
      <c r="D2288" s="9"/>
      <c r="I2288" s="9"/>
    </row>
    <row r="2289" spans="4:9" x14ac:dyDescent="0.2">
      <c r="D2289" s="9"/>
      <c r="I2289" s="9"/>
    </row>
    <row r="2290" spans="4:9" x14ac:dyDescent="0.2">
      <c r="D2290" s="9"/>
      <c r="I2290" s="9"/>
    </row>
    <row r="2291" spans="4:9" x14ac:dyDescent="0.2">
      <c r="D2291" s="9"/>
      <c r="I2291" s="9"/>
    </row>
    <row r="2292" spans="4:9" x14ac:dyDescent="0.2">
      <c r="D2292" s="9"/>
      <c r="I2292" s="9"/>
    </row>
    <row r="2293" spans="4:9" x14ac:dyDescent="0.2">
      <c r="D2293" s="9"/>
      <c r="I2293" s="9"/>
    </row>
    <row r="2294" spans="4:9" x14ac:dyDescent="0.2">
      <c r="D2294" s="9"/>
      <c r="I2294" s="9"/>
    </row>
    <row r="2295" spans="4:9" x14ac:dyDescent="0.2">
      <c r="D2295" s="9"/>
      <c r="I2295" s="9"/>
    </row>
    <row r="2296" spans="4:9" x14ac:dyDescent="0.2">
      <c r="D2296" s="9"/>
      <c r="I2296" s="9"/>
    </row>
    <row r="2297" spans="4:9" x14ac:dyDescent="0.2">
      <c r="D2297" s="9"/>
      <c r="I2297" s="9"/>
    </row>
    <row r="2298" spans="4:9" x14ac:dyDescent="0.2">
      <c r="D2298" s="9"/>
      <c r="I2298" s="9"/>
    </row>
    <row r="2299" spans="4:9" x14ac:dyDescent="0.2">
      <c r="D2299" s="9"/>
      <c r="I2299" s="9"/>
    </row>
    <row r="2300" spans="4:9" x14ac:dyDescent="0.2">
      <c r="D2300" s="9"/>
      <c r="I2300" s="9"/>
    </row>
    <row r="2301" spans="4:9" x14ac:dyDescent="0.2">
      <c r="D2301" s="9"/>
      <c r="I2301" s="9"/>
    </row>
    <row r="2302" spans="4:9" x14ac:dyDescent="0.2">
      <c r="D2302" s="9"/>
      <c r="I2302" s="9"/>
    </row>
    <row r="2303" spans="4:9" x14ac:dyDescent="0.2">
      <c r="D2303" s="9"/>
      <c r="I2303" s="9"/>
    </row>
    <row r="2304" spans="4:9" x14ac:dyDescent="0.2">
      <c r="D2304" s="9"/>
      <c r="I2304" s="9"/>
    </row>
    <row r="2305" spans="4:9" x14ac:dyDescent="0.2">
      <c r="D2305" s="9"/>
      <c r="I2305" s="9"/>
    </row>
    <row r="2306" spans="4:9" x14ac:dyDescent="0.2">
      <c r="D2306" s="9"/>
      <c r="I2306" s="9"/>
    </row>
    <row r="2307" spans="4:9" x14ac:dyDescent="0.2">
      <c r="D2307" s="9"/>
      <c r="I2307" s="9"/>
    </row>
    <row r="2308" spans="4:9" x14ac:dyDescent="0.2">
      <c r="D2308" s="9"/>
      <c r="I2308" s="9"/>
    </row>
    <row r="2309" spans="4:9" x14ac:dyDescent="0.2">
      <c r="D2309" s="9"/>
      <c r="I2309" s="9"/>
    </row>
    <row r="2310" spans="4:9" x14ac:dyDescent="0.2">
      <c r="D2310" s="9"/>
      <c r="I2310" s="9"/>
    </row>
    <row r="2311" spans="4:9" x14ac:dyDescent="0.2">
      <c r="D2311" s="9"/>
      <c r="I2311" s="9"/>
    </row>
    <row r="2312" spans="4:9" x14ac:dyDescent="0.2">
      <c r="D2312" s="9"/>
      <c r="I2312" s="9"/>
    </row>
    <row r="2313" spans="4:9" x14ac:dyDescent="0.2">
      <c r="D2313" s="9"/>
      <c r="I2313" s="9"/>
    </row>
    <row r="2314" spans="4:9" x14ac:dyDescent="0.2">
      <c r="D2314" s="9"/>
      <c r="I2314" s="9"/>
    </row>
    <row r="2315" spans="4:9" x14ac:dyDescent="0.2">
      <c r="D2315" s="9"/>
      <c r="I2315" s="9"/>
    </row>
    <row r="2316" spans="4:9" x14ac:dyDescent="0.2">
      <c r="D2316" s="9"/>
      <c r="I2316" s="9"/>
    </row>
    <row r="2317" spans="4:9" x14ac:dyDescent="0.2">
      <c r="D2317" s="9"/>
      <c r="I2317" s="9"/>
    </row>
    <row r="2318" spans="4:9" x14ac:dyDescent="0.2">
      <c r="D2318" s="9"/>
      <c r="I2318" s="9"/>
    </row>
    <row r="2319" spans="4:9" x14ac:dyDescent="0.2">
      <c r="D2319" s="9"/>
      <c r="I2319" s="9"/>
    </row>
    <row r="2320" spans="4:9" x14ac:dyDescent="0.2">
      <c r="D2320" s="9"/>
      <c r="I2320" s="9"/>
    </row>
    <row r="2321" spans="4:9" x14ac:dyDescent="0.2">
      <c r="D2321" s="9"/>
      <c r="I2321" s="9"/>
    </row>
    <row r="2322" spans="4:9" x14ac:dyDescent="0.2">
      <c r="D2322" s="9"/>
      <c r="I2322" s="9"/>
    </row>
    <row r="2323" spans="4:9" x14ac:dyDescent="0.2">
      <c r="D2323" s="9"/>
      <c r="I2323" s="9"/>
    </row>
    <row r="2324" spans="4:9" x14ac:dyDescent="0.2">
      <c r="D2324" s="9"/>
      <c r="I2324" s="9"/>
    </row>
    <row r="2325" spans="4:9" x14ac:dyDescent="0.2">
      <c r="D2325" s="9"/>
      <c r="I2325" s="9"/>
    </row>
    <row r="2326" spans="4:9" x14ac:dyDescent="0.2">
      <c r="D2326" s="9"/>
      <c r="I2326" s="9"/>
    </row>
    <row r="2327" spans="4:9" x14ac:dyDescent="0.2">
      <c r="D2327" s="9"/>
      <c r="I2327" s="9"/>
    </row>
    <row r="2328" spans="4:9" x14ac:dyDescent="0.2">
      <c r="D2328" s="9"/>
      <c r="I2328" s="9"/>
    </row>
    <row r="2329" spans="4:9" x14ac:dyDescent="0.2">
      <c r="D2329" s="9"/>
      <c r="I2329" s="9"/>
    </row>
    <row r="2330" spans="4:9" x14ac:dyDescent="0.2">
      <c r="D2330" s="9"/>
      <c r="I2330" s="9"/>
    </row>
    <row r="2331" spans="4:9" x14ac:dyDescent="0.2">
      <c r="D2331" s="9"/>
      <c r="I2331" s="9"/>
    </row>
    <row r="2332" spans="4:9" x14ac:dyDescent="0.2">
      <c r="D2332" s="9"/>
      <c r="I2332" s="9"/>
    </row>
    <row r="2333" spans="4:9" x14ac:dyDescent="0.2">
      <c r="D2333" s="9"/>
      <c r="I2333" s="9"/>
    </row>
    <row r="2334" spans="4:9" x14ac:dyDescent="0.2">
      <c r="D2334" s="9"/>
      <c r="I2334" s="9"/>
    </row>
    <row r="2335" spans="4:9" x14ac:dyDescent="0.2">
      <c r="D2335" s="9"/>
      <c r="I2335" s="9"/>
    </row>
    <row r="2336" spans="4:9" x14ac:dyDescent="0.2">
      <c r="D2336" s="9"/>
      <c r="I2336" s="9"/>
    </row>
    <row r="2337" spans="4:9" x14ac:dyDescent="0.2">
      <c r="D2337" s="9"/>
      <c r="I2337" s="9"/>
    </row>
    <row r="2338" spans="4:9" x14ac:dyDescent="0.2">
      <c r="D2338" s="9"/>
      <c r="I2338" s="9"/>
    </row>
    <row r="2339" spans="4:9" x14ac:dyDescent="0.2">
      <c r="D2339" s="9"/>
      <c r="I2339" s="9"/>
    </row>
    <row r="2340" spans="4:9" x14ac:dyDescent="0.2">
      <c r="D2340" s="9"/>
      <c r="I2340" s="9"/>
    </row>
    <row r="2341" spans="4:9" x14ac:dyDescent="0.2">
      <c r="D2341" s="9"/>
      <c r="I2341" s="9"/>
    </row>
    <row r="2342" spans="4:9" x14ac:dyDescent="0.2">
      <c r="D2342" s="9"/>
      <c r="I2342" s="9"/>
    </row>
    <row r="2343" spans="4:9" x14ac:dyDescent="0.2">
      <c r="D2343" s="9"/>
      <c r="I2343" s="9"/>
    </row>
    <row r="2344" spans="4:9" x14ac:dyDescent="0.2">
      <c r="D2344" s="9"/>
      <c r="I2344" s="9"/>
    </row>
    <row r="2345" spans="4:9" x14ac:dyDescent="0.2">
      <c r="D2345" s="9"/>
      <c r="I2345" s="9"/>
    </row>
    <row r="2346" spans="4:9" x14ac:dyDescent="0.2">
      <c r="D2346" s="9"/>
      <c r="I2346" s="9"/>
    </row>
    <row r="2347" spans="4:9" x14ac:dyDescent="0.2">
      <c r="D2347" s="9"/>
      <c r="I2347" s="9"/>
    </row>
    <row r="2348" spans="4:9" x14ac:dyDescent="0.2">
      <c r="D2348" s="9"/>
      <c r="I2348" s="9"/>
    </row>
    <row r="2349" spans="4:9" x14ac:dyDescent="0.2">
      <c r="D2349" s="9"/>
      <c r="I2349" s="9"/>
    </row>
    <row r="2350" spans="4:9" x14ac:dyDescent="0.2">
      <c r="D2350" s="9"/>
      <c r="I2350" s="9"/>
    </row>
    <row r="2351" spans="4:9" x14ac:dyDescent="0.2">
      <c r="D2351" s="9"/>
      <c r="I2351" s="9"/>
    </row>
    <row r="2352" spans="4:9" x14ac:dyDescent="0.2">
      <c r="D2352" s="9"/>
      <c r="I2352" s="9"/>
    </row>
    <row r="2353" spans="4:9" x14ac:dyDescent="0.2">
      <c r="D2353" s="9"/>
      <c r="I2353" s="9"/>
    </row>
    <row r="2354" spans="4:9" x14ac:dyDescent="0.2">
      <c r="D2354" s="9"/>
      <c r="I2354" s="9"/>
    </row>
    <row r="2355" spans="4:9" x14ac:dyDescent="0.2">
      <c r="D2355" s="9"/>
      <c r="I2355" s="9"/>
    </row>
    <row r="2356" spans="4:9" x14ac:dyDescent="0.2">
      <c r="D2356" s="9"/>
      <c r="I2356" s="9"/>
    </row>
    <row r="2357" spans="4:9" x14ac:dyDescent="0.2">
      <c r="D2357" s="9"/>
      <c r="I2357" s="9"/>
    </row>
    <row r="2358" spans="4:9" x14ac:dyDescent="0.2">
      <c r="D2358" s="9"/>
      <c r="I2358" s="9"/>
    </row>
    <row r="2359" spans="4:9" x14ac:dyDescent="0.2">
      <c r="D2359" s="9"/>
      <c r="I2359" s="9"/>
    </row>
    <row r="2360" spans="4:9" x14ac:dyDescent="0.2">
      <c r="D2360" s="9"/>
      <c r="I2360" s="9"/>
    </row>
    <row r="2361" spans="4:9" x14ac:dyDescent="0.2">
      <c r="D2361" s="9"/>
      <c r="I2361" s="9"/>
    </row>
    <row r="2362" spans="4:9" x14ac:dyDescent="0.2">
      <c r="D2362" s="9"/>
      <c r="I2362" s="9"/>
    </row>
    <row r="2363" spans="4:9" x14ac:dyDescent="0.2">
      <c r="D2363" s="9"/>
      <c r="I2363" s="9"/>
    </row>
    <row r="2364" spans="4:9" x14ac:dyDescent="0.2">
      <c r="D2364" s="9"/>
      <c r="I2364" s="9"/>
    </row>
    <row r="2365" spans="4:9" x14ac:dyDescent="0.2">
      <c r="D2365" s="9"/>
      <c r="I2365" s="9"/>
    </row>
    <row r="2366" spans="4:9" x14ac:dyDescent="0.2">
      <c r="D2366" s="9"/>
      <c r="I2366" s="9"/>
    </row>
    <row r="2367" spans="4:9" x14ac:dyDescent="0.2">
      <c r="D2367" s="9"/>
      <c r="I2367" s="9"/>
    </row>
    <row r="2368" spans="4:9" x14ac:dyDescent="0.2">
      <c r="D2368" s="9"/>
      <c r="I2368" s="9"/>
    </row>
    <row r="2369" spans="4:9" x14ac:dyDescent="0.2">
      <c r="D2369" s="9"/>
      <c r="I2369" s="9"/>
    </row>
    <row r="2370" spans="4:9" x14ac:dyDescent="0.2">
      <c r="D2370" s="9"/>
      <c r="I2370" s="9"/>
    </row>
    <row r="2371" spans="4:9" x14ac:dyDescent="0.2">
      <c r="D2371" s="9"/>
      <c r="I2371" s="9"/>
    </row>
    <row r="2372" spans="4:9" x14ac:dyDescent="0.2">
      <c r="D2372" s="9"/>
      <c r="I2372" s="9"/>
    </row>
    <row r="2373" spans="4:9" x14ac:dyDescent="0.2">
      <c r="D2373" s="9"/>
      <c r="I2373" s="9"/>
    </row>
    <row r="2374" spans="4:9" x14ac:dyDescent="0.2">
      <c r="D2374" s="9"/>
      <c r="I2374" s="9"/>
    </row>
    <row r="2375" spans="4:9" x14ac:dyDescent="0.2">
      <c r="D2375" s="9"/>
      <c r="I2375" s="9"/>
    </row>
    <row r="2376" spans="4:9" x14ac:dyDescent="0.2">
      <c r="D2376" s="9"/>
      <c r="I2376" s="9"/>
    </row>
    <row r="2377" spans="4:9" x14ac:dyDescent="0.2">
      <c r="D2377" s="9"/>
      <c r="I2377" s="9"/>
    </row>
    <row r="2378" spans="4:9" x14ac:dyDescent="0.2">
      <c r="D2378" s="9"/>
      <c r="I2378" s="9"/>
    </row>
    <row r="2379" spans="4:9" x14ac:dyDescent="0.2">
      <c r="D2379" s="9"/>
      <c r="I2379" s="9"/>
    </row>
    <row r="2380" spans="4:9" x14ac:dyDescent="0.2">
      <c r="D2380" s="9"/>
      <c r="I2380" s="9"/>
    </row>
    <row r="2381" spans="4:9" x14ac:dyDescent="0.2">
      <c r="D2381" s="9"/>
      <c r="I2381" s="9"/>
    </row>
    <row r="2382" spans="4:9" x14ac:dyDescent="0.2">
      <c r="D2382" s="9"/>
      <c r="I2382" s="9"/>
    </row>
    <row r="2383" spans="4:9" x14ac:dyDescent="0.2">
      <c r="D2383" s="9"/>
      <c r="I2383" s="9"/>
    </row>
    <row r="2384" spans="4:9" x14ac:dyDescent="0.2">
      <c r="D2384" s="9"/>
      <c r="I2384" s="9"/>
    </row>
    <row r="2385" spans="4:9" x14ac:dyDescent="0.2">
      <c r="D2385" s="9"/>
      <c r="I2385" s="9"/>
    </row>
    <row r="2386" spans="4:9" x14ac:dyDescent="0.2">
      <c r="D2386" s="9"/>
      <c r="I2386" s="9"/>
    </row>
    <row r="2387" spans="4:9" x14ac:dyDescent="0.2">
      <c r="D2387" s="9"/>
      <c r="I2387" s="9"/>
    </row>
    <row r="2388" spans="4:9" x14ac:dyDescent="0.2">
      <c r="D2388" s="9"/>
      <c r="I2388" s="9"/>
    </row>
    <row r="2389" spans="4:9" x14ac:dyDescent="0.2">
      <c r="D2389" s="9"/>
      <c r="I2389" s="9"/>
    </row>
    <row r="2390" spans="4:9" x14ac:dyDescent="0.2">
      <c r="D2390" s="9"/>
      <c r="I2390" s="9"/>
    </row>
    <row r="2391" spans="4:9" x14ac:dyDescent="0.2">
      <c r="D2391" s="9"/>
      <c r="I2391" s="9"/>
    </row>
    <row r="2392" spans="4:9" x14ac:dyDescent="0.2">
      <c r="D2392" s="9"/>
      <c r="I2392" s="9"/>
    </row>
    <row r="2393" spans="4:9" x14ac:dyDescent="0.2">
      <c r="D2393" s="9"/>
      <c r="I2393" s="9"/>
    </row>
    <row r="2394" spans="4:9" x14ac:dyDescent="0.2">
      <c r="D2394" s="9"/>
      <c r="I2394" s="9"/>
    </row>
    <row r="2395" spans="4:9" x14ac:dyDescent="0.2">
      <c r="D2395" s="9"/>
      <c r="I2395" s="9"/>
    </row>
    <row r="2396" spans="4:9" x14ac:dyDescent="0.2">
      <c r="D2396" s="9"/>
      <c r="I2396" s="9"/>
    </row>
    <row r="2397" spans="4:9" x14ac:dyDescent="0.2">
      <c r="D2397" s="9"/>
      <c r="I2397" s="9"/>
    </row>
    <row r="2398" spans="4:9" x14ac:dyDescent="0.2">
      <c r="D2398" s="9"/>
      <c r="I2398" s="9"/>
    </row>
    <row r="2399" spans="4:9" x14ac:dyDescent="0.2">
      <c r="D2399" s="9"/>
      <c r="I2399" s="9"/>
    </row>
    <row r="2400" spans="4:9" x14ac:dyDescent="0.2">
      <c r="D2400" s="9"/>
      <c r="I2400" s="9"/>
    </row>
    <row r="2401" spans="4:9" x14ac:dyDescent="0.2">
      <c r="D2401" s="9"/>
      <c r="I2401" s="9"/>
    </row>
    <row r="2402" spans="4:9" x14ac:dyDescent="0.2">
      <c r="D2402" s="9"/>
      <c r="I2402" s="9"/>
    </row>
    <row r="2403" spans="4:9" x14ac:dyDescent="0.2">
      <c r="D2403" s="9"/>
      <c r="I2403" s="9"/>
    </row>
    <row r="2404" spans="4:9" x14ac:dyDescent="0.2">
      <c r="D2404" s="9"/>
      <c r="I2404" s="9"/>
    </row>
    <row r="2405" spans="4:9" x14ac:dyDescent="0.2">
      <c r="D2405" s="9"/>
      <c r="I2405" s="9"/>
    </row>
    <row r="2406" spans="4:9" x14ac:dyDescent="0.2">
      <c r="D2406" s="9"/>
      <c r="I2406" s="9"/>
    </row>
    <row r="2407" spans="4:9" x14ac:dyDescent="0.2">
      <c r="D2407" s="9"/>
      <c r="I2407" s="9"/>
    </row>
    <row r="2408" spans="4:9" x14ac:dyDescent="0.2">
      <c r="D2408" s="9"/>
      <c r="I2408" s="9"/>
    </row>
    <row r="2409" spans="4:9" x14ac:dyDescent="0.2">
      <c r="D2409" s="9"/>
      <c r="I2409" s="9"/>
    </row>
    <row r="2410" spans="4:9" x14ac:dyDescent="0.2">
      <c r="D2410" s="9"/>
      <c r="I2410" s="9"/>
    </row>
    <row r="2411" spans="4:9" x14ac:dyDescent="0.2">
      <c r="D2411" s="9"/>
      <c r="I2411" s="9"/>
    </row>
    <row r="2412" spans="4:9" x14ac:dyDescent="0.2">
      <c r="D2412" s="9"/>
      <c r="I2412" s="9"/>
    </row>
    <row r="2413" spans="4:9" x14ac:dyDescent="0.2">
      <c r="D2413" s="9"/>
      <c r="I2413" s="9"/>
    </row>
    <row r="2414" spans="4:9" x14ac:dyDescent="0.2">
      <c r="D2414" s="9"/>
      <c r="I2414" s="9"/>
    </row>
    <row r="2415" spans="4:9" x14ac:dyDescent="0.2">
      <c r="D2415" s="9"/>
      <c r="I2415" s="9"/>
    </row>
    <row r="2416" spans="4:9" x14ac:dyDescent="0.2">
      <c r="D2416" s="9"/>
      <c r="I2416" s="9"/>
    </row>
    <row r="2417" spans="4:9" x14ac:dyDescent="0.2">
      <c r="D2417" s="9"/>
      <c r="I2417" s="9"/>
    </row>
    <row r="2418" spans="4:9" x14ac:dyDescent="0.2">
      <c r="D2418" s="9"/>
      <c r="I2418" s="9"/>
    </row>
    <row r="2419" spans="4:9" x14ac:dyDescent="0.2">
      <c r="D2419" s="9"/>
      <c r="I2419" s="9"/>
    </row>
    <row r="2420" spans="4:9" x14ac:dyDescent="0.2">
      <c r="D2420" s="9"/>
      <c r="I2420" s="9"/>
    </row>
    <row r="2421" spans="4:9" x14ac:dyDescent="0.2">
      <c r="D2421" s="9"/>
      <c r="I2421" s="9"/>
    </row>
    <row r="2422" spans="4:9" x14ac:dyDescent="0.2">
      <c r="D2422" s="9"/>
      <c r="I2422" s="9"/>
    </row>
    <row r="2423" spans="4:9" x14ac:dyDescent="0.2">
      <c r="D2423" s="9"/>
      <c r="I2423" s="9"/>
    </row>
    <row r="2424" spans="4:9" x14ac:dyDescent="0.2">
      <c r="D2424" s="9"/>
      <c r="I2424" s="9"/>
    </row>
    <row r="2425" spans="4:9" x14ac:dyDescent="0.2">
      <c r="D2425" s="9"/>
      <c r="I2425" s="9"/>
    </row>
    <row r="2426" spans="4:9" x14ac:dyDescent="0.2">
      <c r="D2426" s="9"/>
      <c r="I2426" s="9"/>
    </row>
    <row r="2427" spans="4:9" x14ac:dyDescent="0.2">
      <c r="D2427" s="9"/>
      <c r="I2427" s="9"/>
    </row>
    <row r="2428" spans="4:9" x14ac:dyDescent="0.2">
      <c r="D2428" s="9"/>
      <c r="I2428" s="9"/>
    </row>
    <row r="2429" spans="4:9" x14ac:dyDescent="0.2">
      <c r="D2429" s="9"/>
      <c r="I2429" s="9"/>
    </row>
    <row r="2430" spans="4:9" x14ac:dyDescent="0.2">
      <c r="D2430" s="9"/>
      <c r="I2430" s="9"/>
    </row>
    <row r="2431" spans="4:9" x14ac:dyDescent="0.2">
      <c r="D2431" s="9"/>
      <c r="I2431" s="9"/>
    </row>
    <row r="2432" spans="4:9" x14ac:dyDescent="0.2">
      <c r="D2432" s="9"/>
      <c r="I2432" s="9"/>
    </row>
    <row r="2433" spans="4:9" x14ac:dyDescent="0.2">
      <c r="D2433" s="9"/>
      <c r="I2433" s="9"/>
    </row>
    <row r="2434" spans="4:9" x14ac:dyDescent="0.2">
      <c r="D2434" s="9"/>
      <c r="I2434" s="9"/>
    </row>
    <row r="2435" spans="4:9" x14ac:dyDescent="0.2">
      <c r="D2435" s="9"/>
      <c r="I2435" s="9"/>
    </row>
    <row r="2436" spans="4:9" x14ac:dyDescent="0.2">
      <c r="D2436" s="9"/>
      <c r="I2436" s="9"/>
    </row>
    <row r="2437" spans="4:9" x14ac:dyDescent="0.2">
      <c r="D2437" s="9"/>
      <c r="I2437" s="9"/>
    </row>
    <row r="2438" spans="4:9" x14ac:dyDescent="0.2">
      <c r="D2438" s="9"/>
      <c r="I2438" s="9"/>
    </row>
    <row r="2439" spans="4:9" x14ac:dyDescent="0.2">
      <c r="D2439" s="9"/>
      <c r="I2439" s="9"/>
    </row>
    <row r="2440" spans="4:9" x14ac:dyDescent="0.2">
      <c r="D2440" s="9"/>
      <c r="I2440" s="9"/>
    </row>
    <row r="2441" spans="4:9" x14ac:dyDescent="0.2">
      <c r="D2441" s="9"/>
      <c r="I2441" s="9"/>
    </row>
    <row r="2442" spans="4:9" x14ac:dyDescent="0.2">
      <c r="D2442" s="9"/>
      <c r="I2442" s="9"/>
    </row>
    <row r="2443" spans="4:9" x14ac:dyDescent="0.2">
      <c r="D2443" s="9"/>
      <c r="I2443" s="9"/>
    </row>
    <row r="2444" spans="4:9" x14ac:dyDescent="0.2">
      <c r="D2444" s="9"/>
      <c r="I2444" s="9"/>
    </row>
    <row r="2445" spans="4:9" x14ac:dyDescent="0.2">
      <c r="D2445" s="9"/>
      <c r="I2445" s="9"/>
    </row>
    <row r="2446" spans="4:9" x14ac:dyDescent="0.2">
      <c r="D2446" s="9"/>
      <c r="I2446" s="9"/>
    </row>
    <row r="2447" spans="4:9" x14ac:dyDescent="0.2">
      <c r="D2447" s="9"/>
      <c r="I2447" s="9"/>
    </row>
    <row r="2448" spans="4:9" x14ac:dyDescent="0.2">
      <c r="D2448" s="9"/>
      <c r="I2448" s="9"/>
    </row>
    <row r="2449" spans="4:9" x14ac:dyDescent="0.2">
      <c r="D2449" s="9"/>
      <c r="I2449" s="9"/>
    </row>
    <row r="2450" spans="4:9" x14ac:dyDescent="0.2">
      <c r="D2450" s="9"/>
      <c r="I2450" s="9"/>
    </row>
    <row r="2451" spans="4:9" x14ac:dyDescent="0.2">
      <c r="D2451" s="9"/>
      <c r="I2451" s="9"/>
    </row>
    <row r="2452" spans="4:9" x14ac:dyDescent="0.2">
      <c r="D2452" s="9"/>
      <c r="I2452" s="9"/>
    </row>
    <row r="2453" spans="4:9" x14ac:dyDescent="0.2">
      <c r="D2453" s="9"/>
      <c r="I2453" s="9"/>
    </row>
    <row r="2454" spans="4:9" x14ac:dyDescent="0.2">
      <c r="D2454" s="9"/>
      <c r="I2454" s="9"/>
    </row>
    <row r="2455" spans="4:9" x14ac:dyDescent="0.2">
      <c r="D2455" s="9"/>
      <c r="I2455" s="9"/>
    </row>
    <row r="2456" spans="4:9" x14ac:dyDescent="0.2">
      <c r="D2456" s="9"/>
      <c r="I2456" s="9"/>
    </row>
    <row r="2457" spans="4:9" x14ac:dyDescent="0.2">
      <c r="D2457" s="9"/>
      <c r="I2457" s="9"/>
    </row>
    <row r="2458" spans="4:9" x14ac:dyDescent="0.2">
      <c r="D2458" s="9"/>
      <c r="I2458" s="9"/>
    </row>
    <row r="2459" spans="4:9" x14ac:dyDescent="0.2">
      <c r="D2459" s="9"/>
      <c r="I2459" s="9"/>
    </row>
    <row r="2460" spans="4:9" x14ac:dyDescent="0.2">
      <c r="D2460" s="9"/>
      <c r="I2460" s="9"/>
    </row>
    <row r="2461" spans="4:9" x14ac:dyDescent="0.2">
      <c r="D2461" s="9"/>
      <c r="I2461" s="9"/>
    </row>
    <row r="2462" spans="4:9" x14ac:dyDescent="0.2">
      <c r="D2462" s="9"/>
      <c r="I2462" s="9"/>
    </row>
    <row r="2463" spans="4:9" x14ac:dyDescent="0.2">
      <c r="D2463" s="9"/>
      <c r="I2463" s="9"/>
    </row>
    <row r="2464" spans="4:9" x14ac:dyDescent="0.2">
      <c r="D2464" s="9"/>
      <c r="I2464" s="9"/>
    </row>
    <row r="2465" spans="4:9" x14ac:dyDescent="0.2">
      <c r="D2465" s="9"/>
      <c r="I2465" s="9"/>
    </row>
    <row r="2466" spans="4:9" x14ac:dyDescent="0.2">
      <c r="D2466" s="9"/>
      <c r="I2466" s="9"/>
    </row>
    <row r="2467" spans="4:9" x14ac:dyDescent="0.2">
      <c r="D2467" s="9"/>
      <c r="I2467" s="9"/>
    </row>
    <row r="2468" spans="4:9" x14ac:dyDescent="0.2">
      <c r="D2468" s="9"/>
      <c r="I2468" s="9"/>
    </row>
    <row r="2469" spans="4:9" x14ac:dyDescent="0.2">
      <c r="D2469" s="9"/>
      <c r="I2469" s="9"/>
    </row>
    <row r="2470" spans="4:9" x14ac:dyDescent="0.2">
      <c r="D2470" s="9"/>
      <c r="I2470" s="9"/>
    </row>
    <row r="2471" spans="4:9" x14ac:dyDescent="0.2">
      <c r="D2471" s="9"/>
      <c r="I2471" s="9"/>
    </row>
    <row r="2472" spans="4:9" x14ac:dyDescent="0.2">
      <c r="D2472" s="9"/>
      <c r="I2472" s="9"/>
    </row>
    <row r="2473" spans="4:9" x14ac:dyDescent="0.2">
      <c r="D2473" s="9"/>
      <c r="I2473" s="9"/>
    </row>
    <row r="2474" spans="4:9" x14ac:dyDescent="0.2">
      <c r="D2474" s="9"/>
      <c r="I2474" s="9"/>
    </row>
    <row r="2475" spans="4:9" x14ac:dyDescent="0.2">
      <c r="D2475" s="9"/>
      <c r="I2475" s="9"/>
    </row>
    <row r="2476" spans="4:9" x14ac:dyDescent="0.2">
      <c r="D2476" s="9"/>
      <c r="I2476" s="9"/>
    </row>
    <row r="2477" spans="4:9" x14ac:dyDescent="0.2">
      <c r="D2477" s="9"/>
      <c r="I2477" s="9"/>
    </row>
    <row r="2478" spans="4:9" x14ac:dyDescent="0.2">
      <c r="D2478" s="9"/>
      <c r="I2478" s="9"/>
    </row>
    <row r="2479" spans="4:9" x14ac:dyDescent="0.2">
      <c r="D2479" s="9"/>
      <c r="I2479" s="9"/>
    </row>
    <row r="2480" spans="4:9" x14ac:dyDescent="0.2">
      <c r="D2480" s="9"/>
      <c r="I2480" s="9"/>
    </row>
    <row r="2481" spans="4:9" x14ac:dyDescent="0.2">
      <c r="D2481" s="9"/>
      <c r="I2481" s="9"/>
    </row>
    <row r="2482" spans="4:9" x14ac:dyDescent="0.2">
      <c r="D2482" s="9"/>
      <c r="I2482" s="9"/>
    </row>
    <row r="2483" spans="4:9" x14ac:dyDescent="0.2">
      <c r="D2483" s="9"/>
      <c r="I2483" s="9"/>
    </row>
    <row r="2484" spans="4:9" x14ac:dyDescent="0.2">
      <c r="D2484" s="9"/>
      <c r="I2484" s="9"/>
    </row>
    <row r="2485" spans="4:9" x14ac:dyDescent="0.2">
      <c r="D2485" s="9"/>
      <c r="I2485" s="9"/>
    </row>
    <row r="2486" spans="4:9" x14ac:dyDescent="0.2">
      <c r="D2486" s="9"/>
      <c r="I2486" s="9"/>
    </row>
    <row r="2487" spans="4:9" x14ac:dyDescent="0.2">
      <c r="D2487" s="9"/>
      <c r="I2487" s="9"/>
    </row>
    <row r="2488" spans="4:9" x14ac:dyDescent="0.2">
      <c r="D2488" s="9"/>
      <c r="I2488" s="9"/>
    </row>
    <row r="2489" spans="4:9" x14ac:dyDescent="0.2">
      <c r="D2489" s="9"/>
      <c r="I2489" s="9"/>
    </row>
    <row r="2490" spans="4:9" x14ac:dyDescent="0.2">
      <c r="D2490" s="9"/>
      <c r="I2490" s="9"/>
    </row>
    <row r="2491" spans="4:9" x14ac:dyDescent="0.2">
      <c r="D2491" s="9"/>
      <c r="I2491" s="9"/>
    </row>
    <row r="2492" spans="4:9" x14ac:dyDescent="0.2">
      <c r="D2492" s="9"/>
      <c r="I2492" s="9"/>
    </row>
    <row r="2493" spans="4:9" x14ac:dyDescent="0.2">
      <c r="D2493" s="9"/>
      <c r="I2493" s="9"/>
    </row>
    <row r="2494" spans="4:9" x14ac:dyDescent="0.2">
      <c r="D2494" s="9"/>
      <c r="I2494" s="9"/>
    </row>
    <row r="2495" spans="4:9" x14ac:dyDescent="0.2">
      <c r="D2495" s="9"/>
      <c r="I2495" s="9"/>
    </row>
    <row r="2496" spans="4:9" x14ac:dyDescent="0.2">
      <c r="D2496" s="9"/>
      <c r="I2496" s="9"/>
    </row>
    <row r="2497" spans="4:9" x14ac:dyDescent="0.2">
      <c r="D2497" s="9"/>
      <c r="I2497" s="9"/>
    </row>
    <row r="2498" spans="4:9" x14ac:dyDescent="0.2">
      <c r="D2498" s="9"/>
      <c r="I2498" s="9"/>
    </row>
    <row r="2499" spans="4:9" x14ac:dyDescent="0.2">
      <c r="D2499" s="9"/>
      <c r="I2499" s="9"/>
    </row>
    <row r="2500" spans="4:9" x14ac:dyDescent="0.2">
      <c r="D2500" s="9"/>
      <c r="I2500" s="9"/>
    </row>
    <row r="2501" spans="4:9" x14ac:dyDescent="0.2">
      <c r="D2501" s="9"/>
      <c r="I2501" s="9"/>
    </row>
    <row r="2502" spans="4:9" x14ac:dyDescent="0.2">
      <c r="D2502" s="9"/>
      <c r="I2502" s="9"/>
    </row>
    <row r="2503" spans="4:9" x14ac:dyDescent="0.2">
      <c r="D2503" s="9"/>
      <c r="I2503" s="9"/>
    </row>
    <row r="2504" spans="4:9" x14ac:dyDescent="0.2">
      <c r="D2504" s="9"/>
      <c r="I2504" s="9"/>
    </row>
    <row r="2505" spans="4:9" x14ac:dyDescent="0.2">
      <c r="D2505" s="9"/>
      <c r="I2505" s="9"/>
    </row>
    <row r="2506" spans="4:9" x14ac:dyDescent="0.2">
      <c r="D2506" s="9"/>
      <c r="I2506" s="9"/>
    </row>
    <row r="2507" spans="4:9" x14ac:dyDescent="0.2">
      <c r="D2507" s="9"/>
      <c r="I2507" s="9"/>
    </row>
    <row r="2508" spans="4:9" x14ac:dyDescent="0.2">
      <c r="D2508" s="9"/>
      <c r="I2508" s="9"/>
    </row>
    <row r="2509" spans="4:9" x14ac:dyDescent="0.2">
      <c r="D2509" s="9"/>
      <c r="I2509" s="9"/>
    </row>
    <row r="2510" spans="4:9" x14ac:dyDescent="0.2">
      <c r="D2510" s="9"/>
      <c r="I2510" s="9"/>
    </row>
    <row r="2511" spans="4:9" x14ac:dyDescent="0.2">
      <c r="D2511" s="9"/>
      <c r="I2511" s="9"/>
    </row>
    <row r="2512" spans="4:9" x14ac:dyDescent="0.2">
      <c r="D2512" s="9"/>
      <c r="I2512" s="9"/>
    </row>
    <row r="2513" spans="4:9" x14ac:dyDescent="0.2">
      <c r="D2513" s="9"/>
      <c r="I2513" s="9"/>
    </row>
    <row r="2514" spans="4:9" x14ac:dyDescent="0.2">
      <c r="D2514" s="9"/>
      <c r="I2514" s="9"/>
    </row>
    <row r="2515" spans="4:9" x14ac:dyDescent="0.2">
      <c r="D2515" s="9"/>
      <c r="I2515" s="9"/>
    </row>
    <row r="2516" spans="4:9" x14ac:dyDescent="0.2">
      <c r="D2516" s="9"/>
      <c r="I2516" s="9"/>
    </row>
    <row r="2517" spans="4:9" x14ac:dyDescent="0.2">
      <c r="D2517" s="9"/>
      <c r="I2517" s="9"/>
    </row>
    <row r="2518" spans="4:9" x14ac:dyDescent="0.2">
      <c r="D2518" s="9"/>
      <c r="I2518" s="9"/>
    </row>
    <row r="2519" spans="4:9" x14ac:dyDescent="0.2">
      <c r="D2519" s="9"/>
      <c r="I2519" s="9"/>
    </row>
    <row r="2520" spans="4:9" x14ac:dyDescent="0.2">
      <c r="D2520" s="9"/>
      <c r="I2520" s="9"/>
    </row>
    <row r="2521" spans="4:9" x14ac:dyDescent="0.2">
      <c r="D2521" s="9"/>
      <c r="I2521" s="9"/>
    </row>
    <row r="2522" spans="4:9" x14ac:dyDescent="0.2">
      <c r="D2522" s="9"/>
      <c r="I2522" s="9"/>
    </row>
    <row r="2523" spans="4:9" x14ac:dyDescent="0.2">
      <c r="D2523" s="9"/>
      <c r="I2523" s="9"/>
    </row>
    <row r="2524" spans="4:9" x14ac:dyDescent="0.2">
      <c r="D2524" s="9"/>
      <c r="I2524" s="9"/>
    </row>
    <row r="2525" spans="4:9" x14ac:dyDescent="0.2">
      <c r="D2525" s="9"/>
      <c r="I2525" s="9"/>
    </row>
    <row r="2526" spans="4:9" x14ac:dyDescent="0.2">
      <c r="D2526" s="9"/>
      <c r="I2526" s="9"/>
    </row>
    <row r="2527" spans="4:9" x14ac:dyDescent="0.2">
      <c r="D2527" s="9"/>
      <c r="I2527" s="9"/>
    </row>
    <row r="2528" spans="4:9" x14ac:dyDescent="0.2">
      <c r="D2528" s="9"/>
      <c r="I2528" s="9"/>
    </row>
    <row r="2529" spans="4:9" x14ac:dyDescent="0.2">
      <c r="D2529" s="9"/>
      <c r="I2529" s="9"/>
    </row>
    <row r="2530" spans="4:9" x14ac:dyDescent="0.2">
      <c r="D2530" s="9"/>
      <c r="I2530" s="9"/>
    </row>
    <row r="2531" spans="4:9" x14ac:dyDescent="0.2">
      <c r="D2531" s="9"/>
      <c r="I2531" s="9"/>
    </row>
    <row r="2532" spans="4:9" x14ac:dyDescent="0.2">
      <c r="D2532" s="9"/>
      <c r="I2532" s="9"/>
    </row>
    <row r="2533" spans="4:9" x14ac:dyDescent="0.2">
      <c r="D2533" s="9"/>
      <c r="I2533" s="9"/>
    </row>
    <row r="2534" spans="4:9" x14ac:dyDescent="0.2">
      <c r="D2534" s="9"/>
      <c r="I2534" s="9"/>
    </row>
    <row r="2535" spans="4:9" x14ac:dyDescent="0.2">
      <c r="D2535" s="9"/>
      <c r="I2535" s="9"/>
    </row>
    <row r="2536" spans="4:9" x14ac:dyDescent="0.2">
      <c r="D2536" s="9"/>
      <c r="I2536" s="9"/>
    </row>
    <row r="2537" spans="4:9" x14ac:dyDescent="0.2">
      <c r="D2537" s="9"/>
      <c r="I2537" s="9"/>
    </row>
    <row r="2538" spans="4:9" x14ac:dyDescent="0.2">
      <c r="D2538" s="9"/>
      <c r="I2538" s="9"/>
    </row>
    <row r="2539" spans="4:9" x14ac:dyDescent="0.2">
      <c r="D2539" s="9"/>
      <c r="I2539" s="9"/>
    </row>
    <row r="2540" spans="4:9" x14ac:dyDescent="0.2">
      <c r="D2540" s="9"/>
      <c r="I2540" s="9"/>
    </row>
    <row r="2541" spans="4:9" x14ac:dyDescent="0.2">
      <c r="D2541" s="9"/>
      <c r="I2541" s="9"/>
    </row>
    <row r="2542" spans="4:9" x14ac:dyDescent="0.2">
      <c r="D2542" s="9"/>
      <c r="I2542" s="9"/>
    </row>
    <row r="2543" spans="4:9" x14ac:dyDescent="0.2">
      <c r="D2543" s="9"/>
      <c r="I2543" s="9"/>
    </row>
    <row r="2544" spans="4:9" x14ac:dyDescent="0.2">
      <c r="D2544" s="9"/>
      <c r="I2544" s="9"/>
    </row>
    <row r="2545" spans="4:9" x14ac:dyDescent="0.2">
      <c r="D2545" s="9"/>
      <c r="I2545" s="9"/>
    </row>
    <row r="2546" spans="4:9" x14ac:dyDescent="0.2">
      <c r="D2546" s="9"/>
      <c r="I2546" s="9"/>
    </row>
    <row r="2547" spans="4:9" x14ac:dyDescent="0.2">
      <c r="D2547" s="9"/>
      <c r="I2547" s="9"/>
    </row>
    <row r="2548" spans="4:9" x14ac:dyDescent="0.2">
      <c r="D2548" s="9"/>
      <c r="I2548" s="9"/>
    </row>
    <row r="2549" spans="4:9" x14ac:dyDescent="0.2">
      <c r="D2549" s="9"/>
      <c r="I2549" s="9"/>
    </row>
    <row r="2550" spans="4:9" x14ac:dyDescent="0.2">
      <c r="D2550" s="9"/>
      <c r="I2550" s="9"/>
    </row>
    <row r="2551" spans="4:9" x14ac:dyDescent="0.2">
      <c r="D2551" s="9"/>
      <c r="I2551" s="9"/>
    </row>
    <row r="2552" spans="4:9" x14ac:dyDescent="0.2">
      <c r="D2552" s="9"/>
      <c r="I2552" s="9"/>
    </row>
    <row r="2553" spans="4:9" x14ac:dyDescent="0.2">
      <c r="D2553" s="9"/>
      <c r="I2553" s="9"/>
    </row>
    <row r="2554" spans="4:9" x14ac:dyDescent="0.2">
      <c r="D2554" s="9"/>
      <c r="I2554" s="9"/>
    </row>
    <row r="2555" spans="4:9" x14ac:dyDescent="0.2">
      <c r="D2555" s="9"/>
      <c r="I2555" s="9"/>
    </row>
    <row r="2556" spans="4:9" x14ac:dyDescent="0.2">
      <c r="D2556" s="9"/>
      <c r="I2556" s="9"/>
    </row>
    <row r="2557" spans="4:9" x14ac:dyDescent="0.2">
      <c r="D2557" s="9"/>
      <c r="I2557" s="9"/>
    </row>
    <row r="2558" spans="4:9" x14ac:dyDescent="0.2">
      <c r="D2558" s="9"/>
      <c r="I2558" s="9"/>
    </row>
    <row r="2559" spans="4:9" x14ac:dyDescent="0.2">
      <c r="D2559" s="9"/>
      <c r="I2559" s="9"/>
    </row>
    <row r="2560" spans="4:9" x14ac:dyDescent="0.2">
      <c r="D2560" s="9"/>
      <c r="I2560" s="9"/>
    </row>
    <row r="2561" spans="4:9" x14ac:dyDescent="0.2">
      <c r="D2561" s="9"/>
      <c r="I2561" s="9"/>
    </row>
    <row r="2562" spans="4:9" x14ac:dyDescent="0.2">
      <c r="D2562" s="9"/>
      <c r="I2562" s="9"/>
    </row>
    <row r="2563" spans="4:9" x14ac:dyDescent="0.2">
      <c r="D2563" s="9"/>
      <c r="I2563" s="9"/>
    </row>
    <row r="2564" spans="4:9" x14ac:dyDescent="0.2">
      <c r="D2564" s="9"/>
      <c r="I2564" s="9"/>
    </row>
    <row r="2565" spans="4:9" x14ac:dyDescent="0.2">
      <c r="D2565" s="9"/>
      <c r="I2565" s="9"/>
    </row>
    <row r="2566" spans="4:9" x14ac:dyDescent="0.2">
      <c r="D2566" s="9"/>
      <c r="I2566" s="9"/>
    </row>
    <row r="2567" spans="4:9" x14ac:dyDescent="0.2">
      <c r="D2567" s="9"/>
      <c r="I2567" s="9"/>
    </row>
    <row r="2568" spans="4:9" x14ac:dyDescent="0.2">
      <c r="D2568" s="9"/>
      <c r="I2568" s="9"/>
    </row>
    <row r="2569" spans="4:9" x14ac:dyDescent="0.2">
      <c r="D2569" s="9"/>
      <c r="I2569" s="9"/>
    </row>
    <row r="2570" spans="4:9" x14ac:dyDescent="0.2">
      <c r="D2570" s="9"/>
      <c r="I2570" s="9"/>
    </row>
    <row r="2571" spans="4:9" x14ac:dyDescent="0.2">
      <c r="D2571" s="9"/>
      <c r="I2571" s="9"/>
    </row>
    <row r="2572" spans="4:9" x14ac:dyDescent="0.2">
      <c r="D2572" s="9"/>
      <c r="I2572" s="9"/>
    </row>
    <row r="2573" spans="4:9" x14ac:dyDescent="0.2">
      <c r="D2573" s="9"/>
      <c r="I2573" s="9"/>
    </row>
    <row r="2574" spans="4:9" x14ac:dyDescent="0.2">
      <c r="D2574" s="9"/>
      <c r="I2574" s="9"/>
    </row>
    <row r="2575" spans="4:9" x14ac:dyDescent="0.2">
      <c r="D2575" s="9"/>
      <c r="I2575" s="9"/>
    </row>
    <row r="2576" spans="4:9" x14ac:dyDescent="0.2">
      <c r="D2576" s="9"/>
      <c r="I2576" s="9"/>
    </row>
    <row r="2577" spans="4:9" x14ac:dyDescent="0.2">
      <c r="D2577" s="9"/>
      <c r="I2577" s="9"/>
    </row>
    <row r="2578" spans="4:9" x14ac:dyDescent="0.2">
      <c r="D2578" s="9"/>
      <c r="I2578" s="9"/>
    </row>
    <row r="2579" spans="4:9" x14ac:dyDescent="0.2">
      <c r="D2579" s="9"/>
      <c r="I2579" s="9"/>
    </row>
    <row r="2580" spans="4:9" x14ac:dyDescent="0.2">
      <c r="D2580" s="9"/>
      <c r="I2580" s="9"/>
    </row>
    <row r="2581" spans="4:9" x14ac:dyDescent="0.2">
      <c r="D2581" s="9"/>
      <c r="I2581" s="9"/>
    </row>
    <row r="2582" spans="4:9" x14ac:dyDescent="0.2">
      <c r="D2582" s="9"/>
      <c r="I2582" s="9"/>
    </row>
    <row r="2583" spans="4:9" x14ac:dyDescent="0.2">
      <c r="D2583" s="9"/>
      <c r="I2583" s="9"/>
    </row>
    <row r="2584" spans="4:9" x14ac:dyDescent="0.2">
      <c r="D2584" s="9"/>
      <c r="I2584" s="9"/>
    </row>
    <row r="2585" spans="4:9" x14ac:dyDescent="0.2">
      <c r="D2585" s="9"/>
      <c r="I2585" s="9"/>
    </row>
    <row r="2586" spans="4:9" x14ac:dyDescent="0.2">
      <c r="D2586" s="9"/>
      <c r="I2586" s="9"/>
    </row>
    <row r="2587" spans="4:9" x14ac:dyDescent="0.2">
      <c r="D2587" s="9"/>
      <c r="I2587" s="9"/>
    </row>
    <row r="2588" spans="4:9" x14ac:dyDescent="0.2">
      <c r="D2588" s="9"/>
      <c r="I2588" s="9"/>
    </row>
    <row r="2589" spans="4:9" x14ac:dyDescent="0.2">
      <c r="D2589" s="9"/>
      <c r="I2589" s="9"/>
    </row>
    <row r="2590" spans="4:9" x14ac:dyDescent="0.2">
      <c r="D2590" s="9"/>
      <c r="I2590" s="9"/>
    </row>
    <row r="2591" spans="4:9" x14ac:dyDescent="0.2">
      <c r="D2591" s="9"/>
      <c r="I2591" s="9"/>
    </row>
    <row r="2592" spans="4:9" x14ac:dyDescent="0.2">
      <c r="D2592" s="9"/>
      <c r="I2592" s="9"/>
    </row>
    <row r="2593" spans="4:9" x14ac:dyDescent="0.2">
      <c r="D2593" s="9"/>
      <c r="I2593" s="9"/>
    </row>
    <row r="2594" spans="4:9" x14ac:dyDescent="0.2">
      <c r="D2594" s="9"/>
      <c r="I2594" s="9"/>
    </row>
    <row r="2595" spans="4:9" x14ac:dyDescent="0.2">
      <c r="D2595" s="9"/>
      <c r="I2595" s="9"/>
    </row>
    <row r="2596" spans="4:9" x14ac:dyDescent="0.2">
      <c r="D2596" s="9"/>
      <c r="I2596" s="9"/>
    </row>
    <row r="2597" spans="4:9" x14ac:dyDescent="0.2">
      <c r="D2597" s="9"/>
      <c r="I2597" s="9"/>
    </row>
    <row r="2598" spans="4:9" x14ac:dyDescent="0.2">
      <c r="D2598" s="9"/>
      <c r="I2598" s="9"/>
    </row>
    <row r="2599" spans="4:9" x14ac:dyDescent="0.2">
      <c r="D2599" s="9"/>
      <c r="I2599" s="9"/>
    </row>
    <row r="2600" spans="4:9" x14ac:dyDescent="0.2">
      <c r="D2600" s="9"/>
      <c r="I2600" s="9"/>
    </row>
    <row r="2601" spans="4:9" x14ac:dyDescent="0.2">
      <c r="D2601" s="9"/>
      <c r="I2601" s="9"/>
    </row>
    <row r="2602" spans="4:9" x14ac:dyDescent="0.2">
      <c r="D2602" s="9"/>
      <c r="I2602" s="9"/>
    </row>
    <row r="2603" spans="4:9" x14ac:dyDescent="0.2">
      <c r="D2603" s="9"/>
      <c r="I2603" s="9"/>
    </row>
    <row r="2604" spans="4:9" x14ac:dyDescent="0.2">
      <c r="D2604" s="9"/>
      <c r="I2604" s="9"/>
    </row>
    <row r="2605" spans="4:9" x14ac:dyDescent="0.2">
      <c r="D2605" s="9"/>
      <c r="I2605" s="9"/>
    </row>
    <row r="2606" spans="4:9" x14ac:dyDescent="0.2">
      <c r="D2606" s="9"/>
      <c r="I2606" s="9"/>
    </row>
    <row r="2607" spans="4:9" x14ac:dyDescent="0.2">
      <c r="D2607" s="9"/>
      <c r="I2607" s="9"/>
    </row>
    <row r="2608" spans="4:9" x14ac:dyDescent="0.2">
      <c r="D2608" s="9"/>
      <c r="I2608" s="9"/>
    </row>
    <row r="2609" spans="4:9" x14ac:dyDescent="0.2">
      <c r="D2609" s="9"/>
      <c r="I2609" s="9"/>
    </row>
    <row r="2610" spans="4:9" x14ac:dyDescent="0.2">
      <c r="D2610" s="9"/>
      <c r="I2610" s="9"/>
    </row>
    <row r="2611" spans="4:9" x14ac:dyDescent="0.2">
      <c r="D2611" s="9"/>
      <c r="I2611" s="9"/>
    </row>
    <row r="2612" spans="4:9" x14ac:dyDescent="0.2">
      <c r="D2612" s="9"/>
      <c r="I2612" s="9"/>
    </row>
    <row r="2613" spans="4:9" x14ac:dyDescent="0.2">
      <c r="D2613" s="9"/>
      <c r="I2613" s="9"/>
    </row>
    <row r="2614" spans="4:9" x14ac:dyDescent="0.2">
      <c r="D2614" s="9"/>
      <c r="I2614" s="9"/>
    </row>
    <row r="2615" spans="4:9" x14ac:dyDescent="0.2">
      <c r="D2615" s="9"/>
      <c r="I2615" s="9"/>
    </row>
    <row r="2616" spans="4:9" x14ac:dyDescent="0.2">
      <c r="D2616" s="9"/>
      <c r="I2616" s="9"/>
    </row>
    <row r="2617" spans="4:9" x14ac:dyDescent="0.2">
      <c r="D2617" s="9"/>
      <c r="I2617" s="9"/>
    </row>
    <row r="2618" spans="4:9" x14ac:dyDescent="0.2">
      <c r="D2618" s="9"/>
      <c r="I2618" s="9"/>
    </row>
    <row r="2619" spans="4:9" x14ac:dyDescent="0.2">
      <c r="D2619" s="9"/>
      <c r="I2619" s="9"/>
    </row>
    <row r="2620" spans="4:9" x14ac:dyDescent="0.2">
      <c r="D2620" s="9"/>
      <c r="I2620" s="9"/>
    </row>
    <row r="2621" spans="4:9" x14ac:dyDescent="0.2">
      <c r="D2621" s="9"/>
      <c r="I2621" s="9"/>
    </row>
    <row r="2622" spans="4:9" x14ac:dyDescent="0.2">
      <c r="D2622" s="9"/>
      <c r="I2622" s="9"/>
    </row>
    <row r="2623" spans="4:9" x14ac:dyDescent="0.2">
      <c r="D2623" s="9"/>
      <c r="I2623" s="9"/>
    </row>
    <row r="2624" spans="4:9" x14ac:dyDescent="0.2">
      <c r="D2624" s="9"/>
      <c r="I2624" s="9"/>
    </row>
    <row r="2625" spans="4:9" x14ac:dyDescent="0.2">
      <c r="D2625" s="9"/>
      <c r="I2625" s="9"/>
    </row>
    <row r="2626" spans="4:9" x14ac:dyDescent="0.2">
      <c r="D2626" s="9"/>
      <c r="I2626" s="9"/>
    </row>
    <row r="2627" spans="4:9" x14ac:dyDescent="0.2">
      <c r="D2627" s="9"/>
      <c r="I2627" s="9"/>
    </row>
    <row r="2628" spans="4:9" x14ac:dyDescent="0.2">
      <c r="D2628" s="9"/>
      <c r="I2628" s="9"/>
    </row>
    <row r="2629" spans="4:9" x14ac:dyDescent="0.2">
      <c r="D2629" s="9"/>
      <c r="I2629" s="9"/>
    </row>
    <row r="2630" spans="4:9" x14ac:dyDescent="0.2">
      <c r="D2630" s="9"/>
      <c r="I2630" s="9"/>
    </row>
    <row r="2631" spans="4:9" x14ac:dyDescent="0.2">
      <c r="D2631" s="9"/>
      <c r="I2631" s="9"/>
    </row>
    <row r="2632" spans="4:9" x14ac:dyDescent="0.2">
      <c r="D2632" s="9"/>
      <c r="I2632" s="9"/>
    </row>
    <row r="2633" spans="4:9" x14ac:dyDescent="0.2">
      <c r="D2633" s="9"/>
      <c r="I2633" s="9"/>
    </row>
    <row r="2634" spans="4:9" x14ac:dyDescent="0.2">
      <c r="D2634" s="9"/>
      <c r="I2634" s="9"/>
    </row>
    <row r="2635" spans="4:9" x14ac:dyDescent="0.2">
      <c r="D2635" s="9"/>
      <c r="I2635" s="9"/>
    </row>
    <row r="2636" spans="4:9" x14ac:dyDescent="0.2">
      <c r="D2636" s="9"/>
      <c r="I2636" s="9"/>
    </row>
    <row r="2637" spans="4:9" x14ac:dyDescent="0.2">
      <c r="D2637" s="9"/>
      <c r="I2637" s="9"/>
    </row>
    <row r="2638" spans="4:9" x14ac:dyDescent="0.2">
      <c r="D2638" s="9"/>
      <c r="I2638" s="9"/>
    </row>
    <row r="2639" spans="4:9" x14ac:dyDescent="0.2">
      <c r="D2639" s="9"/>
      <c r="I2639" s="9"/>
    </row>
    <row r="2640" spans="4:9" x14ac:dyDescent="0.2">
      <c r="D2640" s="9"/>
      <c r="I2640" s="9"/>
    </row>
    <row r="2641" spans="4:9" x14ac:dyDescent="0.2">
      <c r="D2641" s="9"/>
      <c r="I2641" s="9"/>
    </row>
    <row r="2642" spans="4:9" x14ac:dyDescent="0.2">
      <c r="D2642" s="9"/>
      <c r="I2642" s="9"/>
    </row>
    <row r="2643" spans="4:9" x14ac:dyDescent="0.2">
      <c r="D2643" s="9"/>
      <c r="I2643" s="9"/>
    </row>
    <row r="2644" spans="4:9" x14ac:dyDescent="0.2">
      <c r="D2644" s="9"/>
      <c r="I2644" s="9"/>
    </row>
    <row r="2645" spans="4:9" x14ac:dyDescent="0.2">
      <c r="D2645" s="9"/>
      <c r="I2645" s="9"/>
    </row>
    <row r="2646" spans="4:9" x14ac:dyDescent="0.2">
      <c r="D2646" s="9"/>
      <c r="I2646" s="9"/>
    </row>
    <row r="2647" spans="4:9" x14ac:dyDescent="0.2">
      <c r="D2647" s="9"/>
      <c r="I2647" s="9"/>
    </row>
    <row r="2648" spans="4:9" x14ac:dyDescent="0.2">
      <c r="D2648" s="9"/>
      <c r="I2648" s="9"/>
    </row>
    <row r="2649" spans="4:9" x14ac:dyDescent="0.2">
      <c r="D2649" s="9"/>
      <c r="I2649" s="9"/>
    </row>
    <row r="2650" spans="4:9" x14ac:dyDescent="0.2">
      <c r="D2650" s="9"/>
      <c r="I2650" s="9"/>
    </row>
    <row r="2651" spans="4:9" x14ac:dyDescent="0.2">
      <c r="D2651" s="9"/>
      <c r="I2651" s="9"/>
    </row>
    <row r="2652" spans="4:9" x14ac:dyDescent="0.2">
      <c r="D2652" s="9"/>
      <c r="I2652" s="9"/>
    </row>
    <row r="2653" spans="4:9" x14ac:dyDescent="0.2">
      <c r="D2653" s="9"/>
      <c r="I2653" s="9"/>
    </row>
    <row r="2654" spans="4:9" x14ac:dyDescent="0.2">
      <c r="D2654" s="9"/>
      <c r="I2654" s="9"/>
    </row>
    <row r="2655" spans="4:9" x14ac:dyDescent="0.2">
      <c r="D2655" s="9"/>
      <c r="I2655" s="9"/>
    </row>
    <row r="2656" spans="4:9" x14ac:dyDescent="0.2">
      <c r="D2656" s="9"/>
      <c r="I2656" s="9"/>
    </row>
    <row r="2657" spans="4:9" x14ac:dyDescent="0.2">
      <c r="D2657" s="9"/>
      <c r="I2657" s="9"/>
    </row>
    <row r="2658" spans="4:9" x14ac:dyDescent="0.2">
      <c r="D2658" s="9"/>
      <c r="I2658" s="9"/>
    </row>
    <row r="2659" spans="4:9" x14ac:dyDescent="0.2">
      <c r="D2659" s="9"/>
      <c r="I2659" s="9"/>
    </row>
    <row r="2660" spans="4:9" x14ac:dyDescent="0.2">
      <c r="D2660" s="9"/>
      <c r="I2660" s="9"/>
    </row>
    <row r="2661" spans="4:9" x14ac:dyDescent="0.2">
      <c r="D2661" s="9"/>
      <c r="I2661" s="9"/>
    </row>
    <row r="2662" spans="4:9" x14ac:dyDescent="0.2">
      <c r="D2662" s="9"/>
      <c r="I2662" s="9"/>
    </row>
    <row r="2663" spans="4:9" x14ac:dyDescent="0.2">
      <c r="D2663" s="9"/>
      <c r="I2663" s="9"/>
    </row>
    <row r="2664" spans="4:9" x14ac:dyDescent="0.2">
      <c r="D2664" s="9"/>
      <c r="I2664" s="9"/>
    </row>
    <row r="2665" spans="4:9" x14ac:dyDescent="0.2">
      <c r="D2665" s="9"/>
      <c r="I2665" s="9"/>
    </row>
    <row r="2666" spans="4:9" x14ac:dyDescent="0.2">
      <c r="D2666" s="9"/>
      <c r="I2666" s="9"/>
    </row>
    <row r="2667" spans="4:9" x14ac:dyDescent="0.2">
      <c r="D2667" s="9"/>
      <c r="I2667" s="9"/>
    </row>
    <row r="2668" spans="4:9" x14ac:dyDescent="0.2">
      <c r="D2668" s="9"/>
      <c r="I2668" s="9"/>
    </row>
    <row r="2669" spans="4:9" x14ac:dyDescent="0.2">
      <c r="D2669" s="9"/>
      <c r="I2669" s="9"/>
    </row>
    <row r="2670" spans="4:9" x14ac:dyDescent="0.2">
      <c r="D2670" s="9"/>
      <c r="I2670" s="9"/>
    </row>
    <row r="2671" spans="4:9" x14ac:dyDescent="0.2">
      <c r="D2671" s="9"/>
      <c r="I2671" s="9"/>
    </row>
    <row r="2672" spans="4:9" x14ac:dyDescent="0.2">
      <c r="D2672" s="9"/>
      <c r="I2672" s="9"/>
    </row>
    <row r="2673" spans="4:9" x14ac:dyDescent="0.2">
      <c r="D2673" s="9"/>
      <c r="I2673" s="9"/>
    </row>
    <row r="2674" spans="4:9" x14ac:dyDescent="0.2">
      <c r="D2674" s="9"/>
      <c r="I2674" s="9"/>
    </row>
    <row r="2675" spans="4:9" x14ac:dyDescent="0.2">
      <c r="D2675" s="9"/>
      <c r="I2675" s="9"/>
    </row>
    <row r="2676" spans="4:9" x14ac:dyDescent="0.2">
      <c r="D2676" s="9"/>
      <c r="I2676" s="9"/>
    </row>
    <row r="2677" spans="4:9" x14ac:dyDescent="0.2">
      <c r="D2677" s="9"/>
      <c r="I2677" s="9"/>
    </row>
    <row r="2678" spans="4:9" x14ac:dyDescent="0.2">
      <c r="D2678" s="9"/>
      <c r="I2678" s="9"/>
    </row>
    <row r="2679" spans="4:9" x14ac:dyDescent="0.2">
      <c r="D2679" s="9"/>
      <c r="I2679" s="9"/>
    </row>
    <row r="2680" spans="4:9" x14ac:dyDescent="0.2">
      <c r="D2680" s="9"/>
      <c r="I2680" s="9"/>
    </row>
    <row r="2681" spans="4:9" x14ac:dyDescent="0.2">
      <c r="D2681" s="9"/>
      <c r="I2681" s="9"/>
    </row>
    <row r="2682" spans="4:9" x14ac:dyDescent="0.2">
      <c r="D2682" s="9"/>
      <c r="I2682" s="9"/>
    </row>
    <row r="2683" spans="4:9" x14ac:dyDescent="0.2">
      <c r="D2683" s="9"/>
      <c r="I2683" s="9"/>
    </row>
    <row r="2684" spans="4:9" x14ac:dyDescent="0.2">
      <c r="D2684" s="9"/>
      <c r="I2684" s="9"/>
    </row>
    <row r="2685" spans="4:9" x14ac:dyDescent="0.2">
      <c r="D2685" s="9"/>
      <c r="I2685" s="9"/>
    </row>
    <row r="2686" spans="4:9" x14ac:dyDescent="0.2">
      <c r="D2686" s="9"/>
      <c r="I2686" s="9"/>
    </row>
    <row r="2687" spans="4:9" x14ac:dyDescent="0.2">
      <c r="D2687" s="9"/>
      <c r="I2687" s="9"/>
    </row>
    <row r="2688" spans="4:9" x14ac:dyDescent="0.2">
      <c r="D2688" s="9"/>
      <c r="I2688" s="9"/>
    </row>
    <row r="2689" spans="4:9" x14ac:dyDescent="0.2">
      <c r="D2689" s="9"/>
      <c r="I2689" s="9"/>
    </row>
    <row r="2690" spans="4:9" x14ac:dyDescent="0.2">
      <c r="D2690" s="9"/>
      <c r="I2690" s="9"/>
    </row>
    <row r="2691" spans="4:9" x14ac:dyDescent="0.2">
      <c r="D2691" s="9"/>
      <c r="I2691" s="9"/>
    </row>
    <row r="2692" spans="4:9" x14ac:dyDescent="0.2">
      <c r="D2692" s="9"/>
      <c r="I2692" s="9"/>
    </row>
    <row r="2693" spans="4:9" x14ac:dyDescent="0.2">
      <c r="D2693" s="9"/>
      <c r="I2693" s="9"/>
    </row>
    <row r="2694" spans="4:9" x14ac:dyDescent="0.2">
      <c r="D2694" s="9"/>
      <c r="I2694" s="9"/>
    </row>
    <row r="2695" spans="4:9" x14ac:dyDescent="0.2">
      <c r="D2695" s="9"/>
      <c r="I2695" s="9"/>
    </row>
    <row r="2696" spans="4:9" x14ac:dyDescent="0.2">
      <c r="D2696" s="9"/>
      <c r="I2696" s="9"/>
    </row>
    <row r="2697" spans="4:9" x14ac:dyDescent="0.2">
      <c r="D2697" s="9"/>
      <c r="I2697" s="9"/>
    </row>
    <row r="2698" spans="4:9" x14ac:dyDescent="0.2">
      <c r="D2698" s="9"/>
      <c r="I2698" s="9"/>
    </row>
    <row r="2699" spans="4:9" x14ac:dyDescent="0.2">
      <c r="D2699" s="9"/>
      <c r="I2699" s="9"/>
    </row>
    <row r="2700" spans="4:9" x14ac:dyDescent="0.2">
      <c r="D2700" s="9"/>
      <c r="I2700" s="9"/>
    </row>
    <row r="2701" spans="4:9" x14ac:dyDescent="0.2">
      <c r="D2701" s="9"/>
      <c r="I2701" s="9"/>
    </row>
    <row r="2702" spans="4:9" x14ac:dyDescent="0.2">
      <c r="D2702" s="9"/>
      <c r="I2702" s="9"/>
    </row>
    <row r="2703" spans="4:9" x14ac:dyDescent="0.2">
      <c r="D2703" s="9"/>
      <c r="I2703" s="9"/>
    </row>
    <row r="2704" spans="4:9" x14ac:dyDescent="0.2">
      <c r="D2704" s="9"/>
      <c r="I2704" s="9"/>
    </row>
    <row r="2705" spans="4:9" x14ac:dyDescent="0.2">
      <c r="D2705" s="9"/>
      <c r="I2705" s="9"/>
    </row>
    <row r="2706" spans="4:9" x14ac:dyDescent="0.2">
      <c r="D2706" s="9"/>
      <c r="I2706" s="9"/>
    </row>
    <row r="2707" spans="4:9" x14ac:dyDescent="0.2">
      <c r="D2707" s="9"/>
      <c r="I2707" s="9"/>
    </row>
    <row r="2708" spans="4:9" x14ac:dyDescent="0.2">
      <c r="D2708" s="9"/>
      <c r="I2708" s="9"/>
    </row>
    <row r="2709" spans="4:9" x14ac:dyDescent="0.2">
      <c r="D2709" s="9"/>
      <c r="I2709" s="9"/>
    </row>
    <row r="2710" spans="4:9" x14ac:dyDescent="0.2">
      <c r="D2710" s="9"/>
      <c r="I2710" s="9"/>
    </row>
    <row r="2711" spans="4:9" x14ac:dyDescent="0.2">
      <c r="D2711" s="9"/>
      <c r="I2711" s="9"/>
    </row>
    <row r="2712" spans="4:9" x14ac:dyDescent="0.2">
      <c r="D2712" s="9"/>
      <c r="I2712" s="9"/>
    </row>
    <row r="2713" spans="4:9" x14ac:dyDescent="0.2">
      <c r="D2713" s="9"/>
      <c r="I2713" s="9"/>
    </row>
    <row r="2714" spans="4:9" x14ac:dyDescent="0.2">
      <c r="D2714" s="9"/>
      <c r="I2714" s="9"/>
    </row>
    <row r="2715" spans="4:9" x14ac:dyDescent="0.2">
      <c r="D2715" s="9"/>
      <c r="I2715" s="9"/>
    </row>
    <row r="2716" spans="4:9" x14ac:dyDescent="0.2">
      <c r="D2716" s="9"/>
      <c r="I2716" s="9"/>
    </row>
    <row r="2717" spans="4:9" x14ac:dyDescent="0.2">
      <c r="D2717" s="9"/>
      <c r="I2717" s="9"/>
    </row>
    <row r="2718" spans="4:9" x14ac:dyDescent="0.2">
      <c r="D2718" s="9"/>
      <c r="I2718" s="9"/>
    </row>
    <row r="2719" spans="4:9" x14ac:dyDescent="0.2">
      <c r="D2719" s="9"/>
      <c r="I2719" s="9"/>
    </row>
    <row r="2720" spans="4:9" x14ac:dyDescent="0.2">
      <c r="D2720" s="9"/>
      <c r="I2720" s="9"/>
    </row>
    <row r="2721" spans="4:9" x14ac:dyDescent="0.2">
      <c r="D2721" s="9"/>
      <c r="I2721" s="9"/>
    </row>
    <row r="2722" spans="4:9" x14ac:dyDescent="0.2">
      <c r="D2722" s="9"/>
      <c r="I2722" s="9"/>
    </row>
    <row r="2723" spans="4:9" x14ac:dyDescent="0.2">
      <c r="D2723" s="9"/>
      <c r="I2723" s="9"/>
    </row>
    <row r="2724" spans="4:9" x14ac:dyDescent="0.2">
      <c r="D2724" s="9"/>
      <c r="I2724" s="9"/>
    </row>
    <row r="2725" spans="4:9" x14ac:dyDescent="0.2">
      <c r="D2725" s="9"/>
      <c r="I2725" s="9"/>
    </row>
    <row r="2726" spans="4:9" x14ac:dyDescent="0.2">
      <c r="D2726" s="9"/>
      <c r="I2726" s="9"/>
    </row>
    <row r="2727" spans="4:9" x14ac:dyDescent="0.2">
      <c r="D2727" s="9"/>
      <c r="I2727" s="9"/>
    </row>
    <row r="2728" spans="4:9" x14ac:dyDescent="0.2">
      <c r="D2728" s="9"/>
      <c r="I2728" s="9"/>
    </row>
    <row r="2729" spans="4:9" x14ac:dyDescent="0.2">
      <c r="D2729" s="9"/>
      <c r="I2729" s="9"/>
    </row>
    <row r="2730" spans="4:9" x14ac:dyDescent="0.2">
      <c r="D2730" s="9"/>
      <c r="I2730" s="9"/>
    </row>
    <row r="2731" spans="4:9" x14ac:dyDescent="0.2">
      <c r="D2731" s="9"/>
      <c r="I2731" s="9"/>
    </row>
    <row r="2732" spans="4:9" x14ac:dyDescent="0.2">
      <c r="D2732" s="9"/>
      <c r="I2732" s="9"/>
    </row>
    <row r="2733" spans="4:9" x14ac:dyDescent="0.2">
      <c r="D2733" s="9"/>
      <c r="I2733" s="9"/>
    </row>
    <row r="2734" spans="4:9" x14ac:dyDescent="0.2">
      <c r="D2734" s="9"/>
      <c r="I2734" s="9"/>
    </row>
    <row r="2735" spans="4:9" x14ac:dyDescent="0.2">
      <c r="D2735" s="9"/>
      <c r="I2735" s="9"/>
    </row>
    <row r="2736" spans="4:9" x14ac:dyDescent="0.2">
      <c r="D2736" s="9"/>
      <c r="I2736" s="9"/>
    </row>
    <row r="2737" spans="4:9" x14ac:dyDescent="0.2">
      <c r="D2737" s="9"/>
      <c r="I2737" s="9"/>
    </row>
    <row r="2738" spans="4:9" x14ac:dyDescent="0.2">
      <c r="D2738" s="9"/>
      <c r="I2738" s="9"/>
    </row>
    <row r="2739" spans="4:9" x14ac:dyDescent="0.2">
      <c r="D2739" s="9"/>
      <c r="I2739" s="9"/>
    </row>
    <row r="2740" spans="4:9" x14ac:dyDescent="0.2">
      <c r="D2740" s="9"/>
      <c r="I2740" s="9"/>
    </row>
    <row r="2741" spans="4:9" x14ac:dyDescent="0.2">
      <c r="D2741" s="9"/>
      <c r="I2741" s="9"/>
    </row>
    <row r="2742" spans="4:9" x14ac:dyDescent="0.2">
      <c r="D2742" s="9"/>
      <c r="I2742" s="9"/>
    </row>
    <row r="2743" spans="4:9" x14ac:dyDescent="0.2">
      <c r="D2743" s="9"/>
      <c r="I2743" s="9"/>
    </row>
    <row r="2744" spans="4:9" x14ac:dyDescent="0.2">
      <c r="D2744" s="9"/>
      <c r="I2744" s="9"/>
    </row>
    <row r="2745" spans="4:9" x14ac:dyDescent="0.2">
      <c r="D2745" s="9"/>
      <c r="I2745" s="9"/>
    </row>
    <row r="2746" spans="4:9" x14ac:dyDescent="0.2">
      <c r="D2746" s="9"/>
      <c r="I2746" s="9"/>
    </row>
    <row r="2747" spans="4:9" x14ac:dyDescent="0.2">
      <c r="D2747" s="9"/>
      <c r="I2747" s="9"/>
    </row>
    <row r="2748" spans="4:9" x14ac:dyDescent="0.2">
      <c r="D2748" s="9"/>
      <c r="I2748" s="9"/>
    </row>
    <row r="2749" spans="4:9" x14ac:dyDescent="0.2">
      <c r="D2749" s="9"/>
      <c r="I2749" s="9"/>
    </row>
    <row r="2750" spans="4:9" x14ac:dyDescent="0.2">
      <c r="D2750" s="9"/>
      <c r="I2750" s="9"/>
    </row>
    <row r="2751" spans="4:9" x14ac:dyDescent="0.2">
      <c r="D2751" s="9"/>
      <c r="I2751" s="9"/>
    </row>
    <row r="2752" spans="4:9" x14ac:dyDescent="0.2">
      <c r="D2752" s="9"/>
      <c r="I2752" s="9"/>
    </row>
    <row r="2753" spans="4:9" x14ac:dyDescent="0.2">
      <c r="D2753" s="9"/>
      <c r="I2753" s="9"/>
    </row>
    <row r="2754" spans="4:9" x14ac:dyDescent="0.2">
      <c r="D2754" s="9"/>
      <c r="I2754" s="9"/>
    </row>
    <row r="2755" spans="4:9" x14ac:dyDescent="0.2">
      <c r="D2755" s="9"/>
      <c r="I2755" s="9"/>
    </row>
    <row r="2756" spans="4:9" x14ac:dyDescent="0.2">
      <c r="D2756" s="9"/>
      <c r="I2756" s="9"/>
    </row>
    <row r="2757" spans="4:9" x14ac:dyDescent="0.2">
      <c r="D2757" s="9"/>
      <c r="I2757" s="9"/>
    </row>
    <row r="2758" spans="4:9" x14ac:dyDescent="0.2">
      <c r="D2758" s="9"/>
      <c r="I2758" s="9"/>
    </row>
    <row r="2759" spans="4:9" x14ac:dyDescent="0.2">
      <c r="D2759" s="9"/>
      <c r="I2759" s="9"/>
    </row>
    <row r="2760" spans="4:9" x14ac:dyDescent="0.2">
      <c r="D2760" s="9"/>
      <c r="I2760" s="9"/>
    </row>
    <row r="2761" spans="4:9" x14ac:dyDescent="0.2">
      <c r="D2761" s="9"/>
      <c r="I2761" s="9"/>
    </row>
    <row r="2762" spans="4:9" x14ac:dyDescent="0.2">
      <c r="D2762" s="9"/>
      <c r="I2762" s="9"/>
    </row>
    <row r="2763" spans="4:9" x14ac:dyDescent="0.2">
      <c r="D2763" s="9"/>
      <c r="I2763" s="9"/>
    </row>
    <row r="2764" spans="4:9" x14ac:dyDescent="0.2">
      <c r="D2764" s="9"/>
      <c r="I2764" s="9"/>
    </row>
    <row r="2765" spans="4:9" x14ac:dyDescent="0.2">
      <c r="D2765" s="9"/>
      <c r="I2765" s="9"/>
    </row>
    <row r="2766" spans="4:9" x14ac:dyDescent="0.2">
      <c r="D2766" s="9"/>
      <c r="I2766" s="9"/>
    </row>
    <row r="2767" spans="4:9" x14ac:dyDescent="0.2">
      <c r="D2767" s="9"/>
      <c r="I2767" s="9"/>
    </row>
    <row r="2768" spans="4:9" x14ac:dyDescent="0.2">
      <c r="D2768" s="9"/>
      <c r="I2768" s="9"/>
    </row>
    <row r="2769" spans="4:9" x14ac:dyDescent="0.2">
      <c r="D2769" s="9"/>
      <c r="I2769" s="9"/>
    </row>
    <row r="2770" spans="4:9" x14ac:dyDescent="0.2">
      <c r="D2770" s="9"/>
      <c r="I2770" s="9"/>
    </row>
    <row r="2771" spans="4:9" x14ac:dyDescent="0.2">
      <c r="D2771" s="9"/>
      <c r="I2771" s="9"/>
    </row>
    <row r="2772" spans="4:9" x14ac:dyDescent="0.2">
      <c r="D2772" s="9"/>
      <c r="I2772" s="9"/>
    </row>
    <row r="2773" spans="4:9" x14ac:dyDescent="0.2">
      <c r="D2773" s="9"/>
      <c r="I2773" s="9"/>
    </row>
    <row r="2774" spans="4:9" x14ac:dyDescent="0.2">
      <c r="D2774" s="9"/>
      <c r="I2774" s="9"/>
    </row>
    <row r="2775" spans="4:9" x14ac:dyDescent="0.2">
      <c r="D2775" s="9"/>
      <c r="I2775" s="9"/>
    </row>
    <row r="2776" spans="4:9" x14ac:dyDescent="0.2">
      <c r="D2776" s="9"/>
      <c r="I2776" s="9"/>
    </row>
    <row r="2777" spans="4:9" x14ac:dyDescent="0.2">
      <c r="D2777" s="9"/>
      <c r="I2777" s="9"/>
    </row>
    <row r="2778" spans="4:9" x14ac:dyDescent="0.2">
      <c r="D2778" s="9"/>
      <c r="I2778" s="9"/>
    </row>
    <row r="2779" spans="4:9" x14ac:dyDescent="0.2">
      <c r="D2779" s="9"/>
      <c r="I2779" s="9"/>
    </row>
    <row r="2780" spans="4:9" x14ac:dyDescent="0.2">
      <c r="D2780" s="9"/>
      <c r="I2780" s="9"/>
    </row>
    <row r="2781" spans="4:9" x14ac:dyDescent="0.2">
      <c r="D2781" s="9"/>
      <c r="I2781" s="9"/>
    </row>
    <row r="2782" spans="4:9" x14ac:dyDescent="0.2">
      <c r="D2782" s="9"/>
      <c r="I2782" s="9"/>
    </row>
    <row r="2783" spans="4:9" x14ac:dyDescent="0.2">
      <c r="D2783" s="9"/>
      <c r="I2783" s="9"/>
    </row>
    <row r="2784" spans="4:9" x14ac:dyDescent="0.2">
      <c r="D2784" s="9"/>
      <c r="I2784" s="9"/>
    </row>
    <row r="2785" spans="4:9" x14ac:dyDescent="0.2">
      <c r="D2785" s="9"/>
      <c r="I2785" s="9"/>
    </row>
    <row r="2786" spans="4:9" x14ac:dyDescent="0.2">
      <c r="D2786" s="9"/>
      <c r="I2786" s="9"/>
    </row>
    <row r="2787" spans="4:9" x14ac:dyDescent="0.2">
      <c r="D2787" s="9"/>
      <c r="I2787" s="9"/>
    </row>
    <row r="2788" spans="4:9" x14ac:dyDescent="0.2">
      <c r="D2788" s="9"/>
      <c r="I2788" s="9"/>
    </row>
    <row r="2789" spans="4:9" x14ac:dyDescent="0.2">
      <c r="D2789" s="9"/>
      <c r="I2789" s="9"/>
    </row>
    <row r="2790" spans="4:9" x14ac:dyDescent="0.2">
      <c r="D2790" s="9"/>
      <c r="I2790" s="9"/>
    </row>
    <row r="2791" spans="4:9" x14ac:dyDescent="0.2">
      <c r="D2791" s="9"/>
      <c r="I2791" s="9"/>
    </row>
    <row r="2792" spans="4:9" x14ac:dyDescent="0.2">
      <c r="D2792" s="9"/>
      <c r="I2792" s="9"/>
    </row>
    <row r="2793" spans="4:9" x14ac:dyDescent="0.2">
      <c r="D2793" s="9"/>
      <c r="I2793" s="9"/>
    </row>
    <row r="2794" spans="4:9" x14ac:dyDescent="0.2">
      <c r="D2794" s="9"/>
      <c r="I2794" s="9"/>
    </row>
    <row r="2795" spans="4:9" x14ac:dyDescent="0.2">
      <c r="D2795" s="9"/>
      <c r="I2795" s="9"/>
    </row>
    <row r="2796" spans="4:9" x14ac:dyDescent="0.2">
      <c r="D2796" s="9"/>
      <c r="I2796" s="9"/>
    </row>
    <row r="2797" spans="4:9" x14ac:dyDescent="0.2">
      <c r="D2797" s="9"/>
      <c r="I2797" s="9"/>
    </row>
    <row r="2798" spans="4:9" x14ac:dyDescent="0.2">
      <c r="D2798" s="9"/>
      <c r="I2798" s="9"/>
    </row>
    <row r="2799" spans="4:9" x14ac:dyDescent="0.2">
      <c r="D2799" s="9"/>
      <c r="I2799" s="9"/>
    </row>
    <row r="2800" spans="4:9" x14ac:dyDescent="0.2">
      <c r="D2800" s="9"/>
      <c r="I2800" s="9"/>
    </row>
    <row r="2801" spans="4:9" x14ac:dyDescent="0.2">
      <c r="D2801" s="9"/>
      <c r="I2801" s="9"/>
    </row>
    <row r="2802" spans="4:9" x14ac:dyDescent="0.2">
      <c r="D2802" s="9"/>
      <c r="I2802" s="9"/>
    </row>
    <row r="2803" spans="4:9" x14ac:dyDescent="0.2">
      <c r="D2803" s="9"/>
      <c r="I2803" s="9"/>
    </row>
    <row r="2804" spans="4:9" x14ac:dyDescent="0.2">
      <c r="D2804" s="9"/>
      <c r="I2804" s="9"/>
    </row>
    <row r="2805" spans="4:9" x14ac:dyDescent="0.2">
      <c r="D2805" s="9"/>
      <c r="I2805" s="9"/>
    </row>
    <row r="2806" spans="4:9" x14ac:dyDescent="0.2">
      <c r="D2806" s="9"/>
      <c r="I2806" s="9"/>
    </row>
    <row r="2807" spans="4:9" x14ac:dyDescent="0.2">
      <c r="D2807" s="9"/>
      <c r="I2807" s="9"/>
    </row>
    <row r="2808" spans="4:9" x14ac:dyDescent="0.2">
      <c r="D2808" s="9"/>
      <c r="I2808" s="9"/>
    </row>
    <row r="2809" spans="4:9" x14ac:dyDescent="0.2">
      <c r="D2809" s="9"/>
      <c r="I2809" s="9"/>
    </row>
    <row r="2810" spans="4:9" x14ac:dyDescent="0.2">
      <c r="D2810" s="9"/>
      <c r="I2810" s="9"/>
    </row>
    <row r="2811" spans="4:9" x14ac:dyDescent="0.2">
      <c r="D2811" s="9"/>
      <c r="I2811" s="9"/>
    </row>
    <row r="2812" spans="4:9" x14ac:dyDescent="0.2">
      <c r="D2812" s="9"/>
      <c r="I2812" s="9"/>
    </row>
    <row r="2813" spans="4:9" x14ac:dyDescent="0.2">
      <c r="D2813" s="9"/>
      <c r="I2813" s="9"/>
    </row>
    <row r="2814" spans="4:9" x14ac:dyDescent="0.2">
      <c r="D2814" s="9"/>
      <c r="I2814" s="9"/>
    </row>
    <row r="2815" spans="4:9" x14ac:dyDescent="0.2">
      <c r="D2815" s="9"/>
      <c r="I2815" s="9"/>
    </row>
    <row r="2816" spans="4:9" x14ac:dyDescent="0.2">
      <c r="D2816" s="9"/>
      <c r="I2816" s="9"/>
    </row>
    <row r="2817" spans="4:9" x14ac:dyDescent="0.2">
      <c r="D2817" s="9"/>
      <c r="I2817" s="9"/>
    </row>
    <row r="2818" spans="4:9" x14ac:dyDescent="0.2">
      <c r="D2818" s="9"/>
      <c r="I2818" s="9"/>
    </row>
    <row r="2819" spans="4:9" x14ac:dyDescent="0.2">
      <c r="D2819" s="9"/>
      <c r="I2819" s="9"/>
    </row>
    <row r="2820" spans="4:9" x14ac:dyDescent="0.2">
      <c r="D2820" s="9"/>
      <c r="I2820" s="9"/>
    </row>
    <row r="2821" spans="4:9" x14ac:dyDescent="0.2">
      <c r="D2821" s="9"/>
      <c r="I2821" s="9"/>
    </row>
    <row r="2822" spans="4:9" x14ac:dyDescent="0.2">
      <c r="D2822" s="9"/>
      <c r="I2822" s="9"/>
    </row>
    <row r="2823" spans="4:9" x14ac:dyDescent="0.2">
      <c r="D2823" s="9"/>
      <c r="I2823" s="9"/>
    </row>
    <row r="2824" spans="4:9" x14ac:dyDescent="0.2">
      <c r="D2824" s="9"/>
      <c r="I2824" s="9"/>
    </row>
    <row r="2825" spans="4:9" x14ac:dyDescent="0.2">
      <c r="D2825" s="9"/>
      <c r="I2825" s="9"/>
    </row>
    <row r="2826" spans="4:9" x14ac:dyDescent="0.2">
      <c r="D2826" s="9"/>
      <c r="I2826" s="9"/>
    </row>
    <row r="2827" spans="4:9" x14ac:dyDescent="0.2">
      <c r="D2827" s="9"/>
      <c r="I2827" s="9"/>
    </row>
    <row r="2828" spans="4:9" x14ac:dyDescent="0.2">
      <c r="D2828" s="9"/>
      <c r="I2828" s="9"/>
    </row>
    <row r="2829" spans="4:9" x14ac:dyDescent="0.2">
      <c r="D2829" s="9"/>
      <c r="I2829" s="9"/>
    </row>
    <row r="2830" spans="4:9" x14ac:dyDescent="0.2">
      <c r="D2830" s="9"/>
      <c r="I2830" s="9"/>
    </row>
    <row r="2831" spans="4:9" x14ac:dyDescent="0.2">
      <c r="D2831" s="9"/>
      <c r="I2831" s="9"/>
    </row>
    <row r="2832" spans="4:9" x14ac:dyDescent="0.2">
      <c r="D2832" s="9"/>
      <c r="I2832" s="9"/>
    </row>
    <row r="2833" spans="4:9" x14ac:dyDescent="0.2">
      <c r="D2833" s="9"/>
      <c r="I2833" s="9"/>
    </row>
    <row r="2834" spans="4:9" x14ac:dyDescent="0.2">
      <c r="D2834" s="9"/>
      <c r="I2834" s="9"/>
    </row>
    <row r="2835" spans="4:9" x14ac:dyDescent="0.2">
      <c r="D2835" s="9"/>
      <c r="I2835" s="9"/>
    </row>
    <row r="2836" spans="4:9" x14ac:dyDescent="0.2">
      <c r="D2836" s="9"/>
      <c r="I2836" s="9"/>
    </row>
    <row r="2837" spans="4:9" x14ac:dyDescent="0.2">
      <c r="D2837" s="9"/>
      <c r="I2837" s="9"/>
    </row>
    <row r="2838" spans="4:9" x14ac:dyDescent="0.2">
      <c r="D2838" s="9"/>
      <c r="I2838" s="9"/>
    </row>
    <row r="2839" spans="4:9" x14ac:dyDescent="0.2">
      <c r="D2839" s="9"/>
      <c r="I2839" s="9"/>
    </row>
    <row r="2840" spans="4:9" x14ac:dyDescent="0.2">
      <c r="D2840" s="9"/>
      <c r="I2840" s="9"/>
    </row>
    <row r="2841" spans="4:9" x14ac:dyDescent="0.2">
      <c r="D2841" s="9"/>
      <c r="I2841" s="9"/>
    </row>
    <row r="2842" spans="4:9" x14ac:dyDescent="0.2">
      <c r="D2842" s="9"/>
      <c r="I2842" s="9"/>
    </row>
    <row r="2843" spans="4:9" x14ac:dyDescent="0.2">
      <c r="D2843" s="9"/>
      <c r="I2843" s="9"/>
    </row>
    <row r="2844" spans="4:9" x14ac:dyDescent="0.2">
      <c r="D2844" s="9"/>
      <c r="I2844" s="9"/>
    </row>
    <row r="2845" spans="4:9" x14ac:dyDescent="0.2">
      <c r="D2845" s="9"/>
      <c r="I2845" s="9"/>
    </row>
    <row r="2846" spans="4:9" x14ac:dyDescent="0.2">
      <c r="D2846" s="9"/>
      <c r="I2846" s="9"/>
    </row>
    <row r="2847" spans="4:9" x14ac:dyDescent="0.2">
      <c r="D2847" s="9"/>
      <c r="I2847" s="9"/>
    </row>
    <row r="2848" spans="4:9" x14ac:dyDescent="0.2">
      <c r="D2848" s="9"/>
      <c r="I2848" s="9"/>
    </row>
    <row r="2849" spans="4:9" x14ac:dyDescent="0.2">
      <c r="D2849" s="9"/>
      <c r="I2849" s="9"/>
    </row>
    <row r="2850" spans="4:9" x14ac:dyDescent="0.2">
      <c r="D2850" s="9"/>
      <c r="I2850" s="9"/>
    </row>
    <row r="2851" spans="4:9" x14ac:dyDescent="0.2">
      <c r="D2851" s="9"/>
      <c r="I2851" s="9"/>
    </row>
    <row r="2852" spans="4:9" x14ac:dyDescent="0.2">
      <c r="D2852" s="9"/>
      <c r="I2852" s="9"/>
    </row>
    <row r="2853" spans="4:9" x14ac:dyDescent="0.2">
      <c r="D2853" s="9"/>
      <c r="I2853" s="9"/>
    </row>
    <row r="2854" spans="4:9" x14ac:dyDescent="0.2">
      <c r="D2854" s="9"/>
      <c r="I2854" s="9"/>
    </row>
    <row r="2855" spans="4:9" x14ac:dyDescent="0.2">
      <c r="D2855" s="9"/>
      <c r="I2855" s="9"/>
    </row>
    <row r="2856" spans="4:9" x14ac:dyDescent="0.2">
      <c r="D2856" s="9"/>
      <c r="I2856" s="9"/>
    </row>
    <row r="2857" spans="4:9" x14ac:dyDescent="0.2">
      <c r="D2857" s="9"/>
      <c r="I2857" s="9"/>
    </row>
    <row r="2858" spans="4:9" x14ac:dyDescent="0.2">
      <c r="D2858" s="9"/>
      <c r="I2858" s="9"/>
    </row>
    <row r="2859" spans="4:9" x14ac:dyDescent="0.2">
      <c r="D2859" s="9"/>
      <c r="I2859" s="9"/>
    </row>
    <row r="2860" spans="4:9" x14ac:dyDescent="0.2">
      <c r="D2860" s="9"/>
      <c r="I2860" s="9"/>
    </row>
    <row r="2861" spans="4:9" x14ac:dyDescent="0.2">
      <c r="D2861" s="9"/>
      <c r="I2861" s="9"/>
    </row>
    <row r="2862" spans="4:9" x14ac:dyDescent="0.2">
      <c r="D2862" s="9"/>
      <c r="I2862" s="9"/>
    </row>
    <row r="2863" spans="4:9" x14ac:dyDescent="0.2">
      <c r="D2863" s="9"/>
      <c r="I2863" s="9"/>
    </row>
    <row r="2864" spans="4:9" x14ac:dyDescent="0.2">
      <c r="D2864" s="9"/>
      <c r="I2864" s="9"/>
    </row>
    <row r="2865" spans="4:9" x14ac:dyDescent="0.2">
      <c r="D2865" s="9"/>
      <c r="I2865" s="9"/>
    </row>
    <row r="2866" spans="4:9" x14ac:dyDescent="0.2">
      <c r="D2866" s="9"/>
      <c r="I2866" s="9"/>
    </row>
    <row r="2867" spans="4:9" x14ac:dyDescent="0.2">
      <c r="D2867" s="9"/>
      <c r="I2867" s="9"/>
    </row>
    <row r="2868" spans="4:9" x14ac:dyDescent="0.2">
      <c r="D2868" s="9"/>
      <c r="I2868" s="9"/>
    </row>
    <row r="2869" spans="4:9" x14ac:dyDescent="0.2">
      <c r="D2869" s="9"/>
      <c r="I2869" s="9"/>
    </row>
    <row r="2870" spans="4:9" x14ac:dyDescent="0.2">
      <c r="D2870" s="9"/>
      <c r="I2870" s="9"/>
    </row>
    <row r="2871" spans="4:9" x14ac:dyDescent="0.2">
      <c r="D2871" s="9"/>
      <c r="I2871" s="9"/>
    </row>
    <row r="2872" spans="4:9" x14ac:dyDescent="0.2">
      <c r="D2872" s="9"/>
      <c r="I2872" s="9"/>
    </row>
    <row r="2873" spans="4:9" x14ac:dyDescent="0.2">
      <c r="D2873" s="9"/>
      <c r="I2873" s="9"/>
    </row>
    <row r="2874" spans="4:9" x14ac:dyDescent="0.2">
      <c r="D2874" s="9"/>
      <c r="I2874" s="9"/>
    </row>
    <row r="2875" spans="4:9" x14ac:dyDescent="0.2">
      <c r="D2875" s="9"/>
      <c r="I2875" s="9"/>
    </row>
    <row r="2876" spans="4:9" x14ac:dyDescent="0.2">
      <c r="D2876" s="9"/>
      <c r="I2876" s="9"/>
    </row>
    <row r="2877" spans="4:9" x14ac:dyDescent="0.2">
      <c r="D2877" s="9"/>
      <c r="I2877" s="9"/>
    </row>
    <row r="2878" spans="4:9" x14ac:dyDescent="0.2">
      <c r="D2878" s="9"/>
      <c r="I2878" s="9"/>
    </row>
    <row r="2879" spans="4:9" x14ac:dyDescent="0.2">
      <c r="D2879" s="9"/>
      <c r="I2879" s="9"/>
    </row>
    <row r="2880" spans="4:9" x14ac:dyDescent="0.2">
      <c r="D2880" s="9"/>
      <c r="I2880" s="9"/>
    </row>
    <row r="2881" spans="4:9" x14ac:dyDescent="0.2">
      <c r="D2881" s="9"/>
      <c r="I2881" s="9"/>
    </row>
    <row r="2882" spans="4:9" x14ac:dyDescent="0.2">
      <c r="D2882" s="9"/>
      <c r="I2882" s="9"/>
    </row>
    <row r="2883" spans="4:9" x14ac:dyDescent="0.2">
      <c r="D2883" s="9"/>
      <c r="I2883" s="9"/>
    </row>
    <row r="2884" spans="4:9" x14ac:dyDescent="0.2">
      <c r="D2884" s="9"/>
      <c r="I2884" s="9"/>
    </row>
    <row r="2885" spans="4:9" x14ac:dyDescent="0.2">
      <c r="D2885" s="9"/>
      <c r="I2885" s="9"/>
    </row>
    <row r="2886" spans="4:9" x14ac:dyDescent="0.2">
      <c r="D2886" s="9"/>
      <c r="I2886" s="9"/>
    </row>
    <row r="2887" spans="4:9" x14ac:dyDescent="0.2">
      <c r="D2887" s="9"/>
      <c r="I2887" s="9"/>
    </row>
    <row r="2888" spans="4:9" x14ac:dyDescent="0.2">
      <c r="D2888" s="9"/>
      <c r="I2888" s="9"/>
    </row>
    <row r="2889" spans="4:9" x14ac:dyDescent="0.2">
      <c r="D2889" s="9"/>
      <c r="I2889" s="9"/>
    </row>
    <row r="2890" spans="4:9" x14ac:dyDescent="0.2">
      <c r="D2890" s="9"/>
      <c r="I2890" s="9"/>
    </row>
    <row r="2891" spans="4:9" x14ac:dyDescent="0.2">
      <c r="D2891" s="9"/>
      <c r="I2891" s="9"/>
    </row>
    <row r="2892" spans="4:9" x14ac:dyDescent="0.2">
      <c r="D2892" s="9"/>
      <c r="I2892" s="9"/>
    </row>
    <row r="2893" spans="4:9" x14ac:dyDescent="0.2">
      <c r="D2893" s="9"/>
      <c r="I2893" s="9"/>
    </row>
    <row r="2894" spans="4:9" x14ac:dyDescent="0.2">
      <c r="D2894" s="9"/>
      <c r="I2894" s="9"/>
    </row>
    <row r="2895" spans="4:9" x14ac:dyDescent="0.2">
      <c r="D2895" s="9"/>
      <c r="I2895" s="9"/>
    </row>
    <row r="2896" spans="4:9" x14ac:dyDescent="0.2">
      <c r="D2896" s="9"/>
      <c r="I2896" s="9"/>
    </row>
    <row r="2897" spans="4:9" x14ac:dyDescent="0.2">
      <c r="D2897" s="9"/>
      <c r="I2897" s="9"/>
    </row>
    <row r="2898" spans="4:9" x14ac:dyDescent="0.2">
      <c r="D2898" s="9"/>
      <c r="I2898" s="9"/>
    </row>
    <row r="2899" spans="4:9" x14ac:dyDescent="0.2">
      <c r="D2899" s="9"/>
      <c r="I2899" s="9"/>
    </row>
    <row r="2900" spans="4:9" x14ac:dyDescent="0.2">
      <c r="D2900" s="9"/>
      <c r="I2900" s="9"/>
    </row>
    <row r="2901" spans="4:9" x14ac:dyDescent="0.2">
      <c r="D2901" s="9"/>
      <c r="I2901" s="9"/>
    </row>
    <row r="2902" spans="4:9" x14ac:dyDescent="0.2">
      <c r="D2902" s="9"/>
      <c r="I2902" s="9"/>
    </row>
    <row r="2903" spans="4:9" x14ac:dyDescent="0.2">
      <c r="D2903" s="9"/>
      <c r="I2903" s="9"/>
    </row>
    <row r="2904" spans="4:9" x14ac:dyDescent="0.2">
      <c r="D2904" s="9"/>
      <c r="I2904" s="9"/>
    </row>
    <row r="2905" spans="4:9" x14ac:dyDescent="0.2">
      <c r="D2905" s="9"/>
      <c r="I2905" s="9"/>
    </row>
    <row r="2906" spans="4:9" x14ac:dyDescent="0.2">
      <c r="D2906" s="9"/>
      <c r="I2906" s="9"/>
    </row>
    <row r="2907" spans="4:9" x14ac:dyDescent="0.2">
      <c r="D2907" s="9"/>
      <c r="I2907" s="9"/>
    </row>
    <row r="2908" spans="4:9" x14ac:dyDescent="0.2">
      <c r="D2908" s="9"/>
      <c r="I2908" s="9"/>
    </row>
    <row r="2909" spans="4:9" x14ac:dyDescent="0.2">
      <c r="D2909" s="9"/>
      <c r="I2909" s="9"/>
    </row>
    <row r="2910" spans="4:9" x14ac:dyDescent="0.2">
      <c r="D2910" s="9"/>
      <c r="I2910" s="9"/>
    </row>
    <row r="2911" spans="4:9" x14ac:dyDescent="0.2">
      <c r="D2911" s="9"/>
      <c r="I2911" s="9"/>
    </row>
    <row r="2912" spans="4:9" x14ac:dyDescent="0.2">
      <c r="D2912" s="9"/>
      <c r="I2912" s="9"/>
    </row>
    <row r="2913" spans="4:9" x14ac:dyDescent="0.2">
      <c r="D2913" s="9"/>
      <c r="I2913" s="9"/>
    </row>
    <row r="2914" spans="4:9" x14ac:dyDescent="0.2">
      <c r="D2914" s="9"/>
      <c r="I2914" s="9"/>
    </row>
    <row r="2915" spans="4:9" x14ac:dyDescent="0.2">
      <c r="D2915" s="9"/>
      <c r="I2915" s="9"/>
    </row>
    <row r="2916" spans="4:9" x14ac:dyDescent="0.2">
      <c r="D2916" s="9"/>
      <c r="I2916" s="9"/>
    </row>
    <row r="2917" spans="4:9" x14ac:dyDescent="0.2">
      <c r="D2917" s="9"/>
      <c r="I2917" s="9"/>
    </row>
    <row r="2918" spans="4:9" x14ac:dyDescent="0.2">
      <c r="D2918" s="9"/>
      <c r="I2918" s="9"/>
    </row>
    <row r="2919" spans="4:9" x14ac:dyDescent="0.2">
      <c r="D2919" s="9"/>
      <c r="I2919" s="9"/>
    </row>
    <row r="2920" spans="4:9" x14ac:dyDescent="0.2">
      <c r="D2920" s="9"/>
      <c r="I2920" s="9"/>
    </row>
    <row r="2921" spans="4:9" x14ac:dyDescent="0.2">
      <c r="D2921" s="9"/>
      <c r="I2921" s="9"/>
    </row>
    <row r="2922" spans="4:9" x14ac:dyDescent="0.2">
      <c r="D2922" s="9"/>
      <c r="I2922" s="9"/>
    </row>
    <row r="2923" spans="4:9" x14ac:dyDescent="0.2">
      <c r="D2923" s="9"/>
      <c r="I2923" s="9"/>
    </row>
    <row r="2924" spans="4:9" x14ac:dyDescent="0.2">
      <c r="D2924" s="9"/>
      <c r="I2924" s="9"/>
    </row>
    <row r="2925" spans="4:9" x14ac:dyDescent="0.2">
      <c r="D2925" s="9"/>
      <c r="I2925" s="9"/>
    </row>
    <row r="2926" spans="4:9" x14ac:dyDescent="0.2">
      <c r="D2926" s="9"/>
      <c r="I2926" s="9"/>
    </row>
    <row r="2927" spans="4:9" x14ac:dyDescent="0.2">
      <c r="D2927" s="9"/>
      <c r="I2927" s="9"/>
    </row>
    <row r="2928" spans="4:9" x14ac:dyDescent="0.2">
      <c r="D2928" s="9"/>
      <c r="I2928" s="9"/>
    </row>
    <row r="2929" spans="4:9" x14ac:dyDescent="0.2">
      <c r="D2929" s="9"/>
      <c r="I2929" s="9"/>
    </row>
    <row r="2930" spans="4:9" x14ac:dyDescent="0.2">
      <c r="D2930" s="9"/>
      <c r="I2930" s="9"/>
    </row>
    <row r="2931" spans="4:9" x14ac:dyDescent="0.2">
      <c r="D2931" s="9"/>
      <c r="I2931" s="9"/>
    </row>
    <row r="2932" spans="4:9" x14ac:dyDescent="0.2">
      <c r="D2932" s="9"/>
      <c r="I2932" s="9"/>
    </row>
    <row r="2933" spans="4:9" x14ac:dyDescent="0.2">
      <c r="D2933" s="9"/>
      <c r="I2933" s="9"/>
    </row>
    <row r="2934" spans="4:9" x14ac:dyDescent="0.2">
      <c r="D2934" s="9"/>
      <c r="I2934" s="9"/>
    </row>
    <row r="2935" spans="4:9" x14ac:dyDescent="0.2">
      <c r="D2935" s="9"/>
      <c r="I2935" s="9"/>
    </row>
    <row r="2936" spans="4:9" x14ac:dyDescent="0.2">
      <c r="D2936" s="9"/>
      <c r="I2936" s="9"/>
    </row>
    <row r="2937" spans="4:9" x14ac:dyDescent="0.2">
      <c r="D2937" s="9"/>
      <c r="I2937" s="9"/>
    </row>
    <row r="2938" spans="4:9" x14ac:dyDescent="0.2">
      <c r="D2938" s="9"/>
      <c r="I2938" s="9"/>
    </row>
    <row r="2939" spans="4:9" x14ac:dyDescent="0.2">
      <c r="D2939" s="9"/>
      <c r="I2939" s="9"/>
    </row>
    <row r="2940" spans="4:9" x14ac:dyDescent="0.2">
      <c r="D2940" s="9"/>
      <c r="I2940" s="9"/>
    </row>
    <row r="2941" spans="4:9" x14ac:dyDescent="0.2">
      <c r="D2941" s="9"/>
      <c r="I2941" s="9"/>
    </row>
    <row r="2942" spans="4:9" x14ac:dyDescent="0.2">
      <c r="D2942" s="9"/>
      <c r="I2942" s="9"/>
    </row>
    <row r="2943" spans="4:9" x14ac:dyDescent="0.2">
      <c r="D2943" s="9"/>
      <c r="I2943" s="9"/>
    </row>
    <row r="2944" spans="4:9" x14ac:dyDescent="0.2">
      <c r="D2944" s="9"/>
      <c r="I2944" s="9"/>
    </row>
    <row r="2945" spans="4:9" x14ac:dyDescent="0.2">
      <c r="D2945" s="9"/>
      <c r="I2945" s="9"/>
    </row>
    <row r="2946" spans="4:9" x14ac:dyDescent="0.2">
      <c r="D2946" s="9"/>
      <c r="I2946" s="9"/>
    </row>
    <row r="2947" spans="4:9" x14ac:dyDescent="0.2">
      <c r="D2947" s="9"/>
      <c r="I2947" s="9"/>
    </row>
    <row r="2948" spans="4:9" x14ac:dyDescent="0.2">
      <c r="D2948" s="9"/>
      <c r="I2948" s="9"/>
    </row>
    <row r="2949" spans="4:9" x14ac:dyDescent="0.2">
      <c r="D2949" s="9"/>
      <c r="I2949" s="9"/>
    </row>
    <row r="2950" spans="4:9" x14ac:dyDescent="0.2">
      <c r="D2950" s="9"/>
      <c r="I2950" s="9"/>
    </row>
    <row r="2951" spans="4:9" x14ac:dyDescent="0.2">
      <c r="D2951" s="9"/>
      <c r="I2951" s="9"/>
    </row>
    <row r="2952" spans="4:9" x14ac:dyDescent="0.2">
      <c r="D2952" s="9"/>
      <c r="I2952" s="9"/>
    </row>
    <row r="2953" spans="4:9" x14ac:dyDescent="0.2">
      <c r="D2953" s="9"/>
      <c r="I2953" s="9"/>
    </row>
    <row r="2954" spans="4:9" x14ac:dyDescent="0.2">
      <c r="D2954" s="9"/>
      <c r="I2954" s="9"/>
    </row>
    <row r="2955" spans="4:9" x14ac:dyDescent="0.2">
      <c r="D2955" s="9"/>
      <c r="I2955" s="9"/>
    </row>
    <row r="2956" spans="4:9" x14ac:dyDescent="0.2">
      <c r="D2956" s="9"/>
      <c r="I2956" s="9"/>
    </row>
    <row r="2957" spans="4:9" x14ac:dyDescent="0.2">
      <c r="D2957" s="9"/>
      <c r="I2957" s="9"/>
    </row>
    <row r="2958" spans="4:9" x14ac:dyDescent="0.2">
      <c r="D2958" s="9"/>
      <c r="I2958" s="9"/>
    </row>
    <row r="2959" spans="4:9" x14ac:dyDescent="0.2">
      <c r="D2959" s="9"/>
      <c r="I2959" s="9"/>
    </row>
    <row r="2960" spans="4:9" x14ac:dyDescent="0.2">
      <c r="D2960" s="9"/>
      <c r="I2960" s="9"/>
    </row>
    <row r="2961" spans="4:9" x14ac:dyDescent="0.2">
      <c r="D2961" s="9"/>
      <c r="I2961" s="9"/>
    </row>
    <row r="2962" spans="4:9" x14ac:dyDescent="0.2">
      <c r="D2962" s="9"/>
      <c r="I2962" s="9"/>
    </row>
    <row r="2963" spans="4:9" x14ac:dyDescent="0.2">
      <c r="D2963" s="9"/>
      <c r="I2963" s="9"/>
    </row>
    <row r="2964" spans="4:9" x14ac:dyDescent="0.2">
      <c r="D2964" s="9"/>
      <c r="I2964" s="9"/>
    </row>
    <row r="2965" spans="4:9" x14ac:dyDescent="0.2">
      <c r="D2965" s="9"/>
      <c r="I2965" s="9"/>
    </row>
    <row r="2966" spans="4:9" x14ac:dyDescent="0.2">
      <c r="D2966" s="9"/>
      <c r="I2966" s="9"/>
    </row>
    <row r="2967" spans="4:9" x14ac:dyDescent="0.2">
      <c r="D2967" s="9"/>
      <c r="I2967" s="9"/>
    </row>
    <row r="2968" spans="4:9" x14ac:dyDescent="0.2">
      <c r="D2968" s="9"/>
      <c r="I2968" s="9"/>
    </row>
    <row r="2969" spans="4:9" x14ac:dyDescent="0.2">
      <c r="D2969" s="9"/>
      <c r="I2969" s="9"/>
    </row>
    <row r="2970" spans="4:9" x14ac:dyDescent="0.2">
      <c r="D2970" s="9"/>
      <c r="I2970" s="9"/>
    </row>
    <row r="2971" spans="4:9" x14ac:dyDescent="0.2">
      <c r="D2971" s="9"/>
      <c r="I2971" s="9"/>
    </row>
    <row r="2972" spans="4:9" x14ac:dyDescent="0.2">
      <c r="D2972" s="9"/>
      <c r="I2972" s="9"/>
    </row>
    <row r="2973" spans="4:9" x14ac:dyDescent="0.2">
      <c r="D2973" s="9"/>
      <c r="I2973" s="9"/>
    </row>
    <row r="2974" spans="4:9" x14ac:dyDescent="0.2">
      <c r="D2974" s="9"/>
      <c r="I2974" s="9"/>
    </row>
    <row r="2975" spans="4:9" x14ac:dyDescent="0.2">
      <c r="D2975" s="9"/>
      <c r="I2975" s="9"/>
    </row>
    <row r="2976" spans="4:9" x14ac:dyDescent="0.2">
      <c r="D2976" s="9"/>
      <c r="I2976" s="9"/>
    </row>
    <row r="2977" spans="4:9" x14ac:dyDescent="0.2">
      <c r="D2977" s="9"/>
      <c r="I2977" s="9"/>
    </row>
    <row r="2978" spans="4:9" x14ac:dyDescent="0.2">
      <c r="D2978" s="9"/>
      <c r="I2978" s="9"/>
    </row>
    <row r="2979" spans="4:9" x14ac:dyDescent="0.2">
      <c r="D2979" s="9"/>
      <c r="I2979" s="9"/>
    </row>
    <row r="2980" spans="4:9" x14ac:dyDescent="0.2">
      <c r="D2980" s="9"/>
      <c r="I2980" s="9"/>
    </row>
    <row r="2981" spans="4:9" x14ac:dyDescent="0.2">
      <c r="D2981" s="9"/>
      <c r="I2981" s="9"/>
    </row>
    <row r="2982" spans="4:9" x14ac:dyDescent="0.2">
      <c r="D2982" s="9"/>
      <c r="I2982" s="9"/>
    </row>
    <row r="2983" spans="4:9" x14ac:dyDescent="0.2">
      <c r="D2983" s="9"/>
      <c r="I2983" s="9"/>
    </row>
    <row r="2984" spans="4:9" x14ac:dyDescent="0.2">
      <c r="D2984" s="9"/>
      <c r="I2984" s="9"/>
    </row>
    <row r="2985" spans="4:9" x14ac:dyDescent="0.2">
      <c r="D2985" s="9"/>
      <c r="I2985" s="9"/>
    </row>
    <row r="2986" spans="4:9" x14ac:dyDescent="0.2">
      <c r="D2986" s="9"/>
      <c r="I2986" s="9"/>
    </row>
    <row r="2987" spans="4:9" x14ac:dyDescent="0.2">
      <c r="D2987" s="9"/>
      <c r="I2987" s="9"/>
    </row>
    <row r="2988" spans="4:9" x14ac:dyDescent="0.2">
      <c r="D2988" s="9"/>
      <c r="I2988" s="9"/>
    </row>
    <row r="2989" spans="4:9" x14ac:dyDescent="0.2">
      <c r="D2989" s="9"/>
      <c r="I2989" s="9"/>
    </row>
    <row r="2990" spans="4:9" x14ac:dyDescent="0.2">
      <c r="D2990" s="9"/>
      <c r="I2990" s="9"/>
    </row>
    <row r="2991" spans="4:9" x14ac:dyDescent="0.2">
      <c r="D2991" s="9"/>
      <c r="I2991" s="9"/>
    </row>
    <row r="2992" spans="4:9" x14ac:dyDescent="0.2">
      <c r="D2992" s="9"/>
      <c r="I2992" s="9"/>
    </row>
    <row r="2993" spans="4:9" x14ac:dyDescent="0.2">
      <c r="D2993" s="9"/>
      <c r="I2993" s="9"/>
    </row>
    <row r="2994" spans="4:9" x14ac:dyDescent="0.2">
      <c r="D2994" s="9"/>
      <c r="I2994" s="9"/>
    </row>
    <row r="2995" spans="4:9" x14ac:dyDescent="0.2">
      <c r="D2995" s="9"/>
      <c r="I2995" s="9"/>
    </row>
    <row r="2996" spans="4:9" x14ac:dyDescent="0.2">
      <c r="D2996" s="9"/>
      <c r="I2996" s="9"/>
    </row>
    <row r="2997" spans="4:9" x14ac:dyDescent="0.2">
      <c r="D2997" s="9"/>
      <c r="I2997" s="9"/>
    </row>
    <row r="2998" spans="4:9" x14ac:dyDescent="0.2">
      <c r="D2998" s="9"/>
      <c r="I2998" s="9"/>
    </row>
    <row r="2999" spans="4:9" x14ac:dyDescent="0.2">
      <c r="D2999" s="9"/>
      <c r="I2999" s="9"/>
    </row>
    <row r="3000" spans="4:9" x14ac:dyDescent="0.2">
      <c r="D3000" s="9"/>
      <c r="I3000" s="9"/>
    </row>
    <row r="3001" spans="4:9" x14ac:dyDescent="0.2">
      <c r="D3001" s="9"/>
      <c r="I3001" s="9"/>
    </row>
    <row r="3002" spans="4:9" x14ac:dyDescent="0.2">
      <c r="D3002" s="9"/>
      <c r="I3002" s="9"/>
    </row>
    <row r="3003" spans="4:9" x14ac:dyDescent="0.2">
      <c r="D3003" s="9"/>
      <c r="I3003" s="9"/>
    </row>
    <row r="3004" spans="4:9" x14ac:dyDescent="0.2">
      <c r="D3004" s="9"/>
      <c r="I3004" s="9"/>
    </row>
    <row r="3005" spans="4:9" x14ac:dyDescent="0.2">
      <c r="D3005" s="9"/>
      <c r="I3005" s="9"/>
    </row>
    <row r="3006" spans="4:9" x14ac:dyDescent="0.2">
      <c r="D3006" s="9"/>
      <c r="I3006" s="9"/>
    </row>
    <row r="3007" spans="4:9" x14ac:dyDescent="0.2">
      <c r="D3007" s="9"/>
      <c r="I3007" s="9"/>
    </row>
    <row r="3008" spans="4:9" x14ac:dyDescent="0.2">
      <c r="D3008" s="9"/>
      <c r="I3008" s="9"/>
    </row>
    <row r="3009" spans="4:9" x14ac:dyDescent="0.2">
      <c r="D3009" s="9"/>
      <c r="I3009" s="9"/>
    </row>
    <row r="3010" spans="4:9" x14ac:dyDescent="0.2">
      <c r="D3010" s="9"/>
      <c r="I3010" s="9"/>
    </row>
    <row r="3011" spans="4:9" x14ac:dyDescent="0.2">
      <c r="D3011" s="9"/>
      <c r="I3011" s="9"/>
    </row>
    <row r="3012" spans="4:9" x14ac:dyDescent="0.2">
      <c r="D3012" s="9"/>
      <c r="I3012" s="9"/>
    </row>
    <row r="3013" spans="4:9" x14ac:dyDescent="0.2">
      <c r="D3013" s="9"/>
      <c r="I3013" s="9"/>
    </row>
    <row r="3014" spans="4:9" x14ac:dyDescent="0.2">
      <c r="D3014" s="9"/>
      <c r="I3014" s="9"/>
    </row>
    <row r="3015" spans="4:9" x14ac:dyDescent="0.2">
      <c r="D3015" s="9"/>
      <c r="I3015" s="9"/>
    </row>
    <row r="3016" spans="4:9" x14ac:dyDescent="0.2">
      <c r="D3016" s="9"/>
      <c r="I3016" s="9"/>
    </row>
    <row r="3017" spans="4:9" x14ac:dyDescent="0.2">
      <c r="D3017" s="9"/>
      <c r="I3017" s="9"/>
    </row>
    <row r="3018" spans="4:9" x14ac:dyDescent="0.2">
      <c r="D3018" s="9"/>
      <c r="I3018" s="9"/>
    </row>
    <row r="3019" spans="4:9" x14ac:dyDescent="0.2">
      <c r="D3019" s="9"/>
      <c r="I3019" s="9"/>
    </row>
    <row r="3020" spans="4:9" x14ac:dyDescent="0.2">
      <c r="D3020" s="9"/>
      <c r="I3020" s="9"/>
    </row>
    <row r="3021" spans="4:9" x14ac:dyDescent="0.2">
      <c r="D3021" s="9"/>
      <c r="I3021" s="9"/>
    </row>
    <row r="3022" spans="4:9" x14ac:dyDescent="0.2">
      <c r="D3022" s="9"/>
      <c r="I3022" s="9"/>
    </row>
    <row r="3023" spans="4:9" x14ac:dyDescent="0.2">
      <c r="D3023" s="9"/>
      <c r="I3023" s="9"/>
    </row>
    <row r="3024" spans="4:9" x14ac:dyDescent="0.2">
      <c r="D3024" s="9"/>
      <c r="I3024" s="9"/>
    </row>
    <row r="3025" spans="4:9" x14ac:dyDescent="0.2">
      <c r="D3025" s="9"/>
      <c r="I3025" s="9"/>
    </row>
    <row r="3026" spans="4:9" x14ac:dyDescent="0.2">
      <c r="D3026" s="9"/>
      <c r="I3026" s="9"/>
    </row>
    <row r="3027" spans="4:9" x14ac:dyDescent="0.2">
      <c r="D3027" s="9"/>
      <c r="I3027" s="9"/>
    </row>
    <row r="3028" spans="4:9" x14ac:dyDescent="0.2">
      <c r="D3028" s="9"/>
      <c r="I3028" s="9"/>
    </row>
    <row r="3029" spans="4:9" x14ac:dyDescent="0.2">
      <c r="D3029" s="9"/>
      <c r="I3029" s="9"/>
    </row>
    <row r="3030" spans="4:9" x14ac:dyDescent="0.2">
      <c r="D3030" s="9"/>
      <c r="I3030" s="9"/>
    </row>
    <row r="3031" spans="4:9" x14ac:dyDescent="0.2">
      <c r="D3031" s="9"/>
      <c r="I3031" s="9"/>
    </row>
    <row r="3032" spans="4:9" x14ac:dyDescent="0.2">
      <c r="D3032" s="9"/>
      <c r="I3032" s="9"/>
    </row>
    <row r="3033" spans="4:9" x14ac:dyDescent="0.2">
      <c r="D3033" s="9"/>
      <c r="I3033" s="9"/>
    </row>
    <row r="3034" spans="4:9" x14ac:dyDescent="0.2">
      <c r="D3034" s="9"/>
      <c r="I3034" s="9"/>
    </row>
    <row r="3035" spans="4:9" x14ac:dyDescent="0.2">
      <c r="D3035" s="9"/>
      <c r="I3035" s="9"/>
    </row>
    <row r="3036" spans="4:9" x14ac:dyDescent="0.2">
      <c r="D3036" s="9"/>
      <c r="I3036" s="9"/>
    </row>
    <row r="3037" spans="4:9" x14ac:dyDescent="0.2">
      <c r="D3037" s="9"/>
      <c r="I3037" s="9"/>
    </row>
    <row r="3038" spans="4:9" x14ac:dyDescent="0.2">
      <c r="D3038" s="9"/>
      <c r="I3038" s="9"/>
    </row>
    <row r="3039" spans="4:9" x14ac:dyDescent="0.2">
      <c r="D3039" s="9"/>
      <c r="I3039" s="9"/>
    </row>
    <row r="3040" spans="4:9" x14ac:dyDescent="0.2">
      <c r="D3040" s="9"/>
      <c r="I3040" s="9"/>
    </row>
    <row r="3041" spans="4:9" x14ac:dyDescent="0.2">
      <c r="D3041" s="9"/>
      <c r="I3041" s="9"/>
    </row>
    <row r="3042" spans="4:9" x14ac:dyDescent="0.2">
      <c r="D3042" s="9"/>
      <c r="I3042" s="9"/>
    </row>
    <row r="3043" spans="4:9" x14ac:dyDescent="0.2">
      <c r="D3043" s="9"/>
      <c r="I3043" s="9"/>
    </row>
    <row r="3044" spans="4:9" x14ac:dyDescent="0.2">
      <c r="D3044" s="9"/>
      <c r="I3044" s="9"/>
    </row>
    <row r="3045" spans="4:9" x14ac:dyDescent="0.2">
      <c r="D3045" s="9"/>
      <c r="I3045" s="9"/>
    </row>
    <row r="3046" spans="4:9" x14ac:dyDescent="0.2">
      <c r="D3046" s="9"/>
      <c r="I3046" s="9"/>
    </row>
    <row r="3047" spans="4:9" x14ac:dyDescent="0.2">
      <c r="D3047" s="9"/>
      <c r="I3047" s="9"/>
    </row>
    <row r="3048" spans="4:9" x14ac:dyDescent="0.2">
      <c r="D3048" s="9"/>
      <c r="I3048" s="9"/>
    </row>
    <row r="3049" spans="4:9" x14ac:dyDescent="0.2">
      <c r="D3049" s="9"/>
      <c r="I3049" s="9"/>
    </row>
    <row r="3050" spans="4:9" x14ac:dyDescent="0.2">
      <c r="D3050" s="9"/>
      <c r="I3050" s="9"/>
    </row>
    <row r="3051" spans="4:9" x14ac:dyDescent="0.2">
      <c r="D3051" s="9"/>
      <c r="I3051" s="9"/>
    </row>
    <row r="3052" spans="4:9" x14ac:dyDescent="0.2">
      <c r="D3052" s="9"/>
      <c r="I3052" s="9"/>
    </row>
    <row r="3053" spans="4:9" x14ac:dyDescent="0.2">
      <c r="D3053" s="9"/>
      <c r="I3053" s="9"/>
    </row>
    <row r="3054" spans="4:9" x14ac:dyDescent="0.2">
      <c r="D3054" s="9"/>
      <c r="I3054" s="9"/>
    </row>
    <row r="3055" spans="4:9" x14ac:dyDescent="0.2">
      <c r="D3055" s="9"/>
      <c r="I3055" s="9"/>
    </row>
    <row r="3056" spans="4:9" x14ac:dyDescent="0.2">
      <c r="D3056" s="9"/>
      <c r="I3056" s="9"/>
    </row>
    <row r="3057" spans="4:9" x14ac:dyDescent="0.2">
      <c r="D3057" s="9"/>
      <c r="I3057" s="9"/>
    </row>
    <row r="3058" spans="4:9" x14ac:dyDescent="0.2">
      <c r="D3058" s="9"/>
      <c r="I3058" s="9"/>
    </row>
    <row r="3059" spans="4:9" x14ac:dyDescent="0.2">
      <c r="D3059" s="9"/>
      <c r="I3059" s="9"/>
    </row>
    <row r="3060" spans="4:9" x14ac:dyDescent="0.2">
      <c r="D3060" s="9"/>
      <c r="I3060" s="9"/>
    </row>
    <row r="3061" spans="4:9" x14ac:dyDescent="0.2">
      <c r="D3061" s="9"/>
      <c r="I3061" s="9"/>
    </row>
    <row r="3062" spans="4:9" x14ac:dyDescent="0.2">
      <c r="D3062" s="9"/>
      <c r="I3062" s="9"/>
    </row>
    <row r="3063" spans="4:9" x14ac:dyDescent="0.2">
      <c r="D3063" s="9"/>
      <c r="I3063" s="9"/>
    </row>
    <row r="3064" spans="4:9" x14ac:dyDescent="0.2">
      <c r="D3064" s="9"/>
      <c r="I3064" s="9"/>
    </row>
    <row r="3065" spans="4:9" x14ac:dyDescent="0.2">
      <c r="D3065" s="9"/>
      <c r="I3065" s="9"/>
    </row>
    <row r="3066" spans="4:9" x14ac:dyDescent="0.2">
      <c r="D3066" s="9"/>
      <c r="I3066" s="9"/>
    </row>
    <row r="3067" spans="4:9" x14ac:dyDescent="0.2">
      <c r="D3067" s="9"/>
      <c r="I3067" s="9"/>
    </row>
    <row r="3068" spans="4:9" x14ac:dyDescent="0.2">
      <c r="D3068" s="9"/>
      <c r="I3068" s="9"/>
    </row>
    <row r="3069" spans="4:9" x14ac:dyDescent="0.2">
      <c r="D3069" s="9"/>
      <c r="I3069" s="9"/>
    </row>
    <row r="3070" spans="4:9" x14ac:dyDescent="0.2">
      <c r="D3070" s="9"/>
      <c r="I3070" s="9"/>
    </row>
    <row r="3071" spans="4:9" x14ac:dyDescent="0.2">
      <c r="D3071" s="9"/>
      <c r="I3071" s="9"/>
    </row>
    <row r="3072" spans="4:9" x14ac:dyDescent="0.2">
      <c r="D3072" s="9"/>
      <c r="I3072" s="9"/>
    </row>
    <row r="3073" spans="4:9" x14ac:dyDescent="0.2">
      <c r="D3073" s="9"/>
      <c r="I3073" s="9"/>
    </row>
    <row r="3074" spans="4:9" x14ac:dyDescent="0.2">
      <c r="D3074" s="9"/>
      <c r="I3074" s="9"/>
    </row>
    <row r="3075" spans="4:9" x14ac:dyDescent="0.2">
      <c r="D3075" s="9"/>
      <c r="I3075" s="9"/>
    </row>
    <row r="3076" spans="4:9" x14ac:dyDescent="0.2">
      <c r="D3076" s="9"/>
      <c r="I3076" s="9"/>
    </row>
    <row r="3077" spans="4:9" x14ac:dyDescent="0.2">
      <c r="D3077" s="9"/>
      <c r="I3077" s="9"/>
    </row>
    <row r="3078" spans="4:9" x14ac:dyDescent="0.2">
      <c r="D3078" s="9"/>
      <c r="I3078" s="9"/>
    </row>
    <row r="3079" spans="4:9" x14ac:dyDescent="0.2">
      <c r="D3079" s="9"/>
      <c r="I3079" s="9"/>
    </row>
    <row r="3080" spans="4:9" x14ac:dyDescent="0.2">
      <c r="D3080" s="9"/>
      <c r="I3080" s="9"/>
    </row>
    <row r="3081" spans="4:9" x14ac:dyDescent="0.2">
      <c r="D3081" s="9"/>
      <c r="I3081" s="9"/>
    </row>
    <row r="3082" spans="4:9" x14ac:dyDescent="0.2">
      <c r="D3082" s="9"/>
      <c r="I3082" s="9"/>
    </row>
    <row r="3083" spans="4:9" x14ac:dyDescent="0.2">
      <c r="D3083" s="9"/>
      <c r="I3083" s="9"/>
    </row>
    <row r="3084" spans="4:9" x14ac:dyDescent="0.2">
      <c r="D3084" s="9"/>
      <c r="I3084" s="9"/>
    </row>
    <row r="3085" spans="4:9" x14ac:dyDescent="0.2">
      <c r="D3085" s="9"/>
      <c r="I3085" s="9"/>
    </row>
    <row r="3086" spans="4:9" x14ac:dyDescent="0.2">
      <c r="D3086" s="9"/>
      <c r="I3086" s="9"/>
    </row>
    <row r="3087" spans="4:9" x14ac:dyDescent="0.2">
      <c r="D3087" s="9"/>
      <c r="I3087" s="9"/>
    </row>
    <row r="3088" spans="4:9" x14ac:dyDescent="0.2">
      <c r="D3088" s="9"/>
      <c r="I3088" s="9"/>
    </row>
    <row r="3089" spans="4:9" x14ac:dyDescent="0.2">
      <c r="D3089" s="9"/>
      <c r="I3089" s="9"/>
    </row>
    <row r="3090" spans="4:9" x14ac:dyDescent="0.2">
      <c r="D3090" s="9"/>
      <c r="I3090" s="9"/>
    </row>
    <row r="3091" spans="4:9" x14ac:dyDescent="0.2">
      <c r="D3091" s="9"/>
      <c r="I3091" s="9"/>
    </row>
    <row r="3092" spans="4:9" x14ac:dyDescent="0.2">
      <c r="D3092" s="9"/>
      <c r="I3092" s="9"/>
    </row>
    <row r="3093" spans="4:9" x14ac:dyDescent="0.2">
      <c r="D3093" s="9"/>
      <c r="I3093" s="9"/>
    </row>
    <row r="3094" spans="4:9" x14ac:dyDescent="0.2">
      <c r="D3094" s="9"/>
      <c r="I3094" s="9"/>
    </row>
    <row r="3095" spans="4:9" x14ac:dyDescent="0.2">
      <c r="D3095" s="9"/>
      <c r="I3095" s="9"/>
    </row>
    <row r="3096" spans="4:9" x14ac:dyDescent="0.2">
      <c r="D3096" s="9"/>
      <c r="I3096" s="9"/>
    </row>
    <row r="3097" spans="4:9" x14ac:dyDescent="0.2">
      <c r="D3097" s="9"/>
      <c r="I3097" s="9"/>
    </row>
    <row r="3098" spans="4:9" x14ac:dyDescent="0.2">
      <c r="D3098" s="9"/>
      <c r="I3098" s="9"/>
    </row>
    <row r="3099" spans="4:9" x14ac:dyDescent="0.2">
      <c r="D3099" s="9"/>
      <c r="I3099" s="9"/>
    </row>
    <row r="3100" spans="4:9" x14ac:dyDescent="0.2">
      <c r="D3100" s="9"/>
      <c r="I3100" s="9"/>
    </row>
    <row r="3101" spans="4:9" x14ac:dyDescent="0.2">
      <c r="D3101" s="9"/>
      <c r="I3101" s="9"/>
    </row>
    <row r="3102" spans="4:9" x14ac:dyDescent="0.2">
      <c r="D3102" s="9"/>
      <c r="I3102" s="9"/>
    </row>
    <row r="3103" spans="4:9" x14ac:dyDescent="0.2">
      <c r="D3103" s="9"/>
      <c r="I3103" s="9"/>
    </row>
    <row r="3104" spans="4:9" x14ac:dyDescent="0.2">
      <c r="D3104" s="9"/>
      <c r="I3104" s="9"/>
    </row>
    <row r="3105" spans="4:9" x14ac:dyDescent="0.2">
      <c r="D3105" s="9"/>
      <c r="I3105" s="9"/>
    </row>
    <row r="3106" spans="4:9" x14ac:dyDescent="0.2">
      <c r="D3106" s="9"/>
      <c r="I3106" s="9"/>
    </row>
    <row r="3107" spans="4:9" x14ac:dyDescent="0.2">
      <c r="D3107" s="9"/>
      <c r="I3107" s="9"/>
    </row>
    <row r="3108" spans="4:9" x14ac:dyDescent="0.2">
      <c r="D3108" s="9"/>
      <c r="I3108" s="9"/>
    </row>
    <row r="3109" spans="4:9" x14ac:dyDescent="0.2">
      <c r="D3109" s="9"/>
      <c r="I3109" s="9"/>
    </row>
    <row r="3110" spans="4:9" x14ac:dyDescent="0.2">
      <c r="D3110" s="9"/>
      <c r="I3110" s="9"/>
    </row>
    <row r="3111" spans="4:9" x14ac:dyDescent="0.2">
      <c r="D3111" s="9"/>
      <c r="I3111" s="9"/>
    </row>
    <row r="3112" spans="4:9" x14ac:dyDescent="0.2">
      <c r="D3112" s="9"/>
      <c r="I3112" s="9"/>
    </row>
    <row r="3113" spans="4:9" x14ac:dyDescent="0.2">
      <c r="D3113" s="9"/>
      <c r="I3113" s="9"/>
    </row>
    <row r="3114" spans="4:9" x14ac:dyDescent="0.2">
      <c r="D3114" s="9"/>
      <c r="I3114" s="9"/>
    </row>
    <row r="3115" spans="4:9" x14ac:dyDescent="0.2">
      <c r="D3115" s="9"/>
      <c r="I3115" s="9"/>
    </row>
    <row r="3116" spans="4:9" x14ac:dyDescent="0.2">
      <c r="D3116" s="9"/>
      <c r="I3116" s="9"/>
    </row>
    <row r="3117" spans="4:9" x14ac:dyDescent="0.2">
      <c r="D3117" s="9"/>
      <c r="I3117" s="9"/>
    </row>
    <row r="3118" spans="4:9" x14ac:dyDescent="0.2">
      <c r="D3118" s="9"/>
      <c r="I3118" s="9"/>
    </row>
    <row r="3119" spans="4:9" x14ac:dyDescent="0.2">
      <c r="D3119" s="9"/>
      <c r="I3119" s="9"/>
    </row>
    <row r="3120" spans="4:9" x14ac:dyDescent="0.2">
      <c r="D3120" s="9"/>
      <c r="I3120" s="9"/>
    </row>
    <row r="3121" spans="4:9" x14ac:dyDescent="0.2">
      <c r="D3121" s="9"/>
      <c r="I3121" s="9"/>
    </row>
    <row r="3122" spans="4:9" x14ac:dyDescent="0.2">
      <c r="D3122" s="9"/>
      <c r="I3122" s="9"/>
    </row>
    <row r="3123" spans="4:9" x14ac:dyDescent="0.2">
      <c r="D3123" s="9"/>
      <c r="I3123" s="9"/>
    </row>
    <row r="3124" spans="4:9" x14ac:dyDescent="0.2">
      <c r="D3124" s="9"/>
      <c r="I3124" s="9"/>
    </row>
    <row r="3125" spans="4:9" x14ac:dyDescent="0.2">
      <c r="D3125" s="9"/>
      <c r="I3125" s="9"/>
    </row>
    <row r="3126" spans="4:9" x14ac:dyDescent="0.2">
      <c r="D3126" s="9"/>
      <c r="I3126" s="9"/>
    </row>
    <row r="3127" spans="4:9" x14ac:dyDescent="0.2">
      <c r="D3127" s="9"/>
      <c r="I3127" s="9"/>
    </row>
    <row r="3128" spans="4:9" x14ac:dyDescent="0.2">
      <c r="D3128" s="9"/>
      <c r="I3128" s="9"/>
    </row>
    <row r="3129" spans="4:9" x14ac:dyDescent="0.2">
      <c r="D3129" s="9"/>
      <c r="I3129" s="9"/>
    </row>
    <row r="3130" spans="4:9" x14ac:dyDescent="0.2">
      <c r="D3130" s="9"/>
      <c r="I3130" s="9"/>
    </row>
    <row r="3131" spans="4:9" x14ac:dyDescent="0.2">
      <c r="D3131" s="9"/>
      <c r="I3131" s="9"/>
    </row>
    <row r="3132" spans="4:9" x14ac:dyDescent="0.2">
      <c r="D3132" s="9"/>
      <c r="I3132" s="9"/>
    </row>
    <row r="3133" spans="4:9" x14ac:dyDescent="0.2">
      <c r="D3133" s="9"/>
      <c r="I3133" s="9"/>
    </row>
    <row r="3134" spans="4:9" x14ac:dyDescent="0.2">
      <c r="D3134" s="9"/>
      <c r="I3134" s="9"/>
    </row>
    <row r="3135" spans="4:9" x14ac:dyDescent="0.2">
      <c r="D3135" s="9"/>
      <c r="I3135" s="9"/>
    </row>
    <row r="3136" spans="4:9" x14ac:dyDescent="0.2">
      <c r="D3136" s="9"/>
      <c r="I3136" s="9"/>
    </row>
    <row r="3137" spans="4:9" x14ac:dyDescent="0.2">
      <c r="D3137" s="9"/>
      <c r="I3137" s="9"/>
    </row>
    <row r="3138" spans="4:9" x14ac:dyDescent="0.2">
      <c r="D3138" s="9"/>
      <c r="I3138" s="9"/>
    </row>
    <row r="3139" spans="4:9" x14ac:dyDescent="0.2">
      <c r="D3139" s="9"/>
      <c r="I3139" s="9"/>
    </row>
    <row r="3140" spans="4:9" x14ac:dyDescent="0.2">
      <c r="D3140" s="9"/>
      <c r="I3140" s="9"/>
    </row>
    <row r="3141" spans="4:9" x14ac:dyDescent="0.2">
      <c r="D3141" s="9"/>
      <c r="I3141" s="9"/>
    </row>
    <row r="3142" spans="4:9" x14ac:dyDescent="0.2">
      <c r="D3142" s="9"/>
      <c r="I3142" s="9"/>
    </row>
    <row r="3143" spans="4:9" x14ac:dyDescent="0.2">
      <c r="D3143" s="9"/>
      <c r="I3143" s="9"/>
    </row>
    <row r="3144" spans="4:9" x14ac:dyDescent="0.2">
      <c r="D3144" s="9"/>
      <c r="I3144" s="9"/>
    </row>
    <row r="3145" spans="4:9" x14ac:dyDescent="0.2">
      <c r="D3145" s="9"/>
      <c r="I3145" s="9"/>
    </row>
    <row r="3146" spans="4:9" x14ac:dyDescent="0.2">
      <c r="D3146" s="9"/>
      <c r="I3146" s="9"/>
    </row>
    <row r="3147" spans="4:9" x14ac:dyDescent="0.2">
      <c r="D3147" s="9"/>
      <c r="I3147" s="9"/>
    </row>
    <row r="3148" spans="4:9" x14ac:dyDescent="0.2">
      <c r="D3148" s="9"/>
      <c r="I3148" s="9"/>
    </row>
    <row r="3149" spans="4:9" x14ac:dyDescent="0.2">
      <c r="D3149" s="9"/>
      <c r="I3149" s="9"/>
    </row>
    <row r="3150" spans="4:9" x14ac:dyDescent="0.2">
      <c r="D3150" s="9"/>
      <c r="I3150" s="9"/>
    </row>
    <row r="3151" spans="4:9" x14ac:dyDescent="0.2">
      <c r="D3151" s="9"/>
      <c r="I3151" s="9"/>
    </row>
    <row r="3152" spans="4:9" x14ac:dyDescent="0.2">
      <c r="D3152" s="9"/>
      <c r="I3152" s="9"/>
    </row>
    <row r="3153" spans="4:9" x14ac:dyDescent="0.2">
      <c r="D3153" s="9"/>
      <c r="I3153" s="9"/>
    </row>
    <row r="3154" spans="4:9" x14ac:dyDescent="0.2">
      <c r="D3154" s="9"/>
      <c r="I3154" s="9"/>
    </row>
    <row r="3155" spans="4:9" x14ac:dyDescent="0.2">
      <c r="D3155" s="9"/>
      <c r="I3155" s="9"/>
    </row>
    <row r="3156" spans="4:9" x14ac:dyDescent="0.2">
      <c r="D3156" s="9"/>
      <c r="I3156" s="9"/>
    </row>
    <row r="3157" spans="4:9" x14ac:dyDescent="0.2">
      <c r="D3157" s="9"/>
      <c r="I3157" s="9"/>
    </row>
    <row r="3158" spans="4:9" x14ac:dyDescent="0.2">
      <c r="D3158" s="9"/>
      <c r="I3158" s="9"/>
    </row>
    <row r="3159" spans="4:9" x14ac:dyDescent="0.2">
      <c r="D3159" s="9"/>
      <c r="I3159" s="9"/>
    </row>
    <row r="3160" spans="4:9" x14ac:dyDescent="0.2">
      <c r="D3160" s="9"/>
      <c r="I3160" s="9"/>
    </row>
    <row r="3161" spans="4:9" x14ac:dyDescent="0.2">
      <c r="D3161" s="9"/>
      <c r="I3161" s="9"/>
    </row>
    <row r="3162" spans="4:9" x14ac:dyDescent="0.2">
      <c r="D3162" s="9"/>
      <c r="I3162" s="9"/>
    </row>
    <row r="3163" spans="4:9" x14ac:dyDescent="0.2">
      <c r="D3163" s="9"/>
      <c r="I3163" s="9"/>
    </row>
    <row r="3164" spans="4:9" x14ac:dyDescent="0.2">
      <c r="D3164" s="9"/>
      <c r="I3164" s="9"/>
    </row>
    <row r="3165" spans="4:9" x14ac:dyDescent="0.2">
      <c r="D3165" s="9"/>
      <c r="I3165" s="9"/>
    </row>
    <row r="3166" spans="4:9" x14ac:dyDescent="0.2">
      <c r="D3166" s="9"/>
      <c r="I3166" s="9"/>
    </row>
    <row r="3167" spans="4:9" x14ac:dyDescent="0.2">
      <c r="D3167" s="9"/>
      <c r="I3167" s="9"/>
    </row>
    <row r="3168" spans="4:9" x14ac:dyDescent="0.2">
      <c r="D3168" s="9"/>
      <c r="I3168" s="9"/>
    </row>
    <row r="3169" spans="4:9" x14ac:dyDescent="0.2">
      <c r="D3169" s="9"/>
      <c r="I3169" s="9"/>
    </row>
    <row r="3170" spans="4:9" x14ac:dyDescent="0.2">
      <c r="D3170" s="9"/>
      <c r="I3170" s="9"/>
    </row>
    <row r="3171" spans="4:9" x14ac:dyDescent="0.2">
      <c r="D3171" s="9"/>
      <c r="I3171" s="9"/>
    </row>
    <row r="3172" spans="4:9" x14ac:dyDescent="0.2">
      <c r="D3172" s="9"/>
      <c r="I3172" s="9"/>
    </row>
    <row r="3173" spans="4:9" x14ac:dyDescent="0.2">
      <c r="D3173" s="9"/>
      <c r="I3173" s="9"/>
    </row>
    <row r="3174" spans="4:9" x14ac:dyDescent="0.2">
      <c r="D3174" s="9"/>
      <c r="I3174" s="9"/>
    </row>
    <row r="3175" spans="4:9" x14ac:dyDescent="0.2">
      <c r="D3175" s="9"/>
      <c r="I3175" s="9"/>
    </row>
    <row r="3176" spans="4:9" x14ac:dyDescent="0.2">
      <c r="D3176" s="9"/>
      <c r="I3176" s="9"/>
    </row>
    <row r="3177" spans="4:9" x14ac:dyDescent="0.2">
      <c r="D3177" s="9"/>
      <c r="I3177" s="9"/>
    </row>
    <row r="3178" spans="4:9" x14ac:dyDescent="0.2">
      <c r="D3178" s="9"/>
      <c r="I3178" s="9"/>
    </row>
    <row r="3179" spans="4:9" x14ac:dyDescent="0.2">
      <c r="D3179" s="9"/>
      <c r="I3179" s="9"/>
    </row>
    <row r="3180" spans="4:9" x14ac:dyDescent="0.2">
      <c r="D3180" s="9"/>
      <c r="I3180" s="9"/>
    </row>
    <row r="3181" spans="4:9" x14ac:dyDescent="0.2">
      <c r="D3181" s="9"/>
      <c r="I3181" s="9"/>
    </row>
    <row r="3182" spans="4:9" x14ac:dyDescent="0.2">
      <c r="D3182" s="9"/>
      <c r="I3182" s="9"/>
    </row>
    <row r="3183" spans="4:9" x14ac:dyDescent="0.2">
      <c r="D3183" s="9"/>
      <c r="I3183" s="9"/>
    </row>
    <row r="3184" spans="4:9" x14ac:dyDescent="0.2">
      <c r="D3184" s="9"/>
      <c r="I3184" s="9"/>
    </row>
    <row r="3185" spans="4:9" x14ac:dyDescent="0.2">
      <c r="D3185" s="9"/>
      <c r="I3185" s="9"/>
    </row>
    <row r="3186" spans="4:9" x14ac:dyDescent="0.2">
      <c r="D3186" s="9"/>
      <c r="I3186" s="9"/>
    </row>
    <row r="3187" spans="4:9" x14ac:dyDescent="0.2">
      <c r="D3187" s="9"/>
      <c r="I3187" s="9"/>
    </row>
    <row r="3188" spans="4:9" x14ac:dyDescent="0.2">
      <c r="D3188" s="9"/>
      <c r="I3188" s="9"/>
    </row>
    <row r="3189" spans="4:9" x14ac:dyDescent="0.2">
      <c r="D3189" s="9"/>
      <c r="I3189" s="9"/>
    </row>
    <row r="3190" spans="4:9" x14ac:dyDescent="0.2">
      <c r="D3190" s="9"/>
      <c r="I3190" s="9"/>
    </row>
    <row r="3191" spans="4:9" x14ac:dyDescent="0.2">
      <c r="D3191" s="9"/>
      <c r="I3191" s="9"/>
    </row>
    <row r="3192" spans="4:9" x14ac:dyDescent="0.2">
      <c r="D3192" s="9"/>
      <c r="I3192" s="9"/>
    </row>
    <row r="3193" spans="4:9" x14ac:dyDescent="0.2">
      <c r="D3193" s="9"/>
      <c r="I3193" s="9"/>
    </row>
    <row r="3194" spans="4:9" x14ac:dyDescent="0.2">
      <c r="D3194" s="9"/>
      <c r="I3194" s="9"/>
    </row>
    <row r="3195" spans="4:9" x14ac:dyDescent="0.2">
      <c r="D3195" s="9"/>
      <c r="I3195" s="9"/>
    </row>
    <row r="3196" spans="4:9" x14ac:dyDescent="0.2">
      <c r="D3196" s="9"/>
      <c r="I3196" s="9"/>
    </row>
    <row r="3197" spans="4:9" x14ac:dyDescent="0.2">
      <c r="D3197" s="9"/>
      <c r="I3197" s="9"/>
    </row>
    <row r="3198" spans="4:9" x14ac:dyDescent="0.2">
      <c r="D3198" s="9"/>
      <c r="I3198" s="9"/>
    </row>
    <row r="3199" spans="4:9" x14ac:dyDescent="0.2">
      <c r="D3199" s="9"/>
      <c r="I3199" s="9"/>
    </row>
    <row r="3200" spans="4:9" x14ac:dyDescent="0.2">
      <c r="D3200" s="9"/>
      <c r="I3200" s="9"/>
    </row>
    <row r="3201" spans="4:9" x14ac:dyDescent="0.2">
      <c r="D3201" s="9"/>
      <c r="I3201" s="9"/>
    </row>
    <row r="3202" spans="4:9" x14ac:dyDescent="0.2">
      <c r="D3202" s="9"/>
      <c r="I3202" s="9"/>
    </row>
    <row r="3203" spans="4:9" x14ac:dyDescent="0.2">
      <c r="D3203" s="9"/>
      <c r="I3203" s="9"/>
    </row>
    <row r="3204" spans="4:9" x14ac:dyDescent="0.2">
      <c r="D3204" s="9"/>
      <c r="I3204" s="9"/>
    </row>
    <row r="3205" spans="4:9" x14ac:dyDescent="0.2">
      <c r="D3205" s="9"/>
      <c r="I3205" s="9"/>
    </row>
    <row r="3206" spans="4:9" x14ac:dyDescent="0.2">
      <c r="D3206" s="9"/>
      <c r="I3206" s="9"/>
    </row>
    <row r="3207" spans="4:9" x14ac:dyDescent="0.2">
      <c r="D3207" s="9"/>
      <c r="I3207" s="9"/>
    </row>
    <row r="3208" spans="4:9" x14ac:dyDescent="0.2">
      <c r="D3208" s="9"/>
      <c r="I3208" s="9"/>
    </row>
    <row r="3209" spans="4:9" x14ac:dyDescent="0.2">
      <c r="D3209" s="9"/>
      <c r="I3209" s="9"/>
    </row>
    <row r="3210" spans="4:9" x14ac:dyDescent="0.2">
      <c r="D3210" s="9"/>
      <c r="I3210" s="9"/>
    </row>
    <row r="3211" spans="4:9" x14ac:dyDescent="0.2">
      <c r="D3211" s="9"/>
      <c r="I3211" s="9"/>
    </row>
    <row r="3212" spans="4:9" x14ac:dyDescent="0.2">
      <c r="D3212" s="9"/>
      <c r="I3212" s="9"/>
    </row>
    <row r="3213" spans="4:9" x14ac:dyDescent="0.2">
      <c r="D3213" s="9"/>
      <c r="I3213" s="9"/>
    </row>
    <row r="3214" spans="4:9" x14ac:dyDescent="0.2">
      <c r="D3214" s="9"/>
      <c r="I3214" s="9"/>
    </row>
    <row r="3215" spans="4:9" x14ac:dyDescent="0.2">
      <c r="D3215" s="9"/>
      <c r="I3215" s="9"/>
    </row>
    <row r="3216" spans="4:9" x14ac:dyDescent="0.2">
      <c r="D3216" s="9"/>
      <c r="I3216" s="9"/>
    </row>
    <row r="3217" spans="4:9" x14ac:dyDescent="0.2">
      <c r="D3217" s="9"/>
      <c r="I3217" s="9"/>
    </row>
    <row r="3218" spans="4:9" x14ac:dyDescent="0.2">
      <c r="D3218" s="9"/>
      <c r="I3218" s="9"/>
    </row>
    <row r="3219" spans="4:9" x14ac:dyDescent="0.2">
      <c r="D3219" s="9"/>
      <c r="I3219" s="9"/>
    </row>
    <row r="3220" spans="4:9" x14ac:dyDescent="0.2">
      <c r="D3220" s="9"/>
      <c r="I3220" s="9"/>
    </row>
    <row r="3221" spans="4:9" x14ac:dyDescent="0.2">
      <c r="D3221" s="9"/>
      <c r="I3221" s="9"/>
    </row>
    <row r="3222" spans="4:9" x14ac:dyDescent="0.2">
      <c r="D3222" s="9"/>
      <c r="I3222" s="9"/>
    </row>
    <row r="3223" spans="4:9" x14ac:dyDescent="0.2">
      <c r="D3223" s="9"/>
      <c r="I3223" s="9"/>
    </row>
    <row r="3224" spans="4:9" x14ac:dyDescent="0.2">
      <c r="D3224" s="9"/>
      <c r="I3224" s="9"/>
    </row>
    <row r="3225" spans="4:9" x14ac:dyDescent="0.2">
      <c r="D3225" s="9"/>
      <c r="I3225" s="9"/>
    </row>
    <row r="3226" spans="4:9" x14ac:dyDescent="0.2">
      <c r="D3226" s="9"/>
      <c r="I3226" s="9"/>
    </row>
    <row r="3227" spans="4:9" x14ac:dyDescent="0.2">
      <c r="D3227" s="9"/>
      <c r="I3227" s="9"/>
    </row>
    <row r="3228" spans="4:9" x14ac:dyDescent="0.2">
      <c r="D3228" s="9"/>
      <c r="I3228" s="9"/>
    </row>
    <row r="3229" spans="4:9" x14ac:dyDescent="0.2">
      <c r="D3229" s="9"/>
      <c r="I3229" s="9"/>
    </row>
    <row r="3230" spans="4:9" x14ac:dyDescent="0.2">
      <c r="D3230" s="9"/>
      <c r="I3230" s="9"/>
    </row>
    <row r="3231" spans="4:9" x14ac:dyDescent="0.2">
      <c r="D3231" s="9"/>
      <c r="I3231" s="9"/>
    </row>
    <row r="3232" spans="4:9" x14ac:dyDescent="0.2">
      <c r="D3232" s="9"/>
      <c r="I3232" s="9"/>
    </row>
    <row r="3233" spans="4:9" x14ac:dyDescent="0.2">
      <c r="D3233" s="9"/>
      <c r="I3233" s="9"/>
    </row>
    <row r="3234" spans="4:9" x14ac:dyDescent="0.2">
      <c r="D3234" s="9"/>
      <c r="I3234" s="9"/>
    </row>
    <row r="3235" spans="4:9" x14ac:dyDescent="0.2">
      <c r="D3235" s="9"/>
      <c r="I3235" s="9"/>
    </row>
    <row r="3236" spans="4:9" x14ac:dyDescent="0.2">
      <c r="D3236" s="9"/>
      <c r="I3236" s="9"/>
    </row>
    <row r="3237" spans="4:9" x14ac:dyDescent="0.2">
      <c r="D3237" s="9"/>
      <c r="I3237" s="9"/>
    </row>
    <row r="3238" spans="4:9" x14ac:dyDescent="0.2">
      <c r="D3238" s="9"/>
      <c r="I3238" s="9"/>
    </row>
    <row r="3239" spans="4:9" x14ac:dyDescent="0.2">
      <c r="D3239" s="9"/>
      <c r="I3239" s="9"/>
    </row>
    <row r="3240" spans="4:9" x14ac:dyDescent="0.2">
      <c r="D3240" s="9"/>
      <c r="I3240" s="9"/>
    </row>
    <row r="3241" spans="4:9" x14ac:dyDescent="0.2">
      <c r="D3241" s="9"/>
      <c r="I3241" s="9"/>
    </row>
    <row r="3242" spans="4:9" x14ac:dyDescent="0.2">
      <c r="D3242" s="9"/>
      <c r="I3242" s="9"/>
    </row>
    <row r="3243" spans="4:9" x14ac:dyDescent="0.2">
      <c r="D3243" s="9"/>
      <c r="I3243" s="9"/>
    </row>
    <row r="3244" spans="4:9" x14ac:dyDescent="0.2">
      <c r="D3244" s="9"/>
      <c r="I3244" s="9"/>
    </row>
    <row r="3245" spans="4:9" x14ac:dyDescent="0.2">
      <c r="D3245" s="9"/>
      <c r="I3245" s="9"/>
    </row>
    <row r="3246" spans="4:9" x14ac:dyDescent="0.2">
      <c r="D3246" s="9"/>
      <c r="I3246" s="9"/>
    </row>
    <row r="3247" spans="4:9" x14ac:dyDescent="0.2">
      <c r="D3247" s="9"/>
      <c r="I3247" s="9"/>
    </row>
    <row r="3248" spans="4:9" x14ac:dyDescent="0.2">
      <c r="D3248" s="9"/>
      <c r="I3248" s="9"/>
    </row>
    <row r="3249" spans="4:9" x14ac:dyDescent="0.2">
      <c r="D3249" s="9"/>
      <c r="I3249" s="9"/>
    </row>
    <row r="3250" spans="4:9" x14ac:dyDescent="0.2">
      <c r="D3250" s="9"/>
      <c r="I3250" s="9"/>
    </row>
    <row r="3251" spans="4:9" x14ac:dyDescent="0.2">
      <c r="D3251" s="9"/>
      <c r="I3251" s="9"/>
    </row>
    <row r="3252" spans="4:9" x14ac:dyDescent="0.2">
      <c r="D3252" s="9"/>
      <c r="I3252" s="9"/>
    </row>
    <row r="3253" spans="4:9" x14ac:dyDescent="0.2">
      <c r="D3253" s="9"/>
      <c r="I3253" s="9"/>
    </row>
    <row r="3254" spans="4:9" x14ac:dyDescent="0.2">
      <c r="D3254" s="9"/>
      <c r="I3254" s="9"/>
    </row>
    <row r="3255" spans="4:9" x14ac:dyDescent="0.2">
      <c r="D3255" s="9"/>
      <c r="I3255" s="9"/>
    </row>
    <row r="3256" spans="4:9" x14ac:dyDescent="0.2">
      <c r="D3256" s="9"/>
      <c r="I3256" s="9"/>
    </row>
    <row r="3257" spans="4:9" x14ac:dyDescent="0.2">
      <c r="D3257" s="9"/>
      <c r="I3257" s="9"/>
    </row>
    <row r="3258" spans="4:9" x14ac:dyDescent="0.2">
      <c r="D3258" s="9"/>
      <c r="I3258" s="9"/>
    </row>
    <row r="3259" spans="4:9" x14ac:dyDescent="0.2">
      <c r="D3259" s="9"/>
      <c r="I3259" s="9"/>
    </row>
    <row r="3260" spans="4:9" x14ac:dyDescent="0.2">
      <c r="D3260" s="9"/>
      <c r="I3260" s="9"/>
    </row>
    <row r="3261" spans="4:9" x14ac:dyDescent="0.2">
      <c r="D3261" s="9"/>
      <c r="I3261" s="9"/>
    </row>
    <row r="3262" spans="4:9" x14ac:dyDescent="0.2">
      <c r="D3262" s="9"/>
      <c r="I3262" s="9"/>
    </row>
    <row r="3263" spans="4:9" x14ac:dyDescent="0.2">
      <c r="D3263" s="9"/>
      <c r="I3263" s="9"/>
    </row>
    <row r="3264" spans="4:9" x14ac:dyDescent="0.2">
      <c r="D3264" s="9"/>
      <c r="I3264" s="9"/>
    </row>
    <row r="3265" spans="4:9" x14ac:dyDescent="0.2">
      <c r="D3265" s="9"/>
      <c r="I3265" s="9"/>
    </row>
    <row r="3266" spans="4:9" x14ac:dyDescent="0.2">
      <c r="D3266" s="9"/>
      <c r="I3266" s="9"/>
    </row>
    <row r="3267" spans="4:9" x14ac:dyDescent="0.2">
      <c r="D3267" s="9"/>
      <c r="I3267" s="9"/>
    </row>
    <row r="3268" spans="4:9" x14ac:dyDescent="0.2">
      <c r="D3268" s="9"/>
      <c r="I3268" s="9"/>
    </row>
    <row r="3269" spans="4:9" x14ac:dyDescent="0.2">
      <c r="D3269" s="9"/>
      <c r="I3269" s="9"/>
    </row>
    <row r="3270" spans="4:9" x14ac:dyDescent="0.2">
      <c r="D3270" s="9"/>
      <c r="I3270" s="9"/>
    </row>
    <row r="3271" spans="4:9" x14ac:dyDescent="0.2">
      <c r="D3271" s="9"/>
      <c r="I3271" s="9"/>
    </row>
    <row r="3272" spans="4:9" x14ac:dyDescent="0.2">
      <c r="D3272" s="9"/>
      <c r="I3272" s="9"/>
    </row>
    <row r="3273" spans="4:9" x14ac:dyDescent="0.2">
      <c r="D3273" s="9"/>
      <c r="I3273" s="9"/>
    </row>
    <row r="3274" spans="4:9" x14ac:dyDescent="0.2">
      <c r="D3274" s="9"/>
      <c r="I3274" s="9"/>
    </row>
    <row r="3275" spans="4:9" x14ac:dyDescent="0.2">
      <c r="D3275" s="9"/>
      <c r="I3275" s="9"/>
    </row>
    <row r="3276" spans="4:9" x14ac:dyDescent="0.2">
      <c r="D3276" s="9"/>
      <c r="I3276" s="9"/>
    </row>
    <row r="3277" spans="4:9" x14ac:dyDescent="0.2">
      <c r="D3277" s="9"/>
      <c r="I3277" s="9"/>
    </row>
    <row r="3278" spans="4:9" x14ac:dyDescent="0.2">
      <c r="D3278" s="9"/>
      <c r="I3278" s="9"/>
    </row>
    <row r="3279" spans="4:9" x14ac:dyDescent="0.2">
      <c r="D3279" s="9"/>
      <c r="I3279" s="9"/>
    </row>
    <row r="3280" spans="4:9" x14ac:dyDescent="0.2">
      <c r="D3280" s="9"/>
      <c r="I3280" s="9"/>
    </row>
    <row r="3281" spans="4:9" x14ac:dyDescent="0.2">
      <c r="D3281" s="9"/>
      <c r="I3281" s="9"/>
    </row>
    <row r="3282" spans="4:9" x14ac:dyDescent="0.2">
      <c r="D3282" s="9"/>
      <c r="I3282" s="9"/>
    </row>
    <row r="3283" spans="4:9" x14ac:dyDescent="0.2">
      <c r="D3283" s="9"/>
      <c r="I3283" s="9"/>
    </row>
    <row r="3284" spans="4:9" x14ac:dyDescent="0.2">
      <c r="D3284" s="9"/>
      <c r="I3284" s="9"/>
    </row>
    <row r="3285" spans="4:9" x14ac:dyDescent="0.2">
      <c r="D3285" s="9"/>
      <c r="I3285" s="9"/>
    </row>
    <row r="3286" spans="4:9" x14ac:dyDescent="0.2">
      <c r="D3286" s="9"/>
      <c r="I3286" s="9"/>
    </row>
    <row r="3287" spans="4:9" x14ac:dyDescent="0.2">
      <c r="D3287" s="9"/>
      <c r="I3287" s="9"/>
    </row>
    <row r="3288" spans="4:9" x14ac:dyDescent="0.2">
      <c r="D3288" s="9"/>
      <c r="I3288" s="9"/>
    </row>
    <row r="3289" spans="4:9" x14ac:dyDescent="0.2">
      <c r="D3289" s="9"/>
      <c r="I3289" s="9"/>
    </row>
    <row r="3290" spans="4:9" x14ac:dyDescent="0.2">
      <c r="D3290" s="9"/>
      <c r="I3290" s="9"/>
    </row>
    <row r="3291" spans="4:9" x14ac:dyDescent="0.2">
      <c r="D3291" s="9"/>
      <c r="I3291" s="9"/>
    </row>
    <row r="3292" spans="4:9" x14ac:dyDescent="0.2">
      <c r="D3292" s="9"/>
      <c r="I3292" s="9"/>
    </row>
    <row r="3293" spans="4:9" x14ac:dyDescent="0.2">
      <c r="D3293" s="9"/>
      <c r="I3293" s="9"/>
    </row>
    <row r="3294" spans="4:9" x14ac:dyDescent="0.2">
      <c r="D3294" s="9"/>
      <c r="I3294" s="9"/>
    </row>
    <row r="3295" spans="4:9" x14ac:dyDescent="0.2">
      <c r="D3295" s="9"/>
      <c r="I3295" s="9"/>
    </row>
    <row r="3296" spans="4:9" x14ac:dyDescent="0.2">
      <c r="D3296" s="9"/>
      <c r="I3296" s="9"/>
    </row>
    <row r="3297" spans="4:9" x14ac:dyDescent="0.2">
      <c r="D3297" s="9"/>
      <c r="I3297" s="9"/>
    </row>
    <row r="3298" spans="4:9" x14ac:dyDescent="0.2">
      <c r="D3298" s="9"/>
      <c r="I3298" s="9"/>
    </row>
    <row r="3299" spans="4:9" x14ac:dyDescent="0.2">
      <c r="D3299" s="9"/>
      <c r="I3299" s="9"/>
    </row>
    <row r="3300" spans="4:9" x14ac:dyDescent="0.2">
      <c r="D3300" s="9"/>
      <c r="I3300" s="9"/>
    </row>
    <row r="3301" spans="4:9" x14ac:dyDescent="0.2">
      <c r="D3301" s="9"/>
      <c r="I3301" s="9"/>
    </row>
    <row r="3302" spans="4:9" x14ac:dyDescent="0.2">
      <c r="D3302" s="9"/>
      <c r="I3302" s="9"/>
    </row>
    <row r="3303" spans="4:9" x14ac:dyDescent="0.2">
      <c r="D3303" s="9"/>
      <c r="I3303" s="9"/>
    </row>
    <row r="3304" spans="4:9" x14ac:dyDescent="0.2">
      <c r="D3304" s="9"/>
      <c r="I3304" s="9"/>
    </row>
    <row r="3305" spans="4:9" x14ac:dyDescent="0.2">
      <c r="D3305" s="9"/>
      <c r="I3305" s="9"/>
    </row>
    <row r="3306" spans="4:9" x14ac:dyDescent="0.2">
      <c r="D3306" s="9"/>
      <c r="I3306" s="9"/>
    </row>
    <row r="3307" spans="4:9" x14ac:dyDescent="0.2">
      <c r="D3307" s="9"/>
      <c r="I3307" s="9"/>
    </row>
    <row r="3308" spans="4:9" x14ac:dyDescent="0.2">
      <c r="D3308" s="9"/>
      <c r="I3308" s="9"/>
    </row>
    <row r="3309" spans="4:9" x14ac:dyDescent="0.2">
      <c r="D3309" s="9"/>
      <c r="I3309" s="9"/>
    </row>
    <row r="3310" spans="4:9" x14ac:dyDescent="0.2">
      <c r="D3310" s="9"/>
      <c r="I3310" s="9"/>
    </row>
    <row r="3311" spans="4:9" x14ac:dyDescent="0.2">
      <c r="D3311" s="9"/>
      <c r="I3311" s="9"/>
    </row>
    <row r="3312" spans="4:9" x14ac:dyDescent="0.2">
      <c r="D3312" s="9"/>
      <c r="I3312" s="9"/>
    </row>
    <row r="3313" spans="4:9" x14ac:dyDescent="0.2">
      <c r="D3313" s="9"/>
      <c r="I3313" s="9"/>
    </row>
    <row r="3314" spans="4:9" x14ac:dyDescent="0.2">
      <c r="D3314" s="9"/>
      <c r="I3314" s="9"/>
    </row>
    <row r="3315" spans="4:9" x14ac:dyDescent="0.2">
      <c r="D3315" s="9"/>
      <c r="I3315" s="9"/>
    </row>
    <row r="3316" spans="4:9" x14ac:dyDescent="0.2">
      <c r="D3316" s="9"/>
      <c r="I3316" s="9"/>
    </row>
    <row r="3317" spans="4:9" x14ac:dyDescent="0.2">
      <c r="D3317" s="9"/>
      <c r="I3317" s="9"/>
    </row>
    <row r="3318" spans="4:9" x14ac:dyDescent="0.2">
      <c r="D3318" s="9"/>
      <c r="I3318" s="9"/>
    </row>
    <row r="3319" spans="4:9" x14ac:dyDescent="0.2">
      <c r="D3319" s="9"/>
      <c r="I3319" s="9"/>
    </row>
    <row r="3320" spans="4:9" x14ac:dyDescent="0.2">
      <c r="D3320" s="9"/>
      <c r="I3320" s="9"/>
    </row>
    <row r="3321" spans="4:9" x14ac:dyDescent="0.2">
      <c r="D3321" s="9"/>
      <c r="I3321" s="9"/>
    </row>
    <row r="3322" spans="4:9" x14ac:dyDescent="0.2">
      <c r="D3322" s="9"/>
      <c r="I3322" s="9"/>
    </row>
    <row r="3323" spans="4:9" x14ac:dyDescent="0.2">
      <c r="D3323" s="9"/>
      <c r="I3323" s="9"/>
    </row>
    <row r="3324" spans="4:9" x14ac:dyDescent="0.2">
      <c r="D3324" s="9"/>
      <c r="I3324" s="9"/>
    </row>
    <row r="3325" spans="4:9" x14ac:dyDescent="0.2">
      <c r="D3325" s="9"/>
      <c r="I3325" s="9"/>
    </row>
    <row r="3326" spans="4:9" x14ac:dyDescent="0.2">
      <c r="D3326" s="9"/>
      <c r="I3326" s="9"/>
    </row>
    <row r="3327" spans="4:9" x14ac:dyDescent="0.2">
      <c r="D3327" s="9"/>
      <c r="I3327" s="9"/>
    </row>
    <row r="3328" spans="4:9" x14ac:dyDescent="0.2">
      <c r="D3328" s="9"/>
      <c r="I3328" s="9"/>
    </row>
    <row r="3329" spans="4:9" x14ac:dyDescent="0.2">
      <c r="D3329" s="9"/>
      <c r="I3329" s="9"/>
    </row>
    <row r="3330" spans="4:9" x14ac:dyDescent="0.2">
      <c r="D3330" s="9"/>
      <c r="I3330" s="9"/>
    </row>
    <row r="3331" spans="4:9" x14ac:dyDescent="0.2">
      <c r="D3331" s="9"/>
      <c r="I3331" s="9"/>
    </row>
    <row r="3332" spans="4:9" x14ac:dyDescent="0.2">
      <c r="D3332" s="9"/>
      <c r="I3332" s="9"/>
    </row>
    <row r="3333" spans="4:9" x14ac:dyDescent="0.2">
      <c r="D3333" s="9"/>
      <c r="I3333" s="9"/>
    </row>
    <row r="3334" spans="4:9" x14ac:dyDescent="0.2">
      <c r="D3334" s="9"/>
      <c r="I3334" s="9"/>
    </row>
    <row r="3335" spans="4:9" x14ac:dyDescent="0.2">
      <c r="D3335" s="9"/>
      <c r="I3335" s="9"/>
    </row>
    <row r="3336" spans="4:9" x14ac:dyDescent="0.2">
      <c r="D3336" s="9"/>
      <c r="I3336" s="9"/>
    </row>
    <row r="3337" spans="4:9" x14ac:dyDescent="0.2">
      <c r="D3337" s="9"/>
      <c r="I3337" s="9"/>
    </row>
    <row r="3338" spans="4:9" x14ac:dyDescent="0.2">
      <c r="D3338" s="9"/>
      <c r="I3338" s="9"/>
    </row>
    <row r="3339" spans="4:9" x14ac:dyDescent="0.2">
      <c r="D3339" s="9"/>
      <c r="I3339" s="9"/>
    </row>
    <row r="3340" spans="4:9" x14ac:dyDescent="0.2">
      <c r="D3340" s="9"/>
      <c r="I3340" s="9"/>
    </row>
    <row r="3341" spans="4:9" x14ac:dyDescent="0.2">
      <c r="D3341" s="9"/>
      <c r="I3341" s="9"/>
    </row>
    <row r="3342" spans="4:9" x14ac:dyDescent="0.2">
      <c r="D3342" s="9"/>
      <c r="I3342" s="9"/>
    </row>
    <row r="3343" spans="4:9" x14ac:dyDescent="0.2">
      <c r="D3343" s="9"/>
      <c r="I3343" s="9"/>
    </row>
    <row r="3344" spans="4:9" x14ac:dyDescent="0.2">
      <c r="D3344" s="9"/>
      <c r="I3344" s="9"/>
    </row>
    <row r="3345" spans="4:9" x14ac:dyDescent="0.2">
      <c r="D3345" s="9"/>
      <c r="I3345" s="9"/>
    </row>
    <row r="3346" spans="4:9" x14ac:dyDescent="0.2">
      <c r="D3346" s="9"/>
      <c r="I3346" s="9"/>
    </row>
    <row r="3347" spans="4:9" x14ac:dyDescent="0.2">
      <c r="D3347" s="9"/>
      <c r="I3347" s="9"/>
    </row>
    <row r="3348" spans="4:9" x14ac:dyDescent="0.2">
      <c r="D3348" s="9"/>
      <c r="I3348" s="9"/>
    </row>
    <row r="3349" spans="4:9" x14ac:dyDescent="0.2">
      <c r="D3349" s="9"/>
      <c r="I3349" s="9"/>
    </row>
    <row r="3350" spans="4:9" x14ac:dyDescent="0.2">
      <c r="D3350" s="9"/>
      <c r="I3350" s="9"/>
    </row>
    <row r="3351" spans="4:9" x14ac:dyDescent="0.2">
      <c r="D3351" s="9"/>
      <c r="I3351" s="9"/>
    </row>
    <row r="3352" spans="4:9" x14ac:dyDescent="0.2">
      <c r="D3352" s="9"/>
      <c r="I3352" s="9"/>
    </row>
    <row r="3353" spans="4:9" x14ac:dyDescent="0.2">
      <c r="D3353" s="9"/>
      <c r="I3353" s="9"/>
    </row>
    <row r="3354" spans="4:9" x14ac:dyDescent="0.2">
      <c r="D3354" s="9"/>
      <c r="I3354" s="9"/>
    </row>
    <row r="3355" spans="4:9" x14ac:dyDescent="0.2">
      <c r="D3355" s="9"/>
      <c r="I3355" s="9"/>
    </row>
    <row r="3356" spans="4:9" x14ac:dyDescent="0.2">
      <c r="D3356" s="9"/>
      <c r="I3356" s="9"/>
    </row>
    <row r="3357" spans="4:9" x14ac:dyDescent="0.2">
      <c r="D3357" s="9"/>
      <c r="I3357" s="9"/>
    </row>
    <row r="3358" spans="4:9" x14ac:dyDescent="0.2">
      <c r="D3358" s="9"/>
      <c r="I3358" s="9"/>
    </row>
    <row r="3359" spans="4:9" x14ac:dyDescent="0.2">
      <c r="D3359" s="9"/>
      <c r="I3359" s="9"/>
    </row>
    <row r="3360" spans="4:9" x14ac:dyDescent="0.2">
      <c r="D3360" s="9"/>
      <c r="I3360" s="9"/>
    </row>
    <row r="3361" spans="4:9" x14ac:dyDescent="0.2">
      <c r="D3361" s="9"/>
      <c r="I3361" s="9"/>
    </row>
    <row r="3362" spans="4:9" x14ac:dyDescent="0.2">
      <c r="D3362" s="9"/>
      <c r="I3362" s="9"/>
    </row>
    <row r="3363" spans="4:9" x14ac:dyDescent="0.2">
      <c r="D3363" s="9"/>
      <c r="I3363" s="9"/>
    </row>
    <row r="3364" spans="4:9" x14ac:dyDescent="0.2">
      <c r="D3364" s="9"/>
      <c r="I3364" s="9"/>
    </row>
    <row r="3365" spans="4:9" x14ac:dyDescent="0.2">
      <c r="D3365" s="9"/>
      <c r="I3365" s="9"/>
    </row>
    <row r="3366" spans="4:9" x14ac:dyDescent="0.2">
      <c r="D3366" s="9"/>
      <c r="I3366" s="9"/>
    </row>
    <row r="3367" spans="4:9" x14ac:dyDescent="0.2">
      <c r="D3367" s="9"/>
      <c r="I3367" s="9"/>
    </row>
    <row r="3368" spans="4:9" x14ac:dyDescent="0.2">
      <c r="D3368" s="9"/>
      <c r="I3368" s="9"/>
    </row>
    <row r="3369" spans="4:9" x14ac:dyDescent="0.2">
      <c r="D3369" s="9"/>
      <c r="I3369" s="9"/>
    </row>
    <row r="3370" spans="4:9" x14ac:dyDescent="0.2">
      <c r="D3370" s="9"/>
      <c r="I3370" s="9"/>
    </row>
    <row r="3371" spans="4:9" x14ac:dyDescent="0.2">
      <c r="D3371" s="9"/>
      <c r="I3371" s="9"/>
    </row>
    <row r="3372" spans="4:9" x14ac:dyDescent="0.2">
      <c r="D3372" s="9"/>
      <c r="I3372" s="9"/>
    </row>
    <row r="3373" spans="4:9" x14ac:dyDescent="0.2">
      <c r="D3373" s="9"/>
      <c r="I3373" s="9"/>
    </row>
    <row r="3374" spans="4:9" x14ac:dyDescent="0.2">
      <c r="D3374" s="9"/>
      <c r="I3374" s="9"/>
    </row>
    <row r="3375" spans="4:9" x14ac:dyDescent="0.2">
      <c r="D3375" s="9"/>
      <c r="I3375" s="9"/>
    </row>
    <row r="3376" spans="4:9" x14ac:dyDescent="0.2">
      <c r="D3376" s="9"/>
      <c r="I3376" s="9"/>
    </row>
    <row r="3377" spans="4:9" x14ac:dyDescent="0.2">
      <c r="D3377" s="9"/>
      <c r="I3377" s="9"/>
    </row>
    <row r="3378" spans="4:9" x14ac:dyDescent="0.2">
      <c r="D3378" s="9"/>
      <c r="I3378" s="9"/>
    </row>
    <row r="3379" spans="4:9" x14ac:dyDescent="0.2">
      <c r="D3379" s="9"/>
      <c r="I3379" s="9"/>
    </row>
    <row r="3380" spans="4:9" x14ac:dyDescent="0.2">
      <c r="D3380" s="9"/>
      <c r="I3380" s="9"/>
    </row>
    <row r="3381" spans="4:9" x14ac:dyDescent="0.2">
      <c r="D3381" s="9"/>
      <c r="I3381" s="9"/>
    </row>
    <row r="3382" spans="4:9" x14ac:dyDescent="0.2">
      <c r="D3382" s="9"/>
      <c r="I3382" s="9"/>
    </row>
    <row r="3383" spans="4:9" x14ac:dyDescent="0.2">
      <c r="D3383" s="9"/>
      <c r="I3383" s="9"/>
    </row>
    <row r="3384" spans="4:9" x14ac:dyDescent="0.2">
      <c r="D3384" s="9"/>
      <c r="I3384" s="9"/>
    </row>
    <row r="3385" spans="4:9" x14ac:dyDescent="0.2">
      <c r="D3385" s="9"/>
      <c r="I3385" s="9"/>
    </row>
    <row r="3386" spans="4:9" x14ac:dyDescent="0.2">
      <c r="D3386" s="9"/>
      <c r="I3386" s="9"/>
    </row>
    <row r="3387" spans="4:9" x14ac:dyDescent="0.2">
      <c r="D3387" s="9"/>
      <c r="I3387" s="9"/>
    </row>
    <row r="3388" spans="4:9" x14ac:dyDescent="0.2">
      <c r="D3388" s="9"/>
      <c r="I3388" s="9"/>
    </row>
    <row r="3389" spans="4:9" x14ac:dyDescent="0.2">
      <c r="D3389" s="9"/>
      <c r="I3389" s="9"/>
    </row>
    <row r="3390" spans="4:9" x14ac:dyDescent="0.2">
      <c r="D3390" s="9"/>
      <c r="I3390" s="9"/>
    </row>
    <row r="3391" spans="4:9" x14ac:dyDescent="0.2">
      <c r="D3391" s="9"/>
      <c r="I3391" s="9"/>
    </row>
    <row r="3392" spans="4:9" x14ac:dyDescent="0.2">
      <c r="D3392" s="9"/>
      <c r="I3392" s="9"/>
    </row>
    <row r="3393" spans="4:9" x14ac:dyDescent="0.2">
      <c r="D3393" s="9"/>
      <c r="I3393" s="9"/>
    </row>
    <row r="3394" spans="4:9" x14ac:dyDescent="0.2">
      <c r="D3394" s="9"/>
      <c r="I3394" s="9"/>
    </row>
    <row r="3395" spans="4:9" x14ac:dyDescent="0.2">
      <c r="D3395" s="9"/>
      <c r="I3395" s="9"/>
    </row>
    <row r="3396" spans="4:9" x14ac:dyDescent="0.2">
      <c r="D3396" s="9"/>
      <c r="I3396" s="9"/>
    </row>
    <row r="3397" spans="4:9" x14ac:dyDescent="0.2">
      <c r="D3397" s="9"/>
      <c r="I3397" s="9"/>
    </row>
    <row r="3398" spans="4:9" x14ac:dyDescent="0.2">
      <c r="D3398" s="9"/>
      <c r="I3398" s="9"/>
    </row>
    <row r="3399" spans="4:9" x14ac:dyDescent="0.2">
      <c r="D3399" s="9"/>
      <c r="I3399" s="9"/>
    </row>
    <row r="3400" spans="4:9" x14ac:dyDescent="0.2">
      <c r="D3400" s="9"/>
      <c r="I3400" s="9"/>
    </row>
    <row r="3401" spans="4:9" x14ac:dyDescent="0.2">
      <c r="D3401" s="9"/>
      <c r="I3401" s="9"/>
    </row>
    <row r="3402" spans="4:9" x14ac:dyDescent="0.2">
      <c r="D3402" s="9"/>
      <c r="I3402" s="9"/>
    </row>
    <row r="3403" spans="4:9" x14ac:dyDescent="0.2">
      <c r="D3403" s="9"/>
      <c r="I3403" s="9"/>
    </row>
    <row r="3404" spans="4:9" x14ac:dyDescent="0.2">
      <c r="D3404" s="9"/>
      <c r="I3404" s="9"/>
    </row>
    <row r="3405" spans="4:9" x14ac:dyDescent="0.2">
      <c r="D3405" s="9"/>
      <c r="I3405" s="9"/>
    </row>
    <row r="3406" spans="4:9" x14ac:dyDescent="0.2">
      <c r="D3406" s="9"/>
      <c r="I3406" s="9"/>
    </row>
    <row r="3407" spans="4:9" x14ac:dyDescent="0.2">
      <c r="D3407" s="9"/>
      <c r="I3407" s="9"/>
    </row>
    <row r="3408" spans="4:9" x14ac:dyDescent="0.2">
      <c r="D3408" s="9"/>
      <c r="I3408" s="9"/>
    </row>
    <row r="3409" spans="4:9" x14ac:dyDescent="0.2">
      <c r="D3409" s="9"/>
      <c r="I3409" s="9"/>
    </row>
    <row r="3410" spans="4:9" x14ac:dyDescent="0.2">
      <c r="D3410" s="9"/>
      <c r="I3410" s="9"/>
    </row>
    <row r="3411" spans="4:9" x14ac:dyDescent="0.2">
      <c r="D3411" s="9"/>
      <c r="I3411" s="9"/>
    </row>
    <row r="3412" spans="4:9" x14ac:dyDescent="0.2">
      <c r="D3412" s="9"/>
      <c r="I3412" s="9"/>
    </row>
    <row r="3413" spans="4:9" x14ac:dyDescent="0.2">
      <c r="D3413" s="9"/>
      <c r="I3413" s="9"/>
    </row>
    <row r="3414" spans="4:9" x14ac:dyDescent="0.2">
      <c r="D3414" s="9"/>
      <c r="I3414" s="9"/>
    </row>
    <row r="3415" spans="4:9" x14ac:dyDescent="0.2">
      <c r="D3415" s="9"/>
      <c r="I3415" s="9"/>
    </row>
    <row r="3416" spans="4:9" x14ac:dyDescent="0.2">
      <c r="D3416" s="9"/>
      <c r="I3416" s="9"/>
    </row>
    <row r="3417" spans="4:9" x14ac:dyDescent="0.2">
      <c r="D3417" s="9"/>
      <c r="I3417" s="9"/>
    </row>
    <row r="3418" spans="4:9" x14ac:dyDescent="0.2">
      <c r="D3418" s="9"/>
      <c r="I3418" s="9"/>
    </row>
    <row r="3419" spans="4:9" x14ac:dyDescent="0.2">
      <c r="D3419" s="9"/>
      <c r="I3419" s="9"/>
    </row>
    <row r="3420" spans="4:9" x14ac:dyDescent="0.2">
      <c r="D3420" s="9"/>
      <c r="I3420" s="9"/>
    </row>
    <row r="3421" spans="4:9" x14ac:dyDescent="0.2">
      <c r="D3421" s="9"/>
      <c r="I3421" s="9"/>
    </row>
    <row r="3422" spans="4:9" x14ac:dyDescent="0.2">
      <c r="D3422" s="9"/>
      <c r="I3422" s="9"/>
    </row>
    <row r="3423" spans="4:9" x14ac:dyDescent="0.2">
      <c r="D3423" s="9"/>
      <c r="I3423" s="9"/>
    </row>
    <row r="3424" spans="4:9" x14ac:dyDescent="0.2">
      <c r="D3424" s="9"/>
      <c r="I3424" s="9"/>
    </row>
    <row r="3425" spans="4:9" x14ac:dyDescent="0.2">
      <c r="D3425" s="9"/>
      <c r="I3425" s="9"/>
    </row>
    <row r="3426" spans="4:9" x14ac:dyDescent="0.2">
      <c r="D3426" s="9"/>
      <c r="I3426" s="9"/>
    </row>
    <row r="3427" spans="4:9" x14ac:dyDescent="0.2">
      <c r="D3427" s="9"/>
      <c r="I3427" s="9"/>
    </row>
    <row r="3428" spans="4:9" x14ac:dyDescent="0.2">
      <c r="D3428" s="9"/>
      <c r="I3428" s="9"/>
    </row>
    <row r="3429" spans="4:9" x14ac:dyDescent="0.2">
      <c r="D3429" s="9"/>
      <c r="I3429" s="9"/>
    </row>
    <row r="3430" spans="4:9" x14ac:dyDescent="0.2">
      <c r="D3430" s="9"/>
      <c r="I3430" s="9"/>
    </row>
    <row r="3431" spans="4:9" x14ac:dyDescent="0.2">
      <c r="D3431" s="9"/>
      <c r="I3431" s="9"/>
    </row>
    <row r="3432" spans="4:9" x14ac:dyDescent="0.2">
      <c r="D3432" s="9"/>
      <c r="I3432" s="9"/>
    </row>
    <row r="3433" spans="4:9" x14ac:dyDescent="0.2">
      <c r="D3433" s="9"/>
      <c r="I3433" s="9"/>
    </row>
    <row r="3434" spans="4:9" x14ac:dyDescent="0.2">
      <c r="D3434" s="9"/>
      <c r="I3434" s="9"/>
    </row>
    <row r="3435" spans="4:9" x14ac:dyDescent="0.2">
      <c r="D3435" s="9"/>
      <c r="I3435" s="9"/>
    </row>
    <row r="3436" spans="4:9" x14ac:dyDescent="0.2">
      <c r="D3436" s="9"/>
      <c r="I3436" s="9"/>
    </row>
    <row r="3437" spans="4:9" x14ac:dyDescent="0.2">
      <c r="D3437" s="9"/>
      <c r="I3437" s="9"/>
    </row>
    <row r="3438" spans="4:9" x14ac:dyDescent="0.2">
      <c r="D3438" s="9"/>
      <c r="I3438" s="9"/>
    </row>
    <row r="3439" spans="4:9" x14ac:dyDescent="0.2">
      <c r="D3439" s="9"/>
      <c r="I3439" s="9"/>
    </row>
    <row r="3440" spans="4:9" x14ac:dyDescent="0.2">
      <c r="D3440" s="9"/>
      <c r="I3440" s="9"/>
    </row>
    <row r="3441" spans="4:9" x14ac:dyDescent="0.2">
      <c r="D3441" s="9"/>
      <c r="I3441" s="9"/>
    </row>
    <row r="3442" spans="4:9" x14ac:dyDescent="0.2">
      <c r="D3442" s="9"/>
      <c r="I3442" s="9"/>
    </row>
    <row r="3443" spans="4:9" x14ac:dyDescent="0.2">
      <c r="D3443" s="9"/>
      <c r="I3443" s="9"/>
    </row>
    <row r="3444" spans="4:9" x14ac:dyDescent="0.2">
      <c r="D3444" s="9"/>
      <c r="I3444" s="9"/>
    </row>
    <row r="3445" spans="4:9" x14ac:dyDescent="0.2">
      <c r="D3445" s="9"/>
      <c r="I3445" s="9"/>
    </row>
    <row r="3446" spans="4:9" x14ac:dyDescent="0.2">
      <c r="D3446" s="9"/>
      <c r="I3446" s="9"/>
    </row>
    <row r="3447" spans="4:9" x14ac:dyDescent="0.2">
      <c r="D3447" s="9"/>
      <c r="I3447" s="9"/>
    </row>
    <row r="3448" spans="4:9" x14ac:dyDescent="0.2">
      <c r="D3448" s="9"/>
      <c r="I3448" s="9"/>
    </row>
    <row r="3449" spans="4:9" x14ac:dyDescent="0.2">
      <c r="D3449" s="9"/>
      <c r="I3449" s="9"/>
    </row>
    <row r="3450" spans="4:9" x14ac:dyDescent="0.2">
      <c r="D3450" s="9"/>
      <c r="I3450" s="9"/>
    </row>
    <row r="3451" spans="4:9" x14ac:dyDescent="0.2">
      <c r="D3451" s="9"/>
      <c r="I3451" s="9"/>
    </row>
    <row r="3452" spans="4:9" x14ac:dyDescent="0.2">
      <c r="D3452" s="9"/>
      <c r="I3452" s="9"/>
    </row>
    <row r="3453" spans="4:9" x14ac:dyDescent="0.2">
      <c r="D3453" s="9"/>
      <c r="I3453" s="9"/>
    </row>
    <row r="3454" spans="4:9" x14ac:dyDescent="0.2">
      <c r="D3454" s="9"/>
      <c r="I3454" s="9"/>
    </row>
    <row r="3455" spans="4:9" x14ac:dyDescent="0.2">
      <c r="D3455" s="9"/>
      <c r="I3455" s="9"/>
    </row>
    <row r="3456" spans="4:9" x14ac:dyDescent="0.2">
      <c r="D3456" s="9"/>
      <c r="I3456" s="9"/>
    </row>
    <row r="3457" spans="4:9" x14ac:dyDescent="0.2">
      <c r="D3457" s="9"/>
      <c r="I3457" s="9"/>
    </row>
    <row r="3458" spans="4:9" x14ac:dyDescent="0.2">
      <c r="D3458" s="9"/>
      <c r="I3458" s="9"/>
    </row>
    <row r="3459" spans="4:9" x14ac:dyDescent="0.2">
      <c r="D3459" s="9"/>
      <c r="I3459" s="9"/>
    </row>
    <row r="3460" spans="4:9" x14ac:dyDescent="0.2">
      <c r="D3460" s="9"/>
      <c r="I3460" s="9"/>
    </row>
    <row r="3461" spans="4:9" x14ac:dyDescent="0.2">
      <c r="D3461" s="9"/>
      <c r="I3461" s="9"/>
    </row>
    <row r="3462" spans="4:9" x14ac:dyDescent="0.2">
      <c r="D3462" s="9"/>
      <c r="I3462" s="9"/>
    </row>
    <row r="3463" spans="4:9" x14ac:dyDescent="0.2">
      <c r="D3463" s="9"/>
      <c r="I3463" s="9"/>
    </row>
    <row r="3464" spans="4:9" x14ac:dyDescent="0.2">
      <c r="D3464" s="9"/>
      <c r="I3464" s="9"/>
    </row>
    <row r="3465" spans="4:9" x14ac:dyDescent="0.2">
      <c r="D3465" s="9"/>
      <c r="I3465" s="9"/>
    </row>
    <row r="3466" spans="4:9" x14ac:dyDescent="0.2">
      <c r="D3466" s="9"/>
      <c r="I3466" s="9"/>
    </row>
    <row r="3467" spans="4:9" x14ac:dyDescent="0.2">
      <c r="D3467" s="9"/>
      <c r="I3467" s="9"/>
    </row>
    <row r="3468" spans="4:9" x14ac:dyDescent="0.2">
      <c r="D3468" s="9"/>
      <c r="I3468" s="9"/>
    </row>
    <row r="3469" spans="4:9" x14ac:dyDescent="0.2">
      <c r="D3469" s="9"/>
      <c r="I3469" s="9"/>
    </row>
    <row r="3470" spans="4:9" x14ac:dyDescent="0.2">
      <c r="D3470" s="9"/>
      <c r="I3470" s="9"/>
    </row>
    <row r="3471" spans="4:9" x14ac:dyDescent="0.2">
      <c r="D3471" s="9"/>
      <c r="I3471" s="9"/>
    </row>
    <row r="3472" spans="4:9" x14ac:dyDescent="0.2">
      <c r="D3472" s="9"/>
      <c r="I3472" s="9"/>
    </row>
    <row r="3473" spans="4:9" x14ac:dyDescent="0.2">
      <c r="D3473" s="9"/>
      <c r="I3473" s="9"/>
    </row>
    <row r="3474" spans="4:9" x14ac:dyDescent="0.2">
      <c r="D3474" s="9"/>
      <c r="I3474" s="9"/>
    </row>
    <row r="3475" spans="4:9" x14ac:dyDescent="0.2">
      <c r="D3475" s="9"/>
      <c r="I3475" s="9"/>
    </row>
    <row r="3476" spans="4:9" x14ac:dyDescent="0.2">
      <c r="D3476" s="9"/>
      <c r="I3476" s="9"/>
    </row>
    <row r="3477" spans="4:9" x14ac:dyDescent="0.2">
      <c r="D3477" s="9"/>
      <c r="I3477" s="9"/>
    </row>
    <row r="3478" spans="4:9" x14ac:dyDescent="0.2">
      <c r="D3478" s="9"/>
      <c r="I3478" s="9"/>
    </row>
    <row r="3479" spans="4:9" x14ac:dyDescent="0.2">
      <c r="D3479" s="9"/>
      <c r="I3479" s="9"/>
    </row>
    <row r="3480" spans="4:9" x14ac:dyDescent="0.2">
      <c r="D3480" s="9"/>
      <c r="I3480" s="9"/>
    </row>
    <row r="3481" spans="4:9" x14ac:dyDescent="0.2">
      <c r="D3481" s="9"/>
      <c r="I3481" s="9"/>
    </row>
    <row r="3482" spans="4:9" x14ac:dyDescent="0.2">
      <c r="D3482" s="9"/>
      <c r="I3482" s="9"/>
    </row>
    <row r="3483" spans="4:9" x14ac:dyDescent="0.2">
      <c r="D3483" s="9"/>
      <c r="I3483" s="9"/>
    </row>
    <row r="3484" spans="4:9" x14ac:dyDescent="0.2">
      <c r="D3484" s="9"/>
      <c r="I3484" s="9"/>
    </row>
    <row r="3485" spans="4:9" x14ac:dyDescent="0.2">
      <c r="D3485" s="9"/>
      <c r="I3485" s="9"/>
    </row>
    <row r="3486" spans="4:9" x14ac:dyDescent="0.2">
      <c r="D3486" s="9"/>
      <c r="I3486" s="9"/>
    </row>
    <row r="3487" spans="4:9" x14ac:dyDescent="0.2">
      <c r="D3487" s="9"/>
      <c r="I3487" s="9"/>
    </row>
    <row r="3488" spans="4:9" x14ac:dyDescent="0.2">
      <c r="D3488" s="9"/>
      <c r="I3488" s="9"/>
    </row>
    <row r="3489" spans="4:9" x14ac:dyDescent="0.2">
      <c r="D3489" s="9"/>
      <c r="I3489" s="9"/>
    </row>
    <row r="3490" spans="4:9" x14ac:dyDescent="0.2">
      <c r="D3490" s="9"/>
      <c r="I3490" s="9"/>
    </row>
    <row r="3491" spans="4:9" x14ac:dyDescent="0.2">
      <c r="D3491" s="9"/>
      <c r="I3491" s="9"/>
    </row>
    <row r="3492" spans="4:9" x14ac:dyDescent="0.2">
      <c r="D3492" s="9"/>
      <c r="I3492" s="9"/>
    </row>
    <row r="3493" spans="4:9" x14ac:dyDescent="0.2">
      <c r="D3493" s="9"/>
      <c r="I3493" s="9"/>
    </row>
    <row r="3494" spans="4:9" x14ac:dyDescent="0.2">
      <c r="D3494" s="9"/>
      <c r="I3494" s="9"/>
    </row>
    <row r="3495" spans="4:9" x14ac:dyDescent="0.2">
      <c r="D3495" s="9"/>
      <c r="I3495" s="9"/>
    </row>
    <row r="3496" spans="4:9" x14ac:dyDescent="0.2">
      <c r="D3496" s="9"/>
      <c r="I3496" s="9"/>
    </row>
    <row r="3497" spans="4:9" x14ac:dyDescent="0.2">
      <c r="D3497" s="9"/>
      <c r="I3497" s="9"/>
    </row>
    <row r="3498" spans="4:9" x14ac:dyDescent="0.2">
      <c r="D3498" s="9"/>
      <c r="I3498" s="9"/>
    </row>
    <row r="3499" spans="4:9" x14ac:dyDescent="0.2">
      <c r="D3499" s="9"/>
      <c r="I3499" s="9"/>
    </row>
    <row r="3500" spans="4:9" x14ac:dyDescent="0.2">
      <c r="D3500" s="9"/>
      <c r="I3500" s="9"/>
    </row>
    <row r="3501" spans="4:9" x14ac:dyDescent="0.2">
      <c r="D3501" s="9"/>
      <c r="I3501" s="9"/>
    </row>
    <row r="3502" spans="4:9" x14ac:dyDescent="0.2">
      <c r="D3502" s="9"/>
      <c r="I3502" s="9"/>
    </row>
    <row r="3503" spans="4:9" x14ac:dyDescent="0.2">
      <c r="D3503" s="9"/>
      <c r="I3503" s="9"/>
    </row>
    <row r="3504" spans="4:9" x14ac:dyDescent="0.2">
      <c r="D3504" s="9"/>
      <c r="I3504" s="9"/>
    </row>
    <row r="3505" spans="4:9" x14ac:dyDescent="0.2">
      <c r="D3505" s="9"/>
      <c r="I3505" s="9"/>
    </row>
    <row r="3506" spans="4:9" x14ac:dyDescent="0.2">
      <c r="D3506" s="9"/>
      <c r="I3506" s="9"/>
    </row>
    <row r="3507" spans="4:9" x14ac:dyDescent="0.2">
      <c r="D3507" s="9"/>
      <c r="I3507" s="9"/>
    </row>
    <row r="3508" spans="4:9" x14ac:dyDescent="0.2">
      <c r="D3508" s="9"/>
      <c r="I3508" s="9"/>
    </row>
    <row r="3509" spans="4:9" x14ac:dyDescent="0.2">
      <c r="D3509" s="9"/>
      <c r="I3509" s="9"/>
    </row>
    <row r="3510" spans="4:9" x14ac:dyDescent="0.2">
      <c r="D3510" s="9"/>
      <c r="I3510" s="9"/>
    </row>
    <row r="3511" spans="4:9" x14ac:dyDescent="0.2">
      <c r="D3511" s="9"/>
      <c r="I3511" s="9"/>
    </row>
    <row r="3512" spans="4:9" x14ac:dyDescent="0.2">
      <c r="D3512" s="9"/>
      <c r="I3512" s="9"/>
    </row>
    <row r="3513" spans="4:9" x14ac:dyDescent="0.2">
      <c r="D3513" s="9"/>
      <c r="I3513" s="9"/>
    </row>
    <row r="3514" spans="4:9" x14ac:dyDescent="0.2">
      <c r="D3514" s="9"/>
      <c r="I3514" s="9"/>
    </row>
    <row r="3515" spans="4:9" x14ac:dyDescent="0.2">
      <c r="D3515" s="9"/>
      <c r="I3515" s="9"/>
    </row>
    <row r="3516" spans="4:9" x14ac:dyDescent="0.2">
      <c r="D3516" s="9"/>
      <c r="I3516" s="9"/>
    </row>
    <row r="3517" spans="4:9" x14ac:dyDescent="0.2">
      <c r="D3517" s="9"/>
      <c r="I3517" s="9"/>
    </row>
    <row r="3518" spans="4:9" x14ac:dyDescent="0.2">
      <c r="D3518" s="9"/>
      <c r="I3518" s="9"/>
    </row>
    <row r="3519" spans="4:9" x14ac:dyDescent="0.2">
      <c r="D3519" s="9"/>
      <c r="I3519" s="9"/>
    </row>
    <row r="3520" spans="4:9" x14ac:dyDescent="0.2">
      <c r="D3520" s="9"/>
      <c r="I3520" s="9"/>
    </row>
    <row r="3521" spans="4:9" x14ac:dyDescent="0.2">
      <c r="D3521" s="9"/>
      <c r="I3521" s="9"/>
    </row>
    <row r="3522" spans="4:9" x14ac:dyDescent="0.2">
      <c r="D3522" s="9"/>
      <c r="I3522" s="9"/>
    </row>
    <row r="3523" spans="4:9" x14ac:dyDescent="0.2">
      <c r="D3523" s="9"/>
      <c r="I3523" s="9"/>
    </row>
    <row r="3524" spans="4:9" x14ac:dyDescent="0.2">
      <c r="D3524" s="9"/>
      <c r="I3524" s="9"/>
    </row>
    <row r="3525" spans="4:9" x14ac:dyDescent="0.2">
      <c r="D3525" s="9"/>
      <c r="I3525" s="9"/>
    </row>
    <row r="3526" spans="4:9" x14ac:dyDescent="0.2">
      <c r="D3526" s="9"/>
      <c r="I3526" s="9"/>
    </row>
    <row r="3527" spans="4:9" x14ac:dyDescent="0.2">
      <c r="D3527" s="9"/>
      <c r="I3527" s="9"/>
    </row>
    <row r="3528" spans="4:9" x14ac:dyDescent="0.2">
      <c r="D3528" s="9"/>
      <c r="I3528" s="9"/>
    </row>
    <row r="3529" spans="4:9" x14ac:dyDescent="0.2">
      <c r="D3529" s="9"/>
      <c r="I3529" s="9"/>
    </row>
    <row r="3530" spans="4:9" x14ac:dyDescent="0.2">
      <c r="D3530" s="9"/>
      <c r="I3530" s="9"/>
    </row>
    <row r="3531" spans="4:9" x14ac:dyDescent="0.2">
      <c r="D3531" s="9"/>
      <c r="I3531" s="9"/>
    </row>
    <row r="3532" spans="4:9" x14ac:dyDescent="0.2">
      <c r="D3532" s="9"/>
      <c r="I3532" s="9"/>
    </row>
    <row r="3533" spans="4:9" x14ac:dyDescent="0.2">
      <c r="D3533" s="9"/>
      <c r="I3533" s="9"/>
    </row>
    <row r="3534" spans="4:9" x14ac:dyDescent="0.2">
      <c r="D3534" s="9"/>
      <c r="I3534" s="9"/>
    </row>
    <row r="3535" spans="4:9" x14ac:dyDescent="0.2">
      <c r="D3535" s="9"/>
      <c r="I3535" s="9"/>
    </row>
    <row r="3536" spans="4:9" x14ac:dyDescent="0.2">
      <c r="D3536" s="9"/>
      <c r="I3536" s="9"/>
    </row>
    <row r="3537" spans="4:9" x14ac:dyDescent="0.2">
      <c r="D3537" s="9"/>
      <c r="I3537" s="9"/>
    </row>
    <row r="3538" spans="4:9" x14ac:dyDescent="0.2">
      <c r="D3538" s="9"/>
      <c r="I3538" s="9"/>
    </row>
    <row r="3539" spans="4:9" x14ac:dyDescent="0.2">
      <c r="D3539" s="9"/>
      <c r="I3539" s="9"/>
    </row>
    <row r="3540" spans="4:9" x14ac:dyDescent="0.2">
      <c r="D3540" s="9"/>
      <c r="I3540" s="9"/>
    </row>
    <row r="3541" spans="4:9" x14ac:dyDescent="0.2">
      <c r="D3541" s="9"/>
      <c r="I3541" s="9"/>
    </row>
    <row r="3542" spans="4:9" x14ac:dyDescent="0.2">
      <c r="D3542" s="9"/>
      <c r="I3542" s="9"/>
    </row>
    <row r="3543" spans="4:9" x14ac:dyDescent="0.2">
      <c r="D3543" s="9"/>
      <c r="I3543" s="9"/>
    </row>
    <row r="3544" spans="4:9" x14ac:dyDescent="0.2">
      <c r="D3544" s="9"/>
      <c r="I3544" s="9"/>
    </row>
    <row r="3545" spans="4:9" x14ac:dyDescent="0.2">
      <c r="D3545" s="9"/>
      <c r="I3545" s="9"/>
    </row>
    <row r="3546" spans="4:9" x14ac:dyDescent="0.2">
      <c r="D3546" s="9"/>
      <c r="I3546" s="9"/>
    </row>
    <row r="3547" spans="4:9" x14ac:dyDescent="0.2">
      <c r="D3547" s="9"/>
      <c r="I3547" s="9"/>
    </row>
    <row r="3548" spans="4:9" x14ac:dyDescent="0.2">
      <c r="D3548" s="9"/>
      <c r="I3548" s="9"/>
    </row>
    <row r="3549" spans="4:9" x14ac:dyDescent="0.2">
      <c r="D3549" s="9"/>
      <c r="I3549" s="9"/>
    </row>
    <row r="3550" spans="4:9" x14ac:dyDescent="0.2">
      <c r="D3550" s="9"/>
      <c r="I3550" s="9"/>
    </row>
    <row r="3551" spans="4:9" x14ac:dyDescent="0.2">
      <c r="D3551" s="9"/>
      <c r="I3551" s="9"/>
    </row>
    <row r="3552" spans="4:9" x14ac:dyDescent="0.2">
      <c r="D3552" s="9"/>
      <c r="I3552" s="9"/>
    </row>
    <row r="3553" spans="4:9" x14ac:dyDescent="0.2">
      <c r="D3553" s="9"/>
      <c r="I3553" s="9"/>
    </row>
    <row r="3554" spans="4:9" x14ac:dyDescent="0.2">
      <c r="D3554" s="9"/>
      <c r="I3554" s="9"/>
    </row>
    <row r="3555" spans="4:9" x14ac:dyDescent="0.2">
      <c r="D3555" s="9"/>
      <c r="I3555" s="9"/>
    </row>
    <row r="3556" spans="4:9" x14ac:dyDescent="0.2">
      <c r="D3556" s="9"/>
      <c r="I3556" s="9"/>
    </row>
    <row r="3557" spans="4:9" x14ac:dyDescent="0.2">
      <c r="D3557" s="9"/>
      <c r="I3557" s="9"/>
    </row>
    <row r="3558" spans="4:9" x14ac:dyDescent="0.2">
      <c r="D3558" s="9"/>
      <c r="I3558" s="9"/>
    </row>
    <row r="3559" spans="4:9" x14ac:dyDescent="0.2">
      <c r="D3559" s="9"/>
      <c r="I3559" s="9"/>
    </row>
    <row r="3560" spans="4:9" x14ac:dyDescent="0.2">
      <c r="D3560" s="9"/>
      <c r="I3560" s="9"/>
    </row>
    <row r="3561" spans="4:9" x14ac:dyDescent="0.2">
      <c r="D3561" s="9"/>
      <c r="I3561" s="9"/>
    </row>
    <row r="3562" spans="4:9" x14ac:dyDescent="0.2">
      <c r="D3562" s="9"/>
      <c r="I3562" s="9"/>
    </row>
    <row r="3563" spans="4:9" x14ac:dyDescent="0.2">
      <c r="D3563" s="9"/>
      <c r="I3563" s="9"/>
    </row>
    <row r="3564" spans="4:9" x14ac:dyDescent="0.2">
      <c r="D3564" s="9"/>
      <c r="I3564" s="9"/>
    </row>
    <row r="3565" spans="4:9" x14ac:dyDescent="0.2">
      <c r="D3565" s="9"/>
      <c r="I3565" s="9"/>
    </row>
    <row r="3566" spans="4:9" x14ac:dyDescent="0.2">
      <c r="D3566" s="9"/>
      <c r="I3566" s="9"/>
    </row>
    <row r="3567" spans="4:9" x14ac:dyDescent="0.2">
      <c r="D3567" s="9"/>
      <c r="I3567" s="9"/>
    </row>
    <row r="3568" spans="4:9" x14ac:dyDescent="0.2">
      <c r="D3568" s="9"/>
      <c r="I3568" s="9"/>
    </row>
    <row r="3569" spans="4:9" x14ac:dyDescent="0.2">
      <c r="D3569" s="9"/>
      <c r="I3569" s="9"/>
    </row>
    <row r="3570" spans="4:9" x14ac:dyDescent="0.2">
      <c r="D3570" s="9"/>
      <c r="I3570" s="9"/>
    </row>
    <row r="3571" spans="4:9" x14ac:dyDescent="0.2">
      <c r="D3571" s="9"/>
      <c r="I3571" s="9"/>
    </row>
    <row r="3572" spans="4:9" x14ac:dyDescent="0.2">
      <c r="D3572" s="9"/>
      <c r="I3572" s="9"/>
    </row>
    <row r="3573" spans="4:9" x14ac:dyDescent="0.2">
      <c r="D3573" s="9"/>
      <c r="I3573" s="9"/>
    </row>
    <row r="3574" spans="4:9" x14ac:dyDescent="0.2">
      <c r="D3574" s="9"/>
      <c r="I3574" s="9"/>
    </row>
    <row r="3575" spans="4:9" x14ac:dyDescent="0.2">
      <c r="D3575" s="9"/>
      <c r="I3575" s="9"/>
    </row>
    <row r="3576" spans="4:9" x14ac:dyDescent="0.2">
      <c r="D3576" s="9"/>
      <c r="I3576" s="9"/>
    </row>
    <row r="3577" spans="4:9" x14ac:dyDescent="0.2">
      <c r="D3577" s="9"/>
      <c r="I3577" s="9"/>
    </row>
    <row r="3578" spans="4:9" x14ac:dyDescent="0.2">
      <c r="D3578" s="9"/>
      <c r="I3578" s="9"/>
    </row>
    <row r="3579" spans="4:9" x14ac:dyDescent="0.2">
      <c r="D3579" s="9"/>
      <c r="I3579" s="9"/>
    </row>
    <row r="3580" spans="4:9" x14ac:dyDescent="0.2">
      <c r="D3580" s="9"/>
      <c r="I3580" s="9"/>
    </row>
    <row r="3581" spans="4:9" x14ac:dyDescent="0.2">
      <c r="D3581" s="9"/>
      <c r="I3581" s="9"/>
    </row>
    <row r="3582" spans="4:9" x14ac:dyDescent="0.2">
      <c r="D3582" s="9"/>
      <c r="I3582" s="9"/>
    </row>
    <row r="3583" spans="4:9" x14ac:dyDescent="0.2">
      <c r="D3583" s="9"/>
      <c r="I3583" s="9"/>
    </row>
    <row r="3584" spans="4:9" x14ac:dyDescent="0.2">
      <c r="D3584" s="9"/>
      <c r="I3584" s="9"/>
    </row>
    <row r="3585" spans="4:9" x14ac:dyDescent="0.2">
      <c r="D3585" s="9"/>
      <c r="I3585" s="9"/>
    </row>
    <row r="3586" spans="4:9" x14ac:dyDescent="0.2">
      <c r="D3586" s="9"/>
      <c r="I3586" s="9"/>
    </row>
    <row r="3587" spans="4:9" x14ac:dyDescent="0.2">
      <c r="D3587" s="9"/>
      <c r="I3587" s="9"/>
    </row>
    <row r="3588" spans="4:9" x14ac:dyDescent="0.2">
      <c r="D3588" s="9"/>
      <c r="I3588" s="9"/>
    </row>
    <row r="3589" spans="4:9" x14ac:dyDescent="0.2">
      <c r="D3589" s="9"/>
      <c r="I3589" s="9"/>
    </row>
    <row r="3590" spans="4:9" x14ac:dyDescent="0.2">
      <c r="D3590" s="9"/>
      <c r="I3590" s="9"/>
    </row>
    <row r="3591" spans="4:9" x14ac:dyDescent="0.2">
      <c r="D3591" s="9"/>
      <c r="I3591" s="9"/>
    </row>
    <row r="3592" spans="4:9" x14ac:dyDescent="0.2">
      <c r="D3592" s="9"/>
      <c r="I3592" s="9"/>
    </row>
    <row r="3593" spans="4:9" x14ac:dyDescent="0.2">
      <c r="D3593" s="9"/>
      <c r="I3593" s="9"/>
    </row>
    <row r="3594" spans="4:9" x14ac:dyDescent="0.2">
      <c r="D3594" s="9"/>
      <c r="I3594" s="9"/>
    </row>
    <row r="3595" spans="4:9" x14ac:dyDescent="0.2">
      <c r="D3595" s="9"/>
      <c r="I3595" s="9"/>
    </row>
    <row r="3596" spans="4:9" x14ac:dyDescent="0.2">
      <c r="D3596" s="9"/>
      <c r="I3596" s="9"/>
    </row>
    <row r="3597" spans="4:9" x14ac:dyDescent="0.2">
      <c r="D3597" s="9"/>
      <c r="I3597" s="9"/>
    </row>
    <row r="3598" spans="4:9" x14ac:dyDescent="0.2">
      <c r="D3598" s="9"/>
      <c r="I3598" s="9"/>
    </row>
    <row r="3599" spans="4:9" x14ac:dyDescent="0.2">
      <c r="D3599" s="9"/>
      <c r="I3599" s="9"/>
    </row>
    <row r="3600" spans="4:9" x14ac:dyDescent="0.2">
      <c r="D3600" s="9"/>
      <c r="I3600" s="9"/>
    </row>
    <row r="3601" spans="4:9" x14ac:dyDescent="0.2">
      <c r="D3601" s="9"/>
      <c r="I3601" s="9"/>
    </row>
    <row r="3602" spans="4:9" x14ac:dyDescent="0.2">
      <c r="D3602" s="9"/>
      <c r="I3602" s="9"/>
    </row>
    <row r="3603" spans="4:9" x14ac:dyDescent="0.2">
      <c r="D3603" s="9"/>
      <c r="I3603" s="9"/>
    </row>
    <row r="3604" spans="4:9" x14ac:dyDescent="0.2">
      <c r="D3604" s="9"/>
      <c r="I3604" s="9"/>
    </row>
    <row r="3605" spans="4:9" x14ac:dyDescent="0.2">
      <c r="D3605" s="9"/>
      <c r="I3605" s="9"/>
    </row>
    <row r="3606" spans="4:9" x14ac:dyDescent="0.2">
      <c r="D3606" s="9"/>
      <c r="I3606" s="9"/>
    </row>
    <row r="3607" spans="4:9" x14ac:dyDescent="0.2">
      <c r="D3607" s="9"/>
      <c r="I3607" s="9"/>
    </row>
    <row r="3608" spans="4:9" x14ac:dyDescent="0.2">
      <c r="D3608" s="9"/>
      <c r="I3608" s="9"/>
    </row>
    <row r="3609" spans="4:9" x14ac:dyDescent="0.2">
      <c r="D3609" s="9"/>
      <c r="I3609" s="9"/>
    </row>
    <row r="3610" spans="4:9" x14ac:dyDescent="0.2">
      <c r="D3610" s="9"/>
      <c r="I3610" s="9"/>
    </row>
    <row r="3611" spans="4:9" x14ac:dyDescent="0.2">
      <c r="D3611" s="9"/>
      <c r="I3611" s="9"/>
    </row>
    <row r="3612" spans="4:9" x14ac:dyDescent="0.2">
      <c r="D3612" s="9"/>
      <c r="I3612" s="9"/>
    </row>
    <row r="3613" spans="4:9" x14ac:dyDescent="0.2">
      <c r="D3613" s="9"/>
      <c r="I3613" s="9"/>
    </row>
    <row r="3614" spans="4:9" x14ac:dyDescent="0.2">
      <c r="D3614" s="9"/>
      <c r="I3614" s="9"/>
    </row>
    <row r="3615" spans="4:9" x14ac:dyDescent="0.2">
      <c r="D3615" s="9"/>
      <c r="I3615" s="9"/>
    </row>
    <row r="3616" spans="4:9" x14ac:dyDescent="0.2">
      <c r="D3616" s="9"/>
      <c r="I3616" s="9"/>
    </row>
    <row r="3617" spans="4:9" x14ac:dyDescent="0.2">
      <c r="D3617" s="9"/>
      <c r="I3617" s="9"/>
    </row>
    <row r="3618" spans="4:9" x14ac:dyDescent="0.2">
      <c r="D3618" s="9"/>
      <c r="I3618" s="9"/>
    </row>
    <row r="3619" spans="4:9" x14ac:dyDescent="0.2">
      <c r="D3619" s="9"/>
      <c r="I3619" s="9"/>
    </row>
    <row r="3620" spans="4:9" x14ac:dyDescent="0.2">
      <c r="D3620" s="9"/>
      <c r="I3620" s="9"/>
    </row>
    <row r="3621" spans="4:9" x14ac:dyDescent="0.2">
      <c r="D3621" s="9"/>
      <c r="I3621" s="9"/>
    </row>
    <row r="3622" spans="4:9" x14ac:dyDescent="0.2">
      <c r="D3622" s="9"/>
      <c r="I3622" s="9"/>
    </row>
    <row r="3623" spans="4:9" x14ac:dyDescent="0.2">
      <c r="D3623" s="9"/>
      <c r="I3623" s="9"/>
    </row>
    <row r="3624" spans="4:9" x14ac:dyDescent="0.2">
      <c r="D3624" s="9"/>
      <c r="I3624" s="9"/>
    </row>
    <row r="3625" spans="4:9" x14ac:dyDescent="0.2">
      <c r="D3625" s="9"/>
      <c r="I3625" s="9"/>
    </row>
    <row r="3626" spans="4:9" x14ac:dyDescent="0.2">
      <c r="D3626" s="9"/>
      <c r="I3626" s="9"/>
    </row>
    <row r="3627" spans="4:9" x14ac:dyDescent="0.2">
      <c r="D3627" s="9"/>
      <c r="I3627" s="9"/>
    </row>
    <row r="3628" spans="4:9" x14ac:dyDescent="0.2">
      <c r="D3628" s="9"/>
      <c r="I3628" s="9"/>
    </row>
    <row r="3629" spans="4:9" x14ac:dyDescent="0.2">
      <c r="D3629" s="9"/>
      <c r="I3629" s="9"/>
    </row>
    <row r="3630" spans="4:9" x14ac:dyDescent="0.2">
      <c r="D3630" s="9"/>
      <c r="I3630" s="9"/>
    </row>
    <row r="3631" spans="4:9" x14ac:dyDescent="0.2">
      <c r="D3631" s="9"/>
      <c r="I3631" s="9"/>
    </row>
    <row r="3632" spans="4:9" x14ac:dyDescent="0.2">
      <c r="D3632" s="9"/>
      <c r="I3632" s="9"/>
    </row>
    <row r="3633" spans="4:9" x14ac:dyDescent="0.2">
      <c r="D3633" s="9"/>
      <c r="I3633" s="9"/>
    </row>
    <row r="3634" spans="4:9" x14ac:dyDescent="0.2">
      <c r="D3634" s="9"/>
      <c r="I3634" s="9"/>
    </row>
    <row r="3635" spans="4:9" x14ac:dyDescent="0.2">
      <c r="D3635" s="9"/>
      <c r="I3635" s="9"/>
    </row>
    <row r="3636" spans="4:9" x14ac:dyDescent="0.2">
      <c r="D3636" s="9"/>
      <c r="I3636" s="9"/>
    </row>
    <row r="3637" spans="4:9" x14ac:dyDescent="0.2">
      <c r="D3637" s="9"/>
      <c r="I3637" s="9"/>
    </row>
    <row r="3638" spans="4:9" x14ac:dyDescent="0.2">
      <c r="D3638" s="9"/>
      <c r="I3638" s="9"/>
    </row>
    <row r="3639" spans="4:9" x14ac:dyDescent="0.2">
      <c r="D3639" s="9"/>
      <c r="I3639" s="9"/>
    </row>
    <row r="3640" spans="4:9" x14ac:dyDescent="0.2">
      <c r="D3640" s="9"/>
      <c r="I3640" s="9"/>
    </row>
    <row r="3641" spans="4:9" x14ac:dyDescent="0.2">
      <c r="D3641" s="9"/>
      <c r="I3641" s="9"/>
    </row>
    <row r="3642" spans="4:9" x14ac:dyDescent="0.2">
      <c r="D3642" s="9"/>
      <c r="I3642" s="9"/>
    </row>
    <row r="3643" spans="4:9" x14ac:dyDescent="0.2">
      <c r="D3643" s="9"/>
      <c r="I3643" s="9"/>
    </row>
    <row r="3644" spans="4:9" x14ac:dyDescent="0.2">
      <c r="D3644" s="9"/>
      <c r="I3644" s="9"/>
    </row>
    <row r="3645" spans="4:9" x14ac:dyDescent="0.2">
      <c r="D3645" s="9"/>
      <c r="I3645" s="9"/>
    </row>
    <row r="3646" spans="4:9" x14ac:dyDescent="0.2">
      <c r="D3646" s="9"/>
      <c r="I3646" s="9"/>
    </row>
    <row r="3647" spans="4:9" x14ac:dyDescent="0.2">
      <c r="D3647" s="9"/>
      <c r="I3647" s="9"/>
    </row>
    <row r="3648" spans="4:9" x14ac:dyDescent="0.2">
      <c r="D3648" s="9"/>
      <c r="I3648" s="9"/>
    </row>
    <row r="3649" spans="4:9" x14ac:dyDescent="0.2">
      <c r="D3649" s="9"/>
      <c r="I3649" s="9"/>
    </row>
    <row r="3650" spans="4:9" x14ac:dyDescent="0.2">
      <c r="D3650" s="9"/>
      <c r="I3650" s="9"/>
    </row>
    <row r="3651" spans="4:9" x14ac:dyDescent="0.2">
      <c r="D3651" s="9"/>
      <c r="I3651" s="9"/>
    </row>
    <row r="3652" spans="4:9" x14ac:dyDescent="0.2">
      <c r="D3652" s="9"/>
      <c r="I3652" s="9"/>
    </row>
    <row r="3653" spans="4:9" x14ac:dyDescent="0.2">
      <c r="D3653" s="9"/>
      <c r="I3653" s="9"/>
    </row>
    <row r="3654" spans="4:9" x14ac:dyDescent="0.2">
      <c r="D3654" s="9"/>
      <c r="I3654" s="9"/>
    </row>
    <row r="3655" spans="4:9" x14ac:dyDescent="0.2">
      <c r="D3655" s="9"/>
      <c r="I3655" s="9"/>
    </row>
    <row r="3656" spans="4:9" x14ac:dyDescent="0.2">
      <c r="D3656" s="9"/>
      <c r="I3656" s="9"/>
    </row>
    <row r="3657" spans="4:9" x14ac:dyDescent="0.2">
      <c r="D3657" s="9"/>
      <c r="I3657" s="9"/>
    </row>
    <row r="3658" spans="4:9" x14ac:dyDescent="0.2">
      <c r="D3658" s="9"/>
      <c r="I3658" s="9"/>
    </row>
    <row r="3659" spans="4:9" x14ac:dyDescent="0.2">
      <c r="D3659" s="9"/>
      <c r="I3659" s="9"/>
    </row>
    <row r="3660" spans="4:9" x14ac:dyDescent="0.2">
      <c r="D3660" s="9"/>
      <c r="I3660" s="9"/>
    </row>
    <row r="3661" spans="4:9" x14ac:dyDescent="0.2">
      <c r="D3661" s="9"/>
      <c r="I3661" s="9"/>
    </row>
    <row r="3662" spans="4:9" x14ac:dyDescent="0.2">
      <c r="D3662" s="9"/>
      <c r="I3662" s="9"/>
    </row>
    <row r="3663" spans="4:9" x14ac:dyDescent="0.2">
      <c r="D3663" s="9"/>
      <c r="I3663" s="9"/>
    </row>
    <row r="3664" spans="4:9" x14ac:dyDescent="0.2">
      <c r="D3664" s="9"/>
      <c r="I3664" s="9"/>
    </row>
    <row r="3665" spans="4:9" x14ac:dyDescent="0.2">
      <c r="D3665" s="9"/>
      <c r="I3665" s="9"/>
    </row>
    <row r="3666" spans="4:9" x14ac:dyDescent="0.2">
      <c r="D3666" s="9"/>
      <c r="I3666" s="9"/>
    </row>
    <row r="3667" spans="4:9" x14ac:dyDescent="0.2">
      <c r="D3667" s="9"/>
      <c r="I3667" s="9"/>
    </row>
    <row r="3668" spans="4:9" x14ac:dyDescent="0.2">
      <c r="D3668" s="9"/>
      <c r="I3668" s="9"/>
    </row>
    <row r="3669" spans="4:9" x14ac:dyDescent="0.2">
      <c r="D3669" s="9"/>
      <c r="I3669" s="9"/>
    </row>
    <row r="3670" spans="4:9" x14ac:dyDescent="0.2">
      <c r="D3670" s="9"/>
      <c r="I3670" s="9"/>
    </row>
    <row r="3671" spans="4:9" x14ac:dyDescent="0.2">
      <c r="D3671" s="9"/>
      <c r="I3671" s="9"/>
    </row>
    <row r="3672" spans="4:9" x14ac:dyDescent="0.2">
      <c r="D3672" s="9"/>
      <c r="I3672" s="9"/>
    </row>
    <row r="3673" spans="4:9" x14ac:dyDescent="0.2">
      <c r="D3673" s="9"/>
      <c r="I3673" s="9"/>
    </row>
    <row r="3674" spans="4:9" x14ac:dyDescent="0.2">
      <c r="D3674" s="9"/>
      <c r="I3674" s="9"/>
    </row>
    <row r="3675" spans="4:9" x14ac:dyDescent="0.2">
      <c r="D3675" s="9"/>
      <c r="I3675" s="9"/>
    </row>
    <row r="3676" spans="4:9" x14ac:dyDescent="0.2">
      <c r="D3676" s="9"/>
      <c r="I3676" s="9"/>
    </row>
    <row r="3677" spans="4:9" x14ac:dyDescent="0.2">
      <c r="D3677" s="9"/>
      <c r="I3677" s="9"/>
    </row>
    <row r="3678" spans="4:9" x14ac:dyDescent="0.2">
      <c r="D3678" s="9"/>
      <c r="I3678" s="9"/>
    </row>
    <row r="3679" spans="4:9" x14ac:dyDescent="0.2">
      <c r="D3679" s="9"/>
      <c r="I3679" s="9"/>
    </row>
    <row r="3680" spans="4:9" x14ac:dyDescent="0.2">
      <c r="D3680" s="9"/>
      <c r="I3680" s="9"/>
    </row>
    <row r="3681" spans="4:9" x14ac:dyDescent="0.2">
      <c r="D3681" s="9"/>
      <c r="I3681" s="9"/>
    </row>
    <row r="3682" spans="4:9" x14ac:dyDescent="0.2">
      <c r="D3682" s="9"/>
      <c r="I3682" s="9"/>
    </row>
    <row r="3683" spans="4:9" x14ac:dyDescent="0.2">
      <c r="D3683" s="9"/>
      <c r="I3683" s="9"/>
    </row>
    <row r="3684" spans="4:9" x14ac:dyDescent="0.2">
      <c r="D3684" s="9"/>
      <c r="I3684" s="9"/>
    </row>
    <row r="3685" spans="4:9" x14ac:dyDescent="0.2">
      <c r="D3685" s="9"/>
      <c r="I3685" s="9"/>
    </row>
    <row r="3686" spans="4:9" x14ac:dyDescent="0.2">
      <c r="D3686" s="9"/>
      <c r="I3686" s="9"/>
    </row>
    <row r="3687" spans="4:9" x14ac:dyDescent="0.2">
      <c r="D3687" s="9"/>
      <c r="I3687" s="9"/>
    </row>
    <row r="3688" spans="4:9" x14ac:dyDescent="0.2">
      <c r="D3688" s="9"/>
      <c r="I3688" s="9"/>
    </row>
    <row r="3689" spans="4:9" x14ac:dyDescent="0.2">
      <c r="D3689" s="9"/>
      <c r="I3689" s="9"/>
    </row>
    <row r="3690" spans="4:9" x14ac:dyDescent="0.2">
      <c r="D3690" s="9"/>
      <c r="I3690" s="9"/>
    </row>
    <row r="3691" spans="4:9" x14ac:dyDescent="0.2">
      <c r="D3691" s="9"/>
      <c r="I3691" s="9"/>
    </row>
    <row r="3692" spans="4:9" x14ac:dyDescent="0.2">
      <c r="D3692" s="9"/>
      <c r="I3692" s="9"/>
    </row>
    <row r="3693" spans="4:9" x14ac:dyDescent="0.2">
      <c r="D3693" s="9"/>
      <c r="I3693" s="9"/>
    </row>
    <row r="3694" spans="4:9" x14ac:dyDescent="0.2">
      <c r="D3694" s="9"/>
      <c r="I3694" s="9"/>
    </row>
    <row r="3695" spans="4:9" x14ac:dyDescent="0.2">
      <c r="D3695" s="9"/>
      <c r="I3695" s="9"/>
    </row>
    <row r="3696" spans="4:9" x14ac:dyDescent="0.2">
      <c r="D3696" s="9"/>
      <c r="I3696" s="9"/>
    </row>
    <row r="3697" spans="4:9" x14ac:dyDescent="0.2">
      <c r="D3697" s="9"/>
      <c r="I3697" s="9"/>
    </row>
    <row r="3698" spans="4:9" x14ac:dyDescent="0.2">
      <c r="D3698" s="9"/>
      <c r="I3698" s="9"/>
    </row>
    <row r="3699" spans="4:9" x14ac:dyDescent="0.2">
      <c r="D3699" s="9"/>
      <c r="I3699" s="9"/>
    </row>
    <row r="3700" spans="4:9" x14ac:dyDescent="0.2">
      <c r="D3700" s="9"/>
      <c r="I3700" s="9"/>
    </row>
    <row r="3701" spans="4:9" x14ac:dyDescent="0.2">
      <c r="D3701" s="9"/>
      <c r="I3701" s="9"/>
    </row>
    <row r="3702" spans="4:9" x14ac:dyDescent="0.2">
      <c r="D3702" s="9"/>
      <c r="I3702" s="9"/>
    </row>
    <row r="3703" spans="4:9" x14ac:dyDescent="0.2">
      <c r="D3703" s="9"/>
      <c r="I3703" s="9"/>
    </row>
    <row r="3704" spans="4:9" x14ac:dyDescent="0.2">
      <c r="D3704" s="9"/>
      <c r="I3704" s="9"/>
    </row>
    <row r="3705" spans="4:9" x14ac:dyDescent="0.2">
      <c r="D3705" s="9"/>
      <c r="I3705" s="9"/>
    </row>
    <row r="3706" spans="4:9" x14ac:dyDescent="0.2">
      <c r="D3706" s="9"/>
      <c r="I3706" s="9"/>
    </row>
    <row r="3707" spans="4:9" x14ac:dyDescent="0.2">
      <c r="D3707" s="9"/>
      <c r="I3707" s="9"/>
    </row>
    <row r="3708" spans="4:9" x14ac:dyDescent="0.2">
      <c r="D3708" s="9"/>
      <c r="I3708" s="9"/>
    </row>
    <row r="3709" spans="4:9" x14ac:dyDescent="0.2">
      <c r="D3709" s="9"/>
      <c r="I3709" s="9"/>
    </row>
    <row r="3710" spans="4:9" x14ac:dyDescent="0.2">
      <c r="D3710" s="9"/>
      <c r="I3710" s="9"/>
    </row>
    <row r="3711" spans="4:9" x14ac:dyDescent="0.2">
      <c r="D3711" s="9"/>
      <c r="I3711" s="9"/>
    </row>
    <row r="3712" spans="4:9" x14ac:dyDescent="0.2">
      <c r="D3712" s="9"/>
      <c r="I3712" s="9"/>
    </row>
    <row r="3713" spans="4:9" x14ac:dyDescent="0.2">
      <c r="D3713" s="9"/>
      <c r="I3713" s="9"/>
    </row>
    <row r="3714" spans="4:9" x14ac:dyDescent="0.2">
      <c r="D3714" s="9"/>
      <c r="I3714" s="9"/>
    </row>
    <row r="3715" spans="4:9" x14ac:dyDescent="0.2">
      <c r="D3715" s="9"/>
      <c r="I3715" s="9"/>
    </row>
    <row r="3716" spans="4:9" x14ac:dyDescent="0.2">
      <c r="D3716" s="9"/>
      <c r="I3716" s="9"/>
    </row>
    <row r="3717" spans="4:9" x14ac:dyDescent="0.2">
      <c r="D3717" s="9"/>
      <c r="I3717" s="9"/>
    </row>
    <row r="3718" spans="4:9" x14ac:dyDescent="0.2">
      <c r="D3718" s="9"/>
      <c r="I3718" s="9"/>
    </row>
    <row r="3719" spans="4:9" x14ac:dyDescent="0.2">
      <c r="D3719" s="9"/>
      <c r="I3719" s="9"/>
    </row>
    <row r="3720" spans="4:9" x14ac:dyDescent="0.2">
      <c r="D3720" s="9"/>
      <c r="I3720" s="9"/>
    </row>
    <row r="3721" spans="4:9" x14ac:dyDescent="0.2">
      <c r="D3721" s="9"/>
      <c r="I3721" s="9"/>
    </row>
    <row r="3722" spans="4:9" x14ac:dyDescent="0.2">
      <c r="D3722" s="9"/>
      <c r="I3722" s="9"/>
    </row>
    <row r="3723" spans="4:9" x14ac:dyDescent="0.2">
      <c r="D3723" s="9"/>
      <c r="I3723" s="9"/>
    </row>
    <row r="3724" spans="4:9" x14ac:dyDescent="0.2">
      <c r="D3724" s="9"/>
      <c r="I3724" s="9"/>
    </row>
    <row r="3725" spans="4:9" x14ac:dyDescent="0.2">
      <c r="D3725" s="9"/>
      <c r="I3725" s="9"/>
    </row>
    <row r="3726" spans="4:9" x14ac:dyDescent="0.2">
      <c r="D3726" s="9"/>
      <c r="I3726" s="9"/>
    </row>
    <row r="3727" spans="4:9" x14ac:dyDescent="0.2">
      <c r="D3727" s="9"/>
      <c r="I3727" s="9"/>
    </row>
    <row r="3728" spans="4:9" x14ac:dyDescent="0.2">
      <c r="D3728" s="9"/>
      <c r="I3728" s="9"/>
    </row>
    <row r="3729" spans="4:9" x14ac:dyDescent="0.2">
      <c r="D3729" s="9"/>
      <c r="I3729" s="9"/>
    </row>
    <row r="3730" spans="4:9" x14ac:dyDescent="0.2">
      <c r="D3730" s="9"/>
      <c r="I3730" s="9"/>
    </row>
    <row r="3731" spans="4:9" x14ac:dyDescent="0.2">
      <c r="D3731" s="9"/>
      <c r="I3731" s="9"/>
    </row>
    <row r="3732" spans="4:9" x14ac:dyDescent="0.2">
      <c r="D3732" s="9"/>
      <c r="I3732" s="9"/>
    </row>
    <row r="3733" spans="4:9" x14ac:dyDescent="0.2">
      <c r="D3733" s="9"/>
      <c r="I3733" s="9"/>
    </row>
    <row r="3734" spans="4:9" x14ac:dyDescent="0.2">
      <c r="D3734" s="9"/>
      <c r="I3734" s="9"/>
    </row>
    <row r="3735" spans="4:9" x14ac:dyDescent="0.2">
      <c r="D3735" s="9"/>
      <c r="I3735" s="9"/>
    </row>
    <row r="3736" spans="4:9" x14ac:dyDescent="0.2">
      <c r="D3736" s="9"/>
      <c r="I3736" s="9"/>
    </row>
    <row r="3737" spans="4:9" x14ac:dyDescent="0.2">
      <c r="D3737" s="9"/>
      <c r="I3737" s="9"/>
    </row>
    <row r="3738" spans="4:9" x14ac:dyDescent="0.2">
      <c r="D3738" s="9"/>
      <c r="I3738" s="9"/>
    </row>
    <row r="3739" spans="4:9" x14ac:dyDescent="0.2">
      <c r="D3739" s="9"/>
      <c r="I3739" s="9"/>
    </row>
    <row r="3740" spans="4:9" x14ac:dyDescent="0.2">
      <c r="D3740" s="9"/>
      <c r="I3740" s="9"/>
    </row>
    <row r="3741" spans="4:9" x14ac:dyDescent="0.2">
      <c r="D3741" s="9"/>
      <c r="I3741" s="9"/>
    </row>
    <row r="3742" spans="4:9" x14ac:dyDescent="0.2">
      <c r="D3742" s="9"/>
      <c r="I3742" s="9"/>
    </row>
    <row r="3743" spans="4:9" x14ac:dyDescent="0.2">
      <c r="D3743" s="9"/>
      <c r="I3743" s="9"/>
    </row>
    <row r="3744" spans="4:9" x14ac:dyDescent="0.2">
      <c r="D3744" s="9"/>
      <c r="I3744" s="9"/>
    </row>
    <row r="3745" spans="4:9" x14ac:dyDescent="0.2">
      <c r="D3745" s="9"/>
      <c r="I3745" s="9"/>
    </row>
    <row r="3746" spans="4:9" x14ac:dyDescent="0.2">
      <c r="D3746" s="9"/>
      <c r="I3746" s="9"/>
    </row>
    <row r="3747" spans="4:9" x14ac:dyDescent="0.2">
      <c r="D3747" s="9"/>
      <c r="I3747" s="9"/>
    </row>
    <row r="3748" spans="4:9" x14ac:dyDescent="0.2">
      <c r="D3748" s="9"/>
      <c r="I3748" s="9"/>
    </row>
    <row r="3749" spans="4:9" x14ac:dyDescent="0.2">
      <c r="D3749" s="9"/>
      <c r="I3749" s="9"/>
    </row>
    <row r="3750" spans="4:9" x14ac:dyDescent="0.2">
      <c r="D3750" s="9"/>
      <c r="I3750" s="9"/>
    </row>
    <row r="3751" spans="4:9" x14ac:dyDescent="0.2">
      <c r="D3751" s="9"/>
      <c r="I3751" s="9"/>
    </row>
    <row r="3752" spans="4:9" x14ac:dyDescent="0.2">
      <c r="D3752" s="9"/>
      <c r="I3752" s="9"/>
    </row>
    <row r="3753" spans="4:9" x14ac:dyDescent="0.2">
      <c r="D3753" s="9"/>
      <c r="I3753" s="9"/>
    </row>
    <row r="3754" spans="4:9" x14ac:dyDescent="0.2">
      <c r="D3754" s="9"/>
      <c r="I3754" s="9"/>
    </row>
    <row r="3755" spans="4:9" x14ac:dyDescent="0.2">
      <c r="D3755" s="9"/>
      <c r="I3755" s="9"/>
    </row>
    <row r="3756" spans="4:9" x14ac:dyDescent="0.2">
      <c r="D3756" s="9"/>
      <c r="I3756" s="9"/>
    </row>
    <row r="3757" spans="4:9" x14ac:dyDescent="0.2">
      <c r="D3757" s="9"/>
      <c r="I3757" s="9"/>
    </row>
    <row r="3758" spans="4:9" x14ac:dyDescent="0.2">
      <c r="D3758" s="9"/>
      <c r="I3758" s="9"/>
    </row>
    <row r="3759" spans="4:9" x14ac:dyDescent="0.2">
      <c r="D3759" s="9"/>
      <c r="I3759" s="9"/>
    </row>
    <row r="3760" spans="4:9" x14ac:dyDescent="0.2">
      <c r="D3760" s="9"/>
      <c r="I3760" s="9"/>
    </row>
    <row r="3761" spans="4:9" x14ac:dyDescent="0.2">
      <c r="D3761" s="9"/>
      <c r="I3761" s="9"/>
    </row>
    <row r="3762" spans="4:9" x14ac:dyDescent="0.2">
      <c r="D3762" s="9"/>
      <c r="I3762" s="9"/>
    </row>
    <row r="3763" spans="4:9" x14ac:dyDescent="0.2">
      <c r="D3763" s="9"/>
      <c r="I3763" s="9"/>
    </row>
    <row r="3764" spans="4:9" x14ac:dyDescent="0.2">
      <c r="D3764" s="9"/>
      <c r="I3764" s="9"/>
    </row>
    <row r="3765" spans="4:9" x14ac:dyDescent="0.2">
      <c r="D3765" s="9"/>
      <c r="I3765" s="9"/>
    </row>
    <row r="3766" spans="4:9" x14ac:dyDescent="0.2">
      <c r="D3766" s="9"/>
      <c r="I3766" s="9"/>
    </row>
    <row r="3767" spans="4:9" x14ac:dyDescent="0.2">
      <c r="D3767" s="9"/>
      <c r="I3767" s="9"/>
    </row>
    <row r="3768" spans="4:9" x14ac:dyDescent="0.2">
      <c r="D3768" s="9"/>
      <c r="I3768" s="9"/>
    </row>
    <row r="3769" spans="4:9" x14ac:dyDescent="0.2">
      <c r="D3769" s="9"/>
      <c r="I3769" s="9"/>
    </row>
    <row r="3770" spans="4:9" x14ac:dyDescent="0.2">
      <c r="D3770" s="9"/>
      <c r="I3770" s="9"/>
    </row>
    <row r="3771" spans="4:9" x14ac:dyDescent="0.2">
      <c r="D3771" s="9"/>
      <c r="I3771" s="9"/>
    </row>
    <row r="3772" spans="4:9" x14ac:dyDescent="0.2">
      <c r="D3772" s="9"/>
      <c r="I3772" s="9"/>
    </row>
    <row r="3773" spans="4:9" x14ac:dyDescent="0.2">
      <c r="D3773" s="9"/>
      <c r="I3773" s="9"/>
    </row>
    <row r="3774" spans="4:9" x14ac:dyDescent="0.2">
      <c r="D3774" s="9"/>
      <c r="I3774" s="9"/>
    </row>
    <row r="3775" spans="4:9" x14ac:dyDescent="0.2">
      <c r="D3775" s="9"/>
      <c r="I3775" s="9"/>
    </row>
    <row r="3776" spans="4:9" x14ac:dyDescent="0.2">
      <c r="D3776" s="9"/>
      <c r="I3776" s="9"/>
    </row>
    <row r="3777" spans="4:9" x14ac:dyDescent="0.2">
      <c r="D3777" s="9"/>
      <c r="I3777" s="9"/>
    </row>
    <row r="3778" spans="4:9" x14ac:dyDescent="0.2">
      <c r="D3778" s="9"/>
      <c r="I3778" s="9"/>
    </row>
    <row r="3779" spans="4:9" x14ac:dyDescent="0.2">
      <c r="D3779" s="9"/>
      <c r="I3779" s="9"/>
    </row>
    <row r="3780" spans="4:9" x14ac:dyDescent="0.2">
      <c r="D3780" s="9"/>
      <c r="I3780" s="9"/>
    </row>
    <row r="3781" spans="4:9" x14ac:dyDescent="0.2">
      <c r="D3781" s="9"/>
      <c r="I3781" s="9"/>
    </row>
    <row r="3782" spans="4:9" x14ac:dyDescent="0.2">
      <c r="D3782" s="9"/>
      <c r="I3782" s="9"/>
    </row>
    <row r="3783" spans="4:9" x14ac:dyDescent="0.2">
      <c r="D3783" s="9"/>
      <c r="I3783" s="9"/>
    </row>
    <row r="3784" spans="4:9" x14ac:dyDescent="0.2">
      <c r="D3784" s="9"/>
      <c r="I3784" s="9"/>
    </row>
    <row r="3785" spans="4:9" x14ac:dyDescent="0.2">
      <c r="D3785" s="9"/>
      <c r="I3785" s="9"/>
    </row>
    <row r="3786" spans="4:9" x14ac:dyDescent="0.2">
      <c r="D3786" s="9"/>
      <c r="I3786" s="9"/>
    </row>
    <row r="3787" spans="4:9" x14ac:dyDescent="0.2">
      <c r="D3787" s="9"/>
      <c r="I3787" s="9"/>
    </row>
    <row r="3788" spans="4:9" x14ac:dyDescent="0.2">
      <c r="D3788" s="9"/>
      <c r="I3788" s="9"/>
    </row>
    <row r="3789" spans="4:9" x14ac:dyDescent="0.2">
      <c r="D3789" s="9"/>
      <c r="I3789" s="9"/>
    </row>
    <row r="3790" spans="4:9" x14ac:dyDescent="0.2">
      <c r="D3790" s="9"/>
      <c r="I3790" s="9"/>
    </row>
    <row r="3791" spans="4:9" x14ac:dyDescent="0.2">
      <c r="D3791" s="9"/>
      <c r="I3791" s="9"/>
    </row>
    <row r="3792" spans="4:9" x14ac:dyDescent="0.2">
      <c r="D3792" s="9"/>
      <c r="I3792" s="9"/>
    </row>
    <row r="3793" spans="4:9" x14ac:dyDescent="0.2">
      <c r="D3793" s="9"/>
      <c r="I3793" s="9"/>
    </row>
    <row r="3794" spans="4:9" x14ac:dyDescent="0.2">
      <c r="D3794" s="9"/>
      <c r="I3794" s="9"/>
    </row>
    <row r="3795" spans="4:9" x14ac:dyDescent="0.2">
      <c r="D3795" s="9"/>
      <c r="I3795" s="9"/>
    </row>
    <row r="3796" spans="4:9" x14ac:dyDescent="0.2">
      <c r="D3796" s="9"/>
      <c r="I3796" s="9"/>
    </row>
    <row r="3797" spans="4:9" x14ac:dyDescent="0.2">
      <c r="D3797" s="9"/>
      <c r="I3797" s="9"/>
    </row>
    <row r="3798" spans="4:9" x14ac:dyDescent="0.2">
      <c r="D3798" s="9"/>
      <c r="I3798" s="9"/>
    </row>
    <row r="3799" spans="4:9" x14ac:dyDescent="0.2">
      <c r="D3799" s="9"/>
      <c r="I3799" s="9"/>
    </row>
    <row r="3800" spans="4:9" x14ac:dyDescent="0.2">
      <c r="D3800" s="9"/>
      <c r="I3800" s="9"/>
    </row>
    <row r="3801" spans="4:9" x14ac:dyDescent="0.2">
      <c r="D3801" s="9"/>
      <c r="I3801" s="9"/>
    </row>
    <row r="3802" spans="4:9" x14ac:dyDescent="0.2">
      <c r="D3802" s="9"/>
      <c r="I3802" s="9"/>
    </row>
    <row r="3803" spans="4:9" x14ac:dyDescent="0.2">
      <c r="D3803" s="9"/>
      <c r="I3803" s="9"/>
    </row>
    <row r="3804" spans="4:9" x14ac:dyDescent="0.2">
      <c r="D3804" s="9"/>
      <c r="I3804" s="9"/>
    </row>
    <row r="3805" spans="4:9" x14ac:dyDescent="0.2">
      <c r="D3805" s="9"/>
      <c r="I3805" s="9"/>
    </row>
    <row r="3806" spans="4:9" x14ac:dyDescent="0.2">
      <c r="D3806" s="9"/>
      <c r="I3806" s="9"/>
    </row>
    <row r="3807" spans="4:9" x14ac:dyDescent="0.2">
      <c r="D3807" s="9"/>
      <c r="I3807" s="9"/>
    </row>
    <row r="3808" spans="4:9" x14ac:dyDescent="0.2">
      <c r="D3808" s="9"/>
      <c r="I3808" s="9"/>
    </row>
    <row r="3809" spans="4:9" x14ac:dyDescent="0.2">
      <c r="D3809" s="9"/>
      <c r="I3809" s="9"/>
    </row>
    <row r="3810" spans="4:9" x14ac:dyDescent="0.2">
      <c r="D3810" s="9"/>
      <c r="I3810" s="9"/>
    </row>
    <row r="3811" spans="4:9" x14ac:dyDescent="0.2">
      <c r="D3811" s="9"/>
      <c r="I3811" s="9"/>
    </row>
    <row r="3812" spans="4:9" x14ac:dyDescent="0.2">
      <c r="D3812" s="9"/>
      <c r="I3812" s="9"/>
    </row>
    <row r="3813" spans="4:9" x14ac:dyDescent="0.2">
      <c r="D3813" s="9"/>
      <c r="I3813" s="9"/>
    </row>
    <row r="3814" spans="4:9" x14ac:dyDescent="0.2">
      <c r="D3814" s="9"/>
      <c r="I3814" s="9"/>
    </row>
    <row r="3815" spans="4:9" x14ac:dyDescent="0.2">
      <c r="D3815" s="9"/>
      <c r="I3815" s="9"/>
    </row>
    <row r="3816" spans="4:9" x14ac:dyDescent="0.2">
      <c r="D3816" s="9"/>
      <c r="I3816" s="9"/>
    </row>
    <row r="3817" spans="4:9" x14ac:dyDescent="0.2">
      <c r="D3817" s="9"/>
      <c r="I3817" s="9"/>
    </row>
    <row r="3818" spans="4:9" x14ac:dyDescent="0.2">
      <c r="D3818" s="9"/>
      <c r="I3818" s="9"/>
    </row>
    <row r="3819" spans="4:9" x14ac:dyDescent="0.2">
      <c r="D3819" s="9"/>
      <c r="I3819" s="9"/>
    </row>
    <row r="3820" spans="4:9" x14ac:dyDescent="0.2">
      <c r="D3820" s="9"/>
      <c r="I3820" s="9"/>
    </row>
    <row r="3821" spans="4:9" x14ac:dyDescent="0.2">
      <c r="D3821" s="9"/>
      <c r="I3821" s="9"/>
    </row>
    <row r="3822" spans="4:9" x14ac:dyDescent="0.2">
      <c r="D3822" s="9"/>
      <c r="I3822" s="9"/>
    </row>
    <row r="3823" spans="4:9" x14ac:dyDescent="0.2">
      <c r="D3823" s="9"/>
      <c r="I3823" s="9"/>
    </row>
    <row r="3824" spans="4:9" x14ac:dyDescent="0.2">
      <c r="D3824" s="9"/>
      <c r="I3824" s="9"/>
    </row>
    <row r="3825" spans="4:9" x14ac:dyDescent="0.2">
      <c r="D3825" s="9"/>
      <c r="I3825" s="9"/>
    </row>
    <row r="3826" spans="4:9" x14ac:dyDescent="0.2">
      <c r="D3826" s="9"/>
      <c r="I3826" s="9"/>
    </row>
    <row r="3827" spans="4:9" x14ac:dyDescent="0.2">
      <c r="D3827" s="9"/>
      <c r="I3827" s="9"/>
    </row>
    <row r="3828" spans="4:9" x14ac:dyDescent="0.2">
      <c r="D3828" s="9"/>
      <c r="I3828" s="9"/>
    </row>
    <row r="3829" spans="4:9" x14ac:dyDescent="0.2">
      <c r="D3829" s="9"/>
      <c r="I3829" s="9"/>
    </row>
    <row r="3830" spans="4:9" x14ac:dyDescent="0.2">
      <c r="D3830" s="9"/>
      <c r="I3830" s="9"/>
    </row>
    <row r="3831" spans="4:9" x14ac:dyDescent="0.2">
      <c r="D3831" s="9"/>
      <c r="I3831" s="9"/>
    </row>
    <row r="3832" spans="4:9" x14ac:dyDescent="0.2">
      <c r="D3832" s="9"/>
      <c r="I3832" s="9"/>
    </row>
    <row r="3833" spans="4:9" x14ac:dyDescent="0.2">
      <c r="D3833" s="9"/>
      <c r="I3833" s="9"/>
    </row>
    <row r="3834" spans="4:9" x14ac:dyDescent="0.2">
      <c r="D3834" s="9"/>
      <c r="I3834" s="9"/>
    </row>
    <row r="3835" spans="4:9" x14ac:dyDescent="0.2">
      <c r="D3835" s="9"/>
      <c r="I3835" s="9"/>
    </row>
    <row r="3836" spans="4:9" x14ac:dyDescent="0.2">
      <c r="D3836" s="9"/>
      <c r="I3836" s="9"/>
    </row>
    <row r="3837" spans="4:9" x14ac:dyDescent="0.2">
      <c r="D3837" s="9"/>
      <c r="I3837" s="9"/>
    </row>
    <row r="3838" spans="4:9" x14ac:dyDescent="0.2">
      <c r="D3838" s="9"/>
      <c r="I3838" s="9"/>
    </row>
    <row r="3839" spans="4:9" x14ac:dyDescent="0.2">
      <c r="D3839" s="9"/>
      <c r="I3839" s="9"/>
    </row>
    <row r="3840" spans="4:9" x14ac:dyDescent="0.2">
      <c r="D3840" s="9"/>
      <c r="I3840" s="9"/>
    </row>
    <row r="3841" spans="4:9" x14ac:dyDescent="0.2">
      <c r="D3841" s="9"/>
      <c r="I3841" s="9"/>
    </row>
    <row r="3842" spans="4:9" x14ac:dyDescent="0.2">
      <c r="D3842" s="9"/>
      <c r="I3842" s="9"/>
    </row>
    <row r="3843" spans="4:9" x14ac:dyDescent="0.2">
      <c r="D3843" s="9"/>
      <c r="I3843" s="9"/>
    </row>
    <row r="3844" spans="4:9" x14ac:dyDescent="0.2">
      <c r="D3844" s="9"/>
      <c r="I3844" s="9"/>
    </row>
    <row r="3845" spans="4:9" x14ac:dyDescent="0.2">
      <c r="D3845" s="9"/>
      <c r="I3845" s="9"/>
    </row>
    <row r="3846" spans="4:9" x14ac:dyDescent="0.2">
      <c r="D3846" s="9"/>
      <c r="I3846" s="9"/>
    </row>
    <row r="3847" spans="4:9" x14ac:dyDescent="0.2">
      <c r="D3847" s="9"/>
      <c r="I3847" s="9"/>
    </row>
    <row r="3848" spans="4:9" x14ac:dyDescent="0.2">
      <c r="D3848" s="9"/>
      <c r="I3848" s="9"/>
    </row>
    <row r="3849" spans="4:9" x14ac:dyDescent="0.2">
      <c r="D3849" s="9"/>
      <c r="I3849" s="9"/>
    </row>
    <row r="3850" spans="4:9" x14ac:dyDescent="0.2">
      <c r="D3850" s="9"/>
      <c r="I3850" s="9"/>
    </row>
    <row r="3851" spans="4:9" x14ac:dyDescent="0.2">
      <c r="D3851" s="9"/>
      <c r="I3851" s="9"/>
    </row>
    <row r="3852" spans="4:9" x14ac:dyDescent="0.2">
      <c r="D3852" s="9"/>
      <c r="I3852" s="9"/>
    </row>
    <row r="3853" spans="4:9" x14ac:dyDescent="0.2">
      <c r="D3853" s="9"/>
      <c r="I3853" s="9"/>
    </row>
    <row r="3854" spans="4:9" x14ac:dyDescent="0.2">
      <c r="D3854" s="9"/>
      <c r="I3854" s="9"/>
    </row>
    <row r="3855" spans="4:9" x14ac:dyDescent="0.2">
      <c r="D3855" s="9"/>
      <c r="I3855" s="9"/>
    </row>
    <row r="3856" spans="4:9" x14ac:dyDescent="0.2">
      <c r="D3856" s="9"/>
      <c r="I3856" s="9"/>
    </row>
    <row r="3857" spans="4:9" x14ac:dyDescent="0.2">
      <c r="D3857" s="9"/>
      <c r="I3857" s="9"/>
    </row>
    <row r="3858" spans="4:9" x14ac:dyDescent="0.2">
      <c r="D3858" s="9"/>
      <c r="I3858" s="9"/>
    </row>
    <row r="3859" spans="4:9" x14ac:dyDescent="0.2">
      <c r="D3859" s="9"/>
      <c r="I3859" s="9"/>
    </row>
    <row r="3860" spans="4:9" x14ac:dyDescent="0.2">
      <c r="D3860" s="9"/>
      <c r="I3860" s="9"/>
    </row>
    <row r="3861" spans="4:9" x14ac:dyDescent="0.2">
      <c r="D3861" s="9"/>
      <c r="I3861" s="9"/>
    </row>
    <row r="3862" spans="4:9" x14ac:dyDescent="0.2">
      <c r="D3862" s="9"/>
      <c r="I3862" s="9"/>
    </row>
    <row r="3863" spans="4:9" x14ac:dyDescent="0.2">
      <c r="D3863" s="9"/>
      <c r="I3863" s="9"/>
    </row>
    <row r="3864" spans="4:9" x14ac:dyDescent="0.2">
      <c r="D3864" s="9"/>
      <c r="I3864" s="9"/>
    </row>
    <row r="3865" spans="4:9" x14ac:dyDescent="0.2">
      <c r="D3865" s="9"/>
      <c r="I3865" s="9"/>
    </row>
    <row r="3866" spans="4:9" x14ac:dyDescent="0.2">
      <c r="D3866" s="9"/>
      <c r="I3866" s="9"/>
    </row>
    <row r="3867" spans="4:9" x14ac:dyDescent="0.2">
      <c r="D3867" s="9"/>
      <c r="I3867" s="9"/>
    </row>
    <row r="3868" spans="4:9" x14ac:dyDescent="0.2">
      <c r="D3868" s="9"/>
      <c r="I3868" s="9"/>
    </row>
    <row r="3869" spans="4:9" x14ac:dyDescent="0.2">
      <c r="D3869" s="9"/>
      <c r="I3869" s="9"/>
    </row>
    <row r="3870" spans="4:9" x14ac:dyDescent="0.2">
      <c r="D3870" s="9"/>
      <c r="I3870" s="9"/>
    </row>
    <row r="3871" spans="4:9" x14ac:dyDescent="0.2">
      <c r="D3871" s="9"/>
      <c r="I3871" s="9"/>
    </row>
    <row r="3872" spans="4:9" x14ac:dyDescent="0.2">
      <c r="D3872" s="9"/>
      <c r="I3872" s="9"/>
    </row>
    <row r="3873" spans="4:9" x14ac:dyDescent="0.2">
      <c r="D3873" s="9"/>
      <c r="I3873" s="9"/>
    </row>
    <row r="3874" spans="4:9" x14ac:dyDescent="0.2">
      <c r="D3874" s="9"/>
      <c r="I3874" s="9"/>
    </row>
    <row r="3875" spans="4:9" x14ac:dyDescent="0.2">
      <c r="D3875" s="9"/>
      <c r="I3875" s="9"/>
    </row>
    <row r="3876" spans="4:9" x14ac:dyDescent="0.2">
      <c r="D3876" s="9"/>
      <c r="I3876" s="9"/>
    </row>
    <row r="3877" spans="4:9" x14ac:dyDescent="0.2">
      <c r="D3877" s="9"/>
      <c r="I3877" s="9"/>
    </row>
    <row r="3878" spans="4:9" x14ac:dyDescent="0.2">
      <c r="D3878" s="9"/>
      <c r="I3878" s="9"/>
    </row>
    <row r="3879" spans="4:9" x14ac:dyDescent="0.2">
      <c r="D3879" s="9"/>
      <c r="I3879" s="9"/>
    </row>
    <row r="3880" spans="4:9" x14ac:dyDescent="0.2">
      <c r="D3880" s="9"/>
      <c r="I3880" s="9"/>
    </row>
    <row r="3881" spans="4:9" x14ac:dyDescent="0.2">
      <c r="D3881" s="9"/>
      <c r="I3881" s="9"/>
    </row>
    <row r="3882" spans="4:9" x14ac:dyDescent="0.2">
      <c r="D3882" s="9"/>
      <c r="I3882" s="9"/>
    </row>
    <row r="3883" spans="4:9" x14ac:dyDescent="0.2">
      <c r="D3883" s="9"/>
      <c r="I3883" s="9"/>
    </row>
    <row r="3884" spans="4:9" x14ac:dyDescent="0.2">
      <c r="D3884" s="9"/>
      <c r="I3884" s="9"/>
    </row>
    <row r="3885" spans="4:9" x14ac:dyDescent="0.2">
      <c r="D3885" s="9"/>
      <c r="I3885" s="9"/>
    </row>
    <row r="3886" spans="4:9" x14ac:dyDescent="0.2">
      <c r="D3886" s="9"/>
      <c r="I3886" s="9"/>
    </row>
    <row r="3887" spans="4:9" x14ac:dyDescent="0.2">
      <c r="D3887" s="9"/>
      <c r="I3887" s="9"/>
    </row>
    <row r="3888" spans="4:9" x14ac:dyDescent="0.2">
      <c r="D3888" s="9"/>
      <c r="I3888" s="9"/>
    </row>
    <row r="3889" spans="4:9" x14ac:dyDescent="0.2">
      <c r="D3889" s="9"/>
      <c r="I3889" s="9"/>
    </row>
    <row r="3890" spans="4:9" x14ac:dyDescent="0.2">
      <c r="D3890" s="9"/>
      <c r="I3890" s="9"/>
    </row>
    <row r="3891" spans="4:9" x14ac:dyDescent="0.2">
      <c r="D3891" s="9"/>
      <c r="I3891" s="9"/>
    </row>
    <row r="3892" spans="4:9" x14ac:dyDescent="0.2">
      <c r="D3892" s="9"/>
      <c r="I3892" s="9"/>
    </row>
    <row r="3893" spans="4:9" x14ac:dyDescent="0.2">
      <c r="D3893" s="9"/>
      <c r="I3893" s="9"/>
    </row>
    <row r="3894" spans="4:9" x14ac:dyDescent="0.2">
      <c r="D3894" s="9"/>
      <c r="I3894" s="9"/>
    </row>
    <row r="3895" spans="4:9" x14ac:dyDescent="0.2">
      <c r="D3895" s="9"/>
      <c r="I3895" s="9"/>
    </row>
    <row r="3896" spans="4:9" x14ac:dyDescent="0.2">
      <c r="D3896" s="9"/>
      <c r="I3896" s="9"/>
    </row>
    <row r="3897" spans="4:9" x14ac:dyDescent="0.2">
      <c r="D3897" s="9"/>
      <c r="I3897" s="9"/>
    </row>
    <row r="3898" spans="4:9" x14ac:dyDescent="0.2">
      <c r="D3898" s="9"/>
      <c r="I3898" s="9"/>
    </row>
    <row r="3899" spans="4:9" x14ac:dyDescent="0.2">
      <c r="D3899" s="9"/>
      <c r="I3899" s="9"/>
    </row>
    <row r="3900" spans="4:9" x14ac:dyDescent="0.2">
      <c r="D3900" s="9"/>
      <c r="I3900" s="9"/>
    </row>
    <row r="3901" spans="4:9" x14ac:dyDescent="0.2">
      <c r="D3901" s="9"/>
      <c r="I3901" s="9"/>
    </row>
    <row r="3902" spans="4:9" x14ac:dyDescent="0.2">
      <c r="D3902" s="9"/>
      <c r="I3902" s="9"/>
    </row>
    <row r="3903" spans="4:9" x14ac:dyDescent="0.2">
      <c r="D3903" s="9"/>
      <c r="I3903" s="9"/>
    </row>
    <row r="3904" spans="4:9" x14ac:dyDescent="0.2">
      <c r="D3904" s="9"/>
      <c r="I3904" s="9"/>
    </row>
    <row r="3905" spans="4:9" x14ac:dyDescent="0.2">
      <c r="D3905" s="9"/>
      <c r="I3905" s="9"/>
    </row>
    <row r="3906" spans="4:9" x14ac:dyDescent="0.2">
      <c r="D3906" s="9"/>
      <c r="I3906" s="9"/>
    </row>
    <row r="3907" spans="4:9" x14ac:dyDescent="0.2">
      <c r="D3907" s="9"/>
      <c r="I3907" s="9"/>
    </row>
    <row r="3908" spans="4:9" x14ac:dyDescent="0.2">
      <c r="D3908" s="9"/>
      <c r="I3908" s="9"/>
    </row>
    <row r="3909" spans="4:9" x14ac:dyDescent="0.2">
      <c r="D3909" s="9"/>
      <c r="I3909" s="9"/>
    </row>
    <row r="3910" spans="4:9" x14ac:dyDescent="0.2">
      <c r="D3910" s="9"/>
      <c r="I3910" s="9"/>
    </row>
    <row r="3911" spans="4:9" x14ac:dyDescent="0.2">
      <c r="D3911" s="9"/>
      <c r="I3911" s="9"/>
    </row>
    <row r="3912" spans="4:9" x14ac:dyDescent="0.2">
      <c r="D3912" s="9"/>
      <c r="I3912" s="9"/>
    </row>
    <row r="3913" spans="4:9" x14ac:dyDescent="0.2">
      <c r="D3913" s="9"/>
      <c r="I3913" s="9"/>
    </row>
    <row r="3914" spans="4:9" x14ac:dyDescent="0.2">
      <c r="D3914" s="9"/>
      <c r="I3914" s="9"/>
    </row>
    <row r="3915" spans="4:9" x14ac:dyDescent="0.2">
      <c r="D3915" s="9"/>
      <c r="I3915" s="9"/>
    </row>
    <row r="3916" spans="4:9" x14ac:dyDescent="0.2">
      <c r="D3916" s="9"/>
      <c r="I3916" s="9"/>
    </row>
    <row r="3917" spans="4:9" x14ac:dyDescent="0.2">
      <c r="D3917" s="9"/>
      <c r="I3917" s="9"/>
    </row>
    <row r="3918" spans="4:9" x14ac:dyDescent="0.2">
      <c r="D3918" s="9"/>
      <c r="I3918" s="9"/>
    </row>
    <row r="3919" spans="4:9" x14ac:dyDescent="0.2">
      <c r="D3919" s="9"/>
      <c r="I3919" s="9"/>
    </row>
    <row r="3920" spans="4:9" x14ac:dyDescent="0.2">
      <c r="D3920" s="9"/>
      <c r="I3920" s="9"/>
    </row>
    <row r="3921" spans="4:9" x14ac:dyDescent="0.2">
      <c r="D3921" s="9"/>
      <c r="I3921" s="9"/>
    </row>
    <row r="3922" spans="4:9" x14ac:dyDescent="0.2">
      <c r="D3922" s="9"/>
      <c r="I3922" s="9"/>
    </row>
    <row r="3923" spans="4:9" x14ac:dyDescent="0.2">
      <c r="D3923" s="9"/>
      <c r="I3923" s="9"/>
    </row>
    <row r="3924" spans="4:9" x14ac:dyDescent="0.2">
      <c r="D3924" s="9"/>
      <c r="I3924" s="9"/>
    </row>
    <row r="3925" spans="4:9" x14ac:dyDescent="0.2">
      <c r="D3925" s="9"/>
      <c r="I3925" s="9"/>
    </row>
    <row r="3926" spans="4:9" x14ac:dyDescent="0.2">
      <c r="D3926" s="9"/>
      <c r="I3926" s="9"/>
    </row>
    <row r="3927" spans="4:9" x14ac:dyDescent="0.2">
      <c r="D3927" s="9"/>
      <c r="I3927" s="9"/>
    </row>
    <row r="3928" spans="4:9" x14ac:dyDescent="0.2">
      <c r="D3928" s="9"/>
      <c r="I3928" s="9"/>
    </row>
    <row r="3929" spans="4:9" x14ac:dyDescent="0.2">
      <c r="D3929" s="9"/>
      <c r="I3929" s="9"/>
    </row>
    <row r="3930" spans="4:9" x14ac:dyDescent="0.2">
      <c r="D3930" s="9"/>
      <c r="I3930" s="9"/>
    </row>
    <row r="3931" spans="4:9" x14ac:dyDescent="0.2">
      <c r="D3931" s="9"/>
      <c r="I3931" s="9"/>
    </row>
    <row r="3932" spans="4:9" x14ac:dyDescent="0.2">
      <c r="D3932" s="9"/>
      <c r="I3932" s="9"/>
    </row>
    <row r="3933" spans="4:9" x14ac:dyDescent="0.2">
      <c r="D3933" s="9"/>
      <c r="I3933" s="9"/>
    </row>
    <row r="3934" spans="4:9" x14ac:dyDescent="0.2">
      <c r="D3934" s="9"/>
      <c r="I3934" s="9"/>
    </row>
    <row r="3935" spans="4:9" x14ac:dyDescent="0.2">
      <c r="D3935" s="9"/>
      <c r="I3935" s="9"/>
    </row>
    <row r="3936" spans="4:9" x14ac:dyDescent="0.2">
      <c r="D3936" s="9"/>
      <c r="I3936" s="9"/>
    </row>
    <row r="3937" spans="4:9" x14ac:dyDescent="0.2">
      <c r="D3937" s="9"/>
      <c r="I3937" s="9"/>
    </row>
    <row r="3938" spans="4:9" x14ac:dyDescent="0.2">
      <c r="D3938" s="9"/>
      <c r="I3938" s="9"/>
    </row>
    <row r="3939" spans="4:9" x14ac:dyDescent="0.2">
      <c r="D3939" s="9"/>
      <c r="I3939" s="9"/>
    </row>
    <row r="3940" spans="4:9" x14ac:dyDescent="0.2">
      <c r="D3940" s="9"/>
      <c r="I3940" s="9"/>
    </row>
    <row r="3941" spans="4:9" x14ac:dyDescent="0.2">
      <c r="D3941" s="9"/>
      <c r="I3941" s="9"/>
    </row>
    <row r="3942" spans="4:9" x14ac:dyDescent="0.2">
      <c r="D3942" s="9"/>
      <c r="I3942" s="9"/>
    </row>
    <row r="3943" spans="4:9" x14ac:dyDescent="0.2">
      <c r="D3943" s="9"/>
      <c r="I3943" s="9"/>
    </row>
    <row r="3944" spans="4:9" x14ac:dyDescent="0.2">
      <c r="D3944" s="9"/>
      <c r="I3944" s="9"/>
    </row>
    <row r="3945" spans="4:9" x14ac:dyDescent="0.2">
      <c r="D3945" s="9"/>
      <c r="I3945" s="9"/>
    </row>
    <row r="3946" spans="4:9" x14ac:dyDescent="0.2">
      <c r="D3946" s="9"/>
      <c r="I3946" s="9"/>
    </row>
    <row r="3947" spans="4:9" x14ac:dyDescent="0.2">
      <c r="D3947" s="9"/>
      <c r="I3947" s="9"/>
    </row>
    <row r="3948" spans="4:9" x14ac:dyDescent="0.2">
      <c r="D3948" s="9"/>
      <c r="I3948" s="9"/>
    </row>
    <row r="3949" spans="4:9" x14ac:dyDescent="0.2">
      <c r="D3949" s="9"/>
      <c r="I3949" s="9"/>
    </row>
    <row r="3950" spans="4:9" x14ac:dyDescent="0.2">
      <c r="D3950" s="9"/>
      <c r="I3950" s="9"/>
    </row>
    <row r="3951" spans="4:9" x14ac:dyDescent="0.2">
      <c r="D3951" s="9"/>
      <c r="I3951" s="9"/>
    </row>
    <row r="3952" spans="4:9" x14ac:dyDescent="0.2">
      <c r="D3952" s="9"/>
      <c r="I3952" s="9"/>
    </row>
    <row r="3953" spans="4:9" x14ac:dyDescent="0.2">
      <c r="D3953" s="9"/>
      <c r="I3953" s="9"/>
    </row>
    <row r="3954" spans="4:9" x14ac:dyDescent="0.2">
      <c r="D3954" s="9"/>
      <c r="I3954" s="9"/>
    </row>
    <row r="3955" spans="4:9" x14ac:dyDescent="0.2">
      <c r="D3955" s="9"/>
      <c r="I3955" s="9"/>
    </row>
    <row r="3956" spans="4:9" x14ac:dyDescent="0.2">
      <c r="D3956" s="9"/>
      <c r="I3956" s="9"/>
    </row>
    <row r="3957" spans="4:9" x14ac:dyDescent="0.2">
      <c r="D3957" s="9"/>
      <c r="I3957" s="9"/>
    </row>
    <row r="3958" spans="4:9" x14ac:dyDescent="0.2">
      <c r="D3958" s="9"/>
      <c r="I3958" s="9"/>
    </row>
    <row r="3959" spans="4:9" x14ac:dyDescent="0.2">
      <c r="D3959" s="9"/>
      <c r="I3959" s="9"/>
    </row>
    <row r="3960" spans="4:9" x14ac:dyDescent="0.2">
      <c r="D3960" s="9"/>
      <c r="I3960" s="9"/>
    </row>
    <row r="3961" spans="4:9" x14ac:dyDescent="0.2">
      <c r="D3961" s="9"/>
      <c r="I3961" s="9"/>
    </row>
    <row r="3962" spans="4:9" x14ac:dyDescent="0.2">
      <c r="D3962" s="9"/>
      <c r="I3962" s="9"/>
    </row>
    <row r="3963" spans="4:9" x14ac:dyDescent="0.2">
      <c r="D3963" s="9"/>
      <c r="I3963" s="9"/>
    </row>
    <row r="3964" spans="4:9" x14ac:dyDescent="0.2">
      <c r="D3964" s="9"/>
      <c r="I3964" s="9"/>
    </row>
    <row r="3965" spans="4:9" x14ac:dyDescent="0.2">
      <c r="D3965" s="9"/>
      <c r="I3965" s="9"/>
    </row>
    <row r="3966" spans="4:9" x14ac:dyDescent="0.2">
      <c r="D3966" s="9"/>
      <c r="I3966" s="9"/>
    </row>
    <row r="3967" spans="4:9" x14ac:dyDescent="0.2">
      <c r="D3967" s="9"/>
      <c r="I3967" s="9"/>
    </row>
    <row r="3968" spans="4:9" x14ac:dyDescent="0.2">
      <c r="D3968" s="9"/>
      <c r="I3968" s="9"/>
    </row>
    <row r="3969" spans="4:9" x14ac:dyDescent="0.2">
      <c r="D3969" s="9"/>
      <c r="I3969" s="9"/>
    </row>
    <row r="3970" spans="4:9" x14ac:dyDescent="0.2">
      <c r="D3970" s="9"/>
      <c r="I3970" s="9"/>
    </row>
    <row r="3971" spans="4:9" x14ac:dyDescent="0.2">
      <c r="D3971" s="9"/>
      <c r="I3971" s="9"/>
    </row>
    <row r="3972" spans="4:9" x14ac:dyDescent="0.2">
      <c r="D3972" s="9"/>
      <c r="I3972" s="9"/>
    </row>
    <row r="3973" spans="4:9" x14ac:dyDescent="0.2">
      <c r="D3973" s="9"/>
      <c r="I3973" s="9"/>
    </row>
    <row r="3974" spans="4:9" x14ac:dyDescent="0.2">
      <c r="D3974" s="9"/>
      <c r="I3974" s="9"/>
    </row>
    <row r="3975" spans="4:9" x14ac:dyDescent="0.2">
      <c r="D3975" s="9"/>
      <c r="I3975" s="9"/>
    </row>
    <row r="3976" spans="4:9" x14ac:dyDescent="0.2">
      <c r="D3976" s="9"/>
      <c r="I3976" s="9"/>
    </row>
    <row r="3977" spans="4:9" x14ac:dyDescent="0.2">
      <c r="D3977" s="9"/>
      <c r="I3977" s="9"/>
    </row>
    <row r="3978" spans="4:9" x14ac:dyDescent="0.2">
      <c r="D3978" s="9"/>
      <c r="I3978" s="9"/>
    </row>
    <row r="3979" spans="4:9" x14ac:dyDescent="0.2">
      <c r="D3979" s="9"/>
      <c r="I3979" s="9"/>
    </row>
    <row r="3980" spans="4:9" x14ac:dyDescent="0.2">
      <c r="D3980" s="9"/>
      <c r="I3980" s="9"/>
    </row>
    <row r="3981" spans="4:9" x14ac:dyDescent="0.2">
      <c r="D3981" s="9"/>
      <c r="I3981" s="9"/>
    </row>
    <row r="3982" spans="4:9" x14ac:dyDescent="0.2">
      <c r="D3982" s="9"/>
      <c r="I3982" s="9"/>
    </row>
    <row r="3983" spans="4:9" x14ac:dyDescent="0.2">
      <c r="D3983" s="9"/>
      <c r="I3983" s="9"/>
    </row>
    <row r="3984" spans="4:9" x14ac:dyDescent="0.2">
      <c r="D3984" s="9"/>
      <c r="I3984" s="9"/>
    </row>
    <row r="3985" spans="4:9" x14ac:dyDescent="0.2">
      <c r="D3985" s="9"/>
      <c r="I3985" s="9"/>
    </row>
    <row r="3986" spans="4:9" x14ac:dyDescent="0.2">
      <c r="D3986" s="9"/>
      <c r="I3986" s="9"/>
    </row>
    <row r="3987" spans="4:9" x14ac:dyDescent="0.2">
      <c r="D3987" s="9"/>
      <c r="I3987" s="9"/>
    </row>
    <row r="3988" spans="4:9" x14ac:dyDescent="0.2">
      <c r="D3988" s="9"/>
      <c r="I3988" s="9"/>
    </row>
    <row r="3989" spans="4:9" x14ac:dyDescent="0.2">
      <c r="D3989" s="9"/>
      <c r="I3989" s="9"/>
    </row>
    <row r="3990" spans="4:9" x14ac:dyDescent="0.2">
      <c r="D3990" s="9"/>
      <c r="I3990" s="9"/>
    </row>
    <row r="3991" spans="4:9" x14ac:dyDescent="0.2">
      <c r="D3991" s="9"/>
      <c r="I3991" s="9"/>
    </row>
    <row r="3992" spans="4:9" x14ac:dyDescent="0.2">
      <c r="D3992" s="9"/>
      <c r="I3992" s="9"/>
    </row>
    <row r="3993" spans="4:9" x14ac:dyDescent="0.2">
      <c r="D3993" s="9"/>
      <c r="I3993" s="9"/>
    </row>
    <row r="3994" spans="4:9" x14ac:dyDescent="0.2">
      <c r="D3994" s="9"/>
      <c r="I3994" s="9"/>
    </row>
    <row r="3995" spans="4:9" x14ac:dyDescent="0.2">
      <c r="D3995" s="9"/>
      <c r="I3995" s="9"/>
    </row>
    <row r="3996" spans="4:9" x14ac:dyDescent="0.2">
      <c r="D3996" s="9"/>
      <c r="I3996" s="9"/>
    </row>
    <row r="3997" spans="4:9" x14ac:dyDescent="0.2">
      <c r="D3997" s="9"/>
      <c r="I3997" s="9"/>
    </row>
    <row r="3998" spans="4:9" x14ac:dyDescent="0.2">
      <c r="D3998" s="9"/>
      <c r="I3998" s="9"/>
    </row>
    <row r="3999" spans="4:9" x14ac:dyDescent="0.2">
      <c r="D3999" s="9"/>
      <c r="I3999" s="9"/>
    </row>
    <row r="4000" spans="4:9" x14ac:dyDescent="0.2">
      <c r="D4000" s="9"/>
      <c r="I4000" s="9"/>
    </row>
    <row r="4001" spans="4:9" x14ac:dyDescent="0.2">
      <c r="D4001" s="9"/>
      <c r="I4001" s="9"/>
    </row>
    <row r="4002" spans="4:9" x14ac:dyDescent="0.2">
      <c r="D4002" s="9"/>
      <c r="I4002" s="9"/>
    </row>
    <row r="4003" spans="4:9" x14ac:dyDescent="0.2">
      <c r="D4003" s="9"/>
      <c r="I4003" s="9"/>
    </row>
    <row r="4004" spans="4:9" x14ac:dyDescent="0.2">
      <c r="D4004" s="9"/>
      <c r="I4004" s="9"/>
    </row>
    <row r="4005" spans="4:9" x14ac:dyDescent="0.2">
      <c r="D4005" s="9"/>
      <c r="I4005" s="9"/>
    </row>
    <row r="4006" spans="4:9" x14ac:dyDescent="0.2">
      <c r="D4006" s="9"/>
      <c r="I4006" s="9"/>
    </row>
    <row r="4007" spans="4:9" x14ac:dyDescent="0.2">
      <c r="D4007" s="9"/>
      <c r="I4007" s="9"/>
    </row>
    <row r="4008" spans="4:9" x14ac:dyDescent="0.2">
      <c r="D4008" s="9"/>
      <c r="I4008" s="9"/>
    </row>
    <row r="4009" spans="4:9" x14ac:dyDescent="0.2">
      <c r="D4009" s="9"/>
      <c r="I4009" s="9"/>
    </row>
    <row r="4010" spans="4:9" x14ac:dyDescent="0.2">
      <c r="D4010" s="9"/>
      <c r="I4010" s="9"/>
    </row>
    <row r="4011" spans="4:9" x14ac:dyDescent="0.2">
      <c r="D4011" s="9"/>
      <c r="I4011" s="9"/>
    </row>
    <row r="4012" spans="4:9" x14ac:dyDescent="0.2">
      <c r="D4012" s="9"/>
      <c r="I4012" s="9"/>
    </row>
    <row r="4013" spans="4:9" x14ac:dyDescent="0.2">
      <c r="D4013" s="9"/>
      <c r="I4013" s="9"/>
    </row>
    <row r="4014" spans="4:9" x14ac:dyDescent="0.2">
      <c r="D4014" s="9"/>
      <c r="I4014" s="9"/>
    </row>
    <row r="4015" spans="4:9" x14ac:dyDescent="0.2">
      <c r="D4015" s="9"/>
      <c r="I4015" s="9"/>
    </row>
    <row r="4016" spans="4:9" x14ac:dyDescent="0.2">
      <c r="D4016" s="9"/>
      <c r="I4016" s="9"/>
    </row>
    <row r="4017" spans="4:9" x14ac:dyDescent="0.2">
      <c r="D4017" s="9"/>
      <c r="I4017" s="9"/>
    </row>
    <row r="4018" spans="4:9" x14ac:dyDescent="0.2">
      <c r="D4018" s="9"/>
      <c r="I4018" s="9"/>
    </row>
    <row r="4019" spans="4:9" x14ac:dyDescent="0.2">
      <c r="D4019" s="9"/>
      <c r="I4019" s="9"/>
    </row>
    <row r="4020" spans="4:9" x14ac:dyDescent="0.2">
      <c r="D4020" s="9"/>
      <c r="I4020" s="9"/>
    </row>
    <row r="4021" spans="4:9" x14ac:dyDescent="0.2">
      <c r="D4021" s="9"/>
      <c r="I4021" s="9"/>
    </row>
    <row r="4022" spans="4:9" x14ac:dyDescent="0.2">
      <c r="D4022" s="9"/>
      <c r="I4022" s="9"/>
    </row>
    <row r="4023" spans="4:9" x14ac:dyDescent="0.2">
      <c r="D4023" s="9"/>
      <c r="I4023" s="9"/>
    </row>
    <row r="4024" spans="4:9" x14ac:dyDescent="0.2">
      <c r="D4024" s="9"/>
      <c r="I4024" s="9"/>
    </row>
    <row r="4025" spans="4:9" x14ac:dyDescent="0.2">
      <c r="D4025" s="9"/>
      <c r="I4025" s="9"/>
    </row>
    <row r="4026" spans="4:9" x14ac:dyDescent="0.2">
      <c r="D4026" s="9"/>
      <c r="I4026" s="9"/>
    </row>
    <row r="4027" spans="4:9" x14ac:dyDescent="0.2">
      <c r="D4027" s="9"/>
      <c r="I4027" s="9"/>
    </row>
    <row r="4028" spans="4:9" x14ac:dyDescent="0.2">
      <c r="D4028" s="9"/>
      <c r="I4028" s="9"/>
    </row>
    <row r="4029" spans="4:9" x14ac:dyDescent="0.2">
      <c r="D4029" s="9"/>
      <c r="I4029" s="9"/>
    </row>
    <row r="4030" spans="4:9" x14ac:dyDescent="0.2">
      <c r="D4030" s="9"/>
      <c r="I4030" s="9"/>
    </row>
    <row r="4031" spans="4:9" x14ac:dyDescent="0.2">
      <c r="D4031" s="9"/>
      <c r="I4031" s="9"/>
    </row>
    <row r="4032" spans="4:9" x14ac:dyDescent="0.2">
      <c r="D4032" s="9"/>
      <c r="I4032" s="9"/>
    </row>
    <row r="4033" spans="4:9" x14ac:dyDescent="0.2">
      <c r="D4033" s="9"/>
      <c r="I4033" s="9"/>
    </row>
    <row r="4034" spans="4:9" x14ac:dyDescent="0.2">
      <c r="D4034" s="9"/>
      <c r="I4034" s="9"/>
    </row>
    <row r="4035" spans="4:9" x14ac:dyDescent="0.2">
      <c r="D4035" s="9"/>
      <c r="I4035" s="9"/>
    </row>
    <row r="4036" spans="4:9" x14ac:dyDescent="0.2">
      <c r="D4036" s="9"/>
      <c r="I4036" s="9"/>
    </row>
    <row r="4037" spans="4:9" x14ac:dyDescent="0.2">
      <c r="D4037" s="9"/>
      <c r="I4037" s="9"/>
    </row>
    <row r="4038" spans="4:9" x14ac:dyDescent="0.2">
      <c r="D4038" s="9"/>
      <c r="I4038" s="9"/>
    </row>
    <row r="4039" spans="4:9" x14ac:dyDescent="0.2">
      <c r="D4039" s="9"/>
      <c r="I4039" s="9"/>
    </row>
    <row r="4040" spans="4:9" x14ac:dyDescent="0.2">
      <c r="D4040" s="9"/>
      <c r="I4040" s="9"/>
    </row>
    <row r="4041" spans="4:9" x14ac:dyDescent="0.2">
      <c r="D4041" s="9"/>
      <c r="I4041" s="9"/>
    </row>
    <row r="4042" spans="4:9" x14ac:dyDescent="0.2">
      <c r="D4042" s="9"/>
      <c r="I4042" s="9"/>
    </row>
    <row r="4043" spans="4:9" x14ac:dyDescent="0.2">
      <c r="D4043" s="9"/>
      <c r="I4043" s="9"/>
    </row>
    <row r="4044" spans="4:9" x14ac:dyDescent="0.2">
      <c r="D4044" s="9"/>
      <c r="I4044" s="9"/>
    </row>
    <row r="4045" spans="4:9" x14ac:dyDescent="0.2">
      <c r="D4045" s="9"/>
      <c r="I4045" s="9"/>
    </row>
    <row r="4046" spans="4:9" x14ac:dyDescent="0.2">
      <c r="D4046" s="9"/>
      <c r="I4046" s="9"/>
    </row>
    <row r="4047" spans="4:9" x14ac:dyDescent="0.2">
      <c r="D4047" s="9"/>
      <c r="I4047" s="9"/>
    </row>
    <row r="4048" spans="4:9" x14ac:dyDescent="0.2">
      <c r="D4048" s="9"/>
      <c r="I4048" s="9"/>
    </row>
    <row r="4049" spans="4:9" x14ac:dyDescent="0.2">
      <c r="D4049" s="9"/>
      <c r="I4049" s="9"/>
    </row>
    <row r="4050" spans="4:9" x14ac:dyDescent="0.2">
      <c r="D4050" s="9"/>
      <c r="I4050" s="9"/>
    </row>
    <row r="4051" spans="4:9" x14ac:dyDescent="0.2">
      <c r="D4051" s="9"/>
      <c r="I4051" s="9"/>
    </row>
    <row r="4052" spans="4:9" x14ac:dyDescent="0.2">
      <c r="D4052" s="9"/>
      <c r="I4052" s="9"/>
    </row>
    <row r="4053" spans="4:9" x14ac:dyDescent="0.2">
      <c r="D4053" s="9"/>
      <c r="I4053" s="9"/>
    </row>
    <row r="4054" spans="4:9" x14ac:dyDescent="0.2">
      <c r="D4054" s="9"/>
      <c r="I4054" s="9"/>
    </row>
    <row r="4055" spans="4:9" x14ac:dyDescent="0.2">
      <c r="D4055" s="9"/>
      <c r="I4055" s="9"/>
    </row>
    <row r="4056" spans="4:9" x14ac:dyDescent="0.2">
      <c r="D4056" s="9"/>
      <c r="I4056" s="9"/>
    </row>
    <row r="4057" spans="4:9" x14ac:dyDescent="0.2">
      <c r="D4057" s="9"/>
      <c r="I4057" s="9"/>
    </row>
    <row r="4058" spans="4:9" x14ac:dyDescent="0.2">
      <c r="D4058" s="9"/>
      <c r="I4058" s="9"/>
    </row>
    <row r="4059" spans="4:9" x14ac:dyDescent="0.2">
      <c r="D4059" s="9"/>
      <c r="I4059" s="9"/>
    </row>
    <row r="4060" spans="4:9" x14ac:dyDescent="0.2">
      <c r="D4060" s="9"/>
      <c r="I4060" s="9"/>
    </row>
    <row r="4061" spans="4:9" x14ac:dyDescent="0.2">
      <c r="D4061" s="9"/>
      <c r="I4061" s="9"/>
    </row>
    <row r="4062" spans="4:9" x14ac:dyDescent="0.2">
      <c r="D4062" s="9"/>
      <c r="I4062" s="9"/>
    </row>
    <row r="4063" spans="4:9" x14ac:dyDescent="0.2">
      <c r="D4063" s="9"/>
      <c r="I4063" s="9"/>
    </row>
    <row r="4064" spans="4:9" x14ac:dyDescent="0.2">
      <c r="D4064" s="9"/>
      <c r="I4064" s="9"/>
    </row>
    <row r="4065" spans="4:9" x14ac:dyDescent="0.2">
      <c r="D4065" s="9"/>
      <c r="I4065" s="9"/>
    </row>
    <row r="4066" spans="4:9" x14ac:dyDescent="0.2">
      <c r="D4066" s="9"/>
      <c r="I4066" s="9"/>
    </row>
    <row r="4067" spans="4:9" x14ac:dyDescent="0.2">
      <c r="D4067" s="9"/>
      <c r="I4067" s="9"/>
    </row>
    <row r="4068" spans="4:9" x14ac:dyDescent="0.2">
      <c r="D4068" s="9"/>
      <c r="I4068" s="9"/>
    </row>
    <row r="4069" spans="4:9" x14ac:dyDescent="0.2">
      <c r="D4069" s="9"/>
      <c r="I4069" s="9"/>
    </row>
    <row r="4070" spans="4:9" x14ac:dyDescent="0.2">
      <c r="D4070" s="9"/>
      <c r="I4070" s="9"/>
    </row>
    <row r="4071" spans="4:9" x14ac:dyDescent="0.2">
      <c r="D4071" s="9"/>
      <c r="I4071" s="9"/>
    </row>
    <row r="4072" spans="4:9" x14ac:dyDescent="0.2">
      <c r="D4072" s="9"/>
      <c r="I4072" s="9"/>
    </row>
    <row r="4073" spans="4:9" x14ac:dyDescent="0.2">
      <c r="D4073" s="9"/>
      <c r="I4073" s="9"/>
    </row>
    <row r="4074" spans="4:9" x14ac:dyDescent="0.2">
      <c r="D4074" s="9"/>
      <c r="I4074" s="9"/>
    </row>
    <row r="4075" spans="4:9" x14ac:dyDescent="0.2">
      <c r="D4075" s="9"/>
      <c r="I4075" s="9"/>
    </row>
    <row r="4076" spans="4:9" x14ac:dyDescent="0.2">
      <c r="D4076" s="9"/>
      <c r="I4076" s="9"/>
    </row>
    <row r="4077" spans="4:9" x14ac:dyDescent="0.2">
      <c r="D4077" s="9"/>
      <c r="I4077" s="9"/>
    </row>
    <row r="4078" spans="4:9" x14ac:dyDescent="0.2">
      <c r="D4078" s="9"/>
      <c r="I4078" s="9"/>
    </row>
    <row r="4079" spans="4:9" x14ac:dyDescent="0.2">
      <c r="D4079" s="9"/>
      <c r="I4079" s="9"/>
    </row>
    <row r="4080" spans="4:9" x14ac:dyDescent="0.2">
      <c r="D4080" s="9"/>
      <c r="I4080" s="9"/>
    </row>
    <row r="4081" spans="4:9" x14ac:dyDescent="0.2">
      <c r="D4081" s="9"/>
      <c r="I4081" s="9"/>
    </row>
    <row r="4082" spans="4:9" x14ac:dyDescent="0.2">
      <c r="D4082" s="9"/>
      <c r="I4082" s="9"/>
    </row>
    <row r="4083" spans="4:9" x14ac:dyDescent="0.2">
      <c r="D4083" s="9"/>
      <c r="I4083" s="9"/>
    </row>
    <row r="4084" spans="4:9" x14ac:dyDescent="0.2">
      <c r="D4084" s="9"/>
      <c r="I4084" s="9"/>
    </row>
    <row r="4085" spans="4:9" x14ac:dyDescent="0.2">
      <c r="D4085" s="9"/>
      <c r="I4085" s="9"/>
    </row>
    <row r="4086" spans="4:9" x14ac:dyDescent="0.2">
      <c r="D4086" s="9"/>
      <c r="I4086" s="9"/>
    </row>
    <row r="4087" spans="4:9" x14ac:dyDescent="0.2">
      <c r="D4087" s="9"/>
      <c r="I4087" s="9"/>
    </row>
    <row r="4088" spans="4:9" x14ac:dyDescent="0.2">
      <c r="D4088" s="9"/>
      <c r="I4088" s="9"/>
    </row>
    <row r="4089" spans="4:9" x14ac:dyDescent="0.2">
      <c r="D4089" s="9"/>
      <c r="I4089" s="9"/>
    </row>
    <row r="4090" spans="4:9" x14ac:dyDescent="0.2">
      <c r="D4090" s="9"/>
      <c r="I4090" s="9"/>
    </row>
    <row r="4091" spans="4:9" x14ac:dyDescent="0.2">
      <c r="D4091" s="9"/>
      <c r="I4091" s="9"/>
    </row>
    <row r="4092" spans="4:9" x14ac:dyDescent="0.2">
      <c r="D4092" s="9"/>
      <c r="I4092" s="9"/>
    </row>
    <row r="4093" spans="4:9" x14ac:dyDescent="0.2">
      <c r="D4093" s="9"/>
      <c r="I4093" s="9"/>
    </row>
    <row r="4094" spans="4:9" x14ac:dyDescent="0.2">
      <c r="D4094" s="9"/>
      <c r="I4094" s="9"/>
    </row>
    <row r="4095" spans="4:9" x14ac:dyDescent="0.2">
      <c r="D4095" s="9"/>
      <c r="I4095" s="9"/>
    </row>
    <row r="4096" spans="4:9" x14ac:dyDescent="0.2">
      <c r="D4096" s="9"/>
      <c r="I4096" s="9"/>
    </row>
    <row r="4097" spans="4:9" x14ac:dyDescent="0.2">
      <c r="D4097" s="9"/>
      <c r="I4097" s="9"/>
    </row>
    <row r="4098" spans="4:9" x14ac:dyDescent="0.2">
      <c r="D4098" s="9"/>
      <c r="I4098" s="9"/>
    </row>
    <row r="4099" spans="4:9" x14ac:dyDescent="0.2">
      <c r="D4099" s="9"/>
      <c r="I4099" s="9"/>
    </row>
    <row r="4100" spans="4:9" x14ac:dyDescent="0.2">
      <c r="D4100" s="9"/>
      <c r="I4100" s="9"/>
    </row>
    <row r="4101" spans="4:9" x14ac:dyDescent="0.2">
      <c r="D4101" s="9"/>
      <c r="I4101" s="9"/>
    </row>
    <row r="4102" spans="4:9" x14ac:dyDescent="0.2">
      <c r="D4102" s="9"/>
      <c r="I4102" s="9"/>
    </row>
    <row r="4103" spans="4:9" x14ac:dyDescent="0.2">
      <c r="D4103" s="9"/>
      <c r="I4103" s="9"/>
    </row>
    <row r="4104" spans="4:9" x14ac:dyDescent="0.2">
      <c r="D4104" s="9"/>
      <c r="I4104" s="9"/>
    </row>
    <row r="4105" spans="4:9" x14ac:dyDescent="0.2">
      <c r="D4105" s="9"/>
      <c r="I4105" s="9"/>
    </row>
    <row r="4106" spans="4:9" x14ac:dyDescent="0.2">
      <c r="D4106" s="9"/>
      <c r="I4106" s="9"/>
    </row>
    <row r="4107" spans="4:9" x14ac:dyDescent="0.2">
      <c r="D4107" s="9"/>
      <c r="I4107" s="9"/>
    </row>
    <row r="4108" spans="4:9" x14ac:dyDescent="0.2">
      <c r="D4108" s="9"/>
      <c r="I4108" s="9"/>
    </row>
    <row r="4109" spans="4:9" x14ac:dyDescent="0.2">
      <c r="D4109" s="9"/>
      <c r="I4109" s="9"/>
    </row>
    <row r="4110" spans="4:9" x14ac:dyDescent="0.2">
      <c r="D4110" s="9"/>
      <c r="I4110" s="9"/>
    </row>
    <row r="4111" spans="4:9" x14ac:dyDescent="0.2">
      <c r="D4111" s="9"/>
      <c r="I4111" s="9"/>
    </row>
    <row r="4112" spans="4:9" x14ac:dyDescent="0.2">
      <c r="D4112" s="9"/>
      <c r="I4112" s="9"/>
    </row>
    <row r="4113" spans="4:9" x14ac:dyDescent="0.2">
      <c r="D4113" s="9"/>
      <c r="I4113" s="9"/>
    </row>
    <row r="4114" spans="4:9" x14ac:dyDescent="0.2">
      <c r="D4114" s="9"/>
      <c r="I4114" s="9"/>
    </row>
    <row r="4115" spans="4:9" x14ac:dyDescent="0.2">
      <c r="D4115" s="9"/>
      <c r="I4115" s="9"/>
    </row>
    <row r="4116" spans="4:9" x14ac:dyDescent="0.2">
      <c r="D4116" s="9"/>
      <c r="I4116" s="9"/>
    </row>
    <row r="4117" spans="4:9" x14ac:dyDescent="0.2">
      <c r="D4117" s="9"/>
      <c r="I4117" s="9"/>
    </row>
    <row r="4118" spans="4:9" x14ac:dyDescent="0.2">
      <c r="D4118" s="9"/>
      <c r="I4118" s="9"/>
    </row>
    <row r="4119" spans="4:9" x14ac:dyDescent="0.2">
      <c r="D4119" s="9"/>
      <c r="I4119" s="9"/>
    </row>
    <row r="4120" spans="4:9" x14ac:dyDescent="0.2">
      <c r="D4120" s="9"/>
      <c r="I4120" s="9"/>
    </row>
    <row r="4121" spans="4:9" x14ac:dyDescent="0.2">
      <c r="D4121" s="9"/>
      <c r="I4121" s="9"/>
    </row>
    <row r="4122" spans="4:9" x14ac:dyDescent="0.2">
      <c r="D4122" s="9"/>
      <c r="I4122" s="9"/>
    </row>
    <row r="4123" spans="4:9" x14ac:dyDescent="0.2">
      <c r="D4123" s="9"/>
      <c r="I4123" s="9"/>
    </row>
    <row r="4124" spans="4:9" x14ac:dyDescent="0.2">
      <c r="D4124" s="9"/>
      <c r="I4124" s="9"/>
    </row>
    <row r="4125" spans="4:9" x14ac:dyDescent="0.2">
      <c r="D4125" s="9"/>
      <c r="I4125" s="9"/>
    </row>
    <row r="4126" spans="4:9" x14ac:dyDescent="0.2">
      <c r="D4126" s="9"/>
      <c r="I4126" s="9"/>
    </row>
    <row r="4127" spans="4:9" x14ac:dyDescent="0.2">
      <c r="D4127" s="9"/>
      <c r="I4127" s="9"/>
    </row>
    <row r="4128" spans="4:9" x14ac:dyDescent="0.2">
      <c r="D4128" s="9"/>
      <c r="I4128" s="9"/>
    </row>
    <row r="4129" spans="4:9" x14ac:dyDescent="0.2">
      <c r="D4129" s="9"/>
      <c r="I4129" s="9"/>
    </row>
    <row r="4130" spans="4:9" x14ac:dyDescent="0.2">
      <c r="D4130" s="9"/>
      <c r="I4130" s="9"/>
    </row>
    <row r="4131" spans="4:9" x14ac:dyDescent="0.2">
      <c r="D4131" s="9"/>
      <c r="I4131" s="9"/>
    </row>
    <row r="4132" spans="4:9" x14ac:dyDescent="0.2">
      <c r="D4132" s="9"/>
      <c r="I4132" s="9"/>
    </row>
    <row r="4133" spans="4:9" x14ac:dyDescent="0.2">
      <c r="D4133" s="9"/>
      <c r="I4133" s="9"/>
    </row>
    <row r="4134" spans="4:9" x14ac:dyDescent="0.2">
      <c r="D4134" s="9"/>
      <c r="I4134" s="9"/>
    </row>
    <row r="4135" spans="4:9" x14ac:dyDescent="0.2">
      <c r="D4135" s="9"/>
      <c r="I4135" s="9"/>
    </row>
    <row r="4136" spans="4:9" x14ac:dyDescent="0.2">
      <c r="D4136" s="9"/>
      <c r="I4136" s="9"/>
    </row>
    <row r="4137" spans="4:9" x14ac:dyDescent="0.2">
      <c r="D4137" s="9"/>
      <c r="I4137" s="9"/>
    </row>
    <row r="4138" spans="4:9" x14ac:dyDescent="0.2">
      <c r="D4138" s="9"/>
      <c r="I4138" s="9"/>
    </row>
    <row r="4139" spans="4:9" x14ac:dyDescent="0.2">
      <c r="D4139" s="9"/>
      <c r="I4139" s="9"/>
    </row>
    <row r="4140" spans="4:9" x14ac:dyDescent="0.2">
      <c r="D4140" s="9"/>
      <c r="I4140" s="9"/>
    </row>
    <row r="4141" spans="4:9" x14ac:dyDescent="0.2">
      <c r="D4141" s="9"/>
      <c r="I4141" s="9"/>
    </row>
    <row r="4142" spans="4:9" x14ac:dyDescent="0.2">
      <c r="D4142" s="9"/>
      <c r="I4142" s="9"/>
    </row>
    <row r="4143" spans="4:9" x14ac:dyDescent="0.2">
      <c r="D4143" s="9"/>
      <c r="I4143" s="9"/>
    </row>
    <row r="4144" spans="4:9" x14ac:dyDescent="0.2">
      <c r="D4144" s="9"/>
      <c r="I4144" s="9"/>
    </row>
    <row r="4145" spans="4:9" x14ac:dyDescent="0.2">
      <c r="D4145" s="9"/>
      <c r="I4145" s="9"/>
    </row>
    <row r="4146" spans="4:9" x14ac:dyDescent="0.2">
      <c r="D4146" s="9"/>
      <c r="I4146" s="9"/>
    </row>
    <row r="4147" spans="4:9" x14ac:dyDescent="0.2">
      <c r="D4147" s="9"/>
      <c r="I4147" s="9"/>
    </row>
    <row r="4148" spans="4:9" x14ac:dyDescent="0.2">
      <c r="D4148" s="9"/>
      <c r="I4148" s="9"/>
    </row>
    <row r="4149" spans="4:9" x14ac:dyDescent="0.2">
      <c r="D4149" s="9"/>
      <c r="I4149" s="9"/>
    </row>
    <row r="4150" spans="4:9" x14ac:dyDescent="0.2">
      <c r="D4150" s="9"/>
      <c r="I4150" s="9"/>
    </row>
    <row r="4151" spans="4:9" x14ac:dyDescent="0.2">
      <c r="D4151" s="9"/>
      <c r="I4151" s="9"/>
    </row>
    <row r="4152" spans="4:9" x14ac:dyDescent="0.2">
      <c r="D4152" s="9"/>
      <c r="I4152" s="9"/>
    </row>
    <row r="4153" spans="4:9" x14ac:dyDescent="0.2">
      <c r="D4153" s="9"/>
      <c r="I4153" s="9"/>
    </row>
    <row r="4154" spans="4:9" x14ac:dyDescent="0.2">
      <c r="D4154" s="9"/>
      <c r="I4154" s="9"/>
    </row>
    <row r="4155" spans="4:9" x14ac:dyDescent="0.2">
      <c r="D4155" s="9"/>
      <c r="I4155" s="9"/>
    </row>
    <row r="4156" spans="4:9" x14ac:dyDescent="0.2">
      <c r="D4156" s="9"/>
      <c r="I4156" s="9"/>
    </row>
    <row r="4157" spans="4:9" x14ac:dyDescent="0.2">
      <c r="D4157" s="9"/>
      <c r="I4157" s="9"/>
    </row>
    <row r="4158" spans="4:9" x14ac:dyDescent="0.2">
      <c r="D4158" s="9"/>
      <c r="I4158" s="9"/>
    </row>
    <row r="4159" spans="4:9" x14ac:dyDescent="0.2">
      <c r="D4159" s="9"/>
      <c r="I4159" s="9"/>
    </row>
    <row r="4160" spans="4:9" x14ac:dyDescent="0.2">
      <c r="D4160" s="9"/>
      <c r="I4160" s="9"/>
    </row>
    <row r="4161" spans="4:9" x14ac:dyDescent="0.2">
      <c r="D4161" s="9"/>
      <c r="I4161" s="9"/>
    </row>
    <row r="4162" spans="4:9" x14ac:dyDescent="0.2">
      <c r="D4162" s="9"/>
      <c r="I4162" s="9"/>
    </row>
    <row r="4163" spans="4:9" x14ac:dyDescent="0.2">
      <c r="D4163" s="9"/>
      <c r="I4163" s="9"/>
    </row>
    <row r="4164" spans="4:9" x14ac:dyDescent="0.2">
      <c r="D4164" s="9"/>
      <c r="I4164" s="9"/>
    </row>
    <row r="4165" spans="4:9" x14ac:dyDescent="0.2">
      <c r="D4165" s="9"/>
      <c r="I4165" s="9"/>
    </row>
    <row r="4166" spans="4:9" x14ac:dyDescent="0.2">
      <c r="D4166" s="9"/>
      <c r="I4166" s="9"/>
    </row>
    <row r="4167" spans="4:9" x14ac:dyDescent="0.2">
      <c r="D4167" s="9"/>
      <c r="I4167" s="9"/>
    </row>
    <row r="4168" spans="4:9" x14ac:dyDescent="0.2">
      <c r="D4168" s="9"/>
      <c r="I4168" s="9"/>
    </row>
    <row r="4169" spans="4:9" x14ac:dyDescent="0.2">
      <c r="D4169" s="9"/>
      <c r="I4169" s="9"/>
    </row>
    <row r="4170" spans="4:9" x14ac:dyDescent="0.2">
      <c r="D4170" s="9"/>
      <c r="I4170" s="9"/>
    </row>
    <row r="4171" spans="4:9" x14ac:dyDescent="0.2">
      <c r="D4171" s="9"/>
      <c r="I4171" s="9"/>
    </row>
    <row r="4172" spans="4:9" x14ac:dyDescent="0.2">
      <c r="D4172" s="9"/>
      <c r="I4172" s="9"/>
    </row>
    <row r="4173" spans="4:9" x14ac:dyDescent="0.2">
      <c r="D4173" s="9"/>
      <c r="I4173" s="9"/>
    </row>
    <row r="4174" spans="4:9" x14ac:dyDescent="0.2">
      <c r="D4174" s="9"/>
      <c r="I4174" s="9"/>
    </row>
    <row r="4175" spans="4:9" x14ac:dyDescent="0.2">
      <c r="D4175" s="9"/>
      <c r="I4175" s="9"/>
    </row>
    <row r="4176" spans="4:9" x14ac:dyDescent="0.2">
      <c r="D4176" s="9"/>
      <c r="I4176" s="9"/>
    </row>
    <row r="4177" spans="4:9" x14ac:dyDescent="0.2">
      <c r="D4177" s="9"/>
      <c r="I4177" s="9"/>
    </row>
    <row r="4178" spans="4:9" x14ac:dyDescent="0.2">
      <c r="D4178" s="9"/>
      <c r="I4178" s="9"/>
    </row>
    <row r="4179" spans="4:9" x14ac:dyDescent="0.2">
      <c r="D4179" s="9"/>
      <c r="I4179" s="9"/>
    </row>
    <row r="4180" spans="4:9" x14ac:dyDescent="0.2">
      <c r="D4180" s="9"/>
      <c r="I4180" s="9"/>
    </row>
    <row r="4181" spans="4:9" x14ac:dyDescent="0.2">
      <c r="D4181" s="9"/>
      <c r="I4181" s="9"/>
    </row>
    <row r="4182" spans="4:9" x14ac:dyDescent="0.2">
      <c r="D4182" s="9"/>
      <c r="I4182" s="9"/>
    </row>
    <row r="4183" spans="4:9" x14ac:dyDescent="0.2">
      <c r="D4183" s="9"/>
      <c r="I4183" s="9"/>
    </row>
    <row r="4184" spans="4:9" x14ac:dyDescent="0.2">
      <c r="D4184" s="9"/>
      <c r="I4184" s="9"/>
    </row>
    <row r="4185" spans="4:9" x14ac:dyDescent="0.2">
      <c r="D4185" s="9"/>
      <c r="I4185" s="9"/>
    </row>
    <row r="4186" spans="4:9" x14ac:dyDescent="0.2">
      <c r="D4186" s="9"/>
      <c r="I4186" s="9"/>
    </row>
    <row r="4187" spans="4:9" x14ac:dyDescent="0.2">
      <c r="D4187" s="9"/>
      <c r="I4187" s="9"/>
    </row>
    <row r="4188" spans="4:9" x14ac:dyDescent="0.2">
      <c r="D4188" s="9"/>
      <c r="I4188" s="9"/>
    </row>
    <row r="4189" spans="4:9" x14ac:dyDescent="0.2">
      <c r="D4189" s="9"/>
      <c r="I4189" s="9"/>
    </row>
    <row r="4190" spans="4:9" x14ac:dyDescent="0.2">
      <c r="D4190" s="9"/>
      <c r="I4190" s="9"/>
    </row>
    <row r="4191" spans="4:9" x14ac:dyDescent="0.2">
      <c r="D4191" s="9"/>
      <c r="I4191" s="9"/>
    </row>
    <row r="4192" spans="4:9" x14ac:dyDescent="0.2">
      <c r="D4192" s="9"/>
      <c r="I4192" s="9"/>
    </row>
    <row r="4193" spans="4:9" x14ac:dyDescent="0.2">
      <c r="D4193" s="9"/>
      <c r="I4193" s="9"/>
    </row>
    <row r="4194" spans="4:9" x14ac:dyDescent="0.2">
      <c r="D4194" s="9"/>
      <c r="I4194" s="9"/>
    </row>
    <row r="4195" spans="4:9" x14ac:dyDescent="0.2">
      <c r="D4195" s="9"/>
      <c r="I4195" s="9"/>
    </row>
    <row r="4196" spans="4:9" x14ac:dyDescent="0.2">
      <c r="D4196" s="9"/>
      <c r="I4196" s="9"/>
    </row>
    <row r="4197" spans="4:9" x14ac:dyDescent="0.2">
      <c r="D4197" s="9"/>
      <c r="I4197" s="9"/>
    </row>
    <row r="4198" spans="4:9" x14ac:dyDescent="0.2">
      <c r="D4198" s="9"/>
      <c r="I4198" s="9"/>
    </row>
    <row r="4199" spans="4:9" x14ac:dyDescent="0.2">
      <c r="D4199" s="9"/>
      <c r="I4199" s="9"/>
    </row>
    <row r="4200" spans="4:9" x14ac:dyDescent="0.2">
      <c r="D4200" s="9"/>
      <c r="I4200" s="9"/>
    </row>
    <row r="4201" spans="4:9" x14ac:dyDescent="0.2">
      <c r="D4201" s="9"/>
      <c r="I4201" s="9"/>
    </row>
    <row r="4202" spans="4:9" x14ac:dyDescent="0.2">
      <c r="D4202" s="9"/>
      <c r="I4202" s="9"/>
    </row>
    <row r="4203" spans="4:9" x14ac:dyDescent="0.2">
      <c r="D4203" s="9"/>
      <c r="I4203" s="9"/>
    </row>
    <row r="4204" spans="4:9" x14ac:dyDescent="0.2">
      <c r="D4204" s="9"/>
      <c r="I4204" s="9"/>
    </row>
    <row r="4205" spans="4:9" x14ac:dyDescent="0.2">
      <c r="D4205" s="9"/>
      <c r="I4205" s="9"/>
    </row>
    <row r="4206" spans="4:9" x14ac:dyDescent="0.2">
      <c r="D4206" s="9"/>
      <c r="I4206" s="9"/>
    </row>
    <row r="4207" spans="4:9" x14ac:dyDescent="0.2">
      <c r="D4207" s="9"/>
      <c r="I4207" s="9"/>
    </row>
    <row r="4208" spans="4:9" x14ac:dyDescent="0.2">
      <c r="D4208" s="9"/>
      <c r="I4208" s="9"/>
    </row>
    <row r="4209" spans="4:9" x14ac:dyDescent="0.2">
      <c r="D4209" s="9"/>
      <c r="I4209" s="9"/>
    </row>
    <row r="4210" spans="4:9" x14ac:dyDescent="0.2">
      <c r="D4210" s="9"/>
      <c r="I4210" s="9"/>
    </row>
    <row r="4211" spans="4:9" x14ac:dyDescent="0.2">
      <c r="D4211" s="9"/>
      <c r="I4211" s="9"/>
    </row>
    <row r="4212" spans="4:9" x14ac:dyDescent="0.2">
      <c r="D4212" s="9"/>
      <c r="I4212" s="9"/>
    </row>
    <row r="4213" spans="4:9" x14ac:dyDescent="0.2">
      <c r="D4213" s="9"/>
      <c r="I4213" s="9"/>
    </row>
    <row r="4214" spans="4:9" x14ac:dyDescent="0.2">
      <c r="D4214" s="9"/>
      <c r="I4214" s="9"/>
    </row>
    <row r="4215" spans="4:9" x14ac:dyDescent="0.2">
      <c r="D4215" s="9"/>
      <c r="I4215" s="9"/>
    </row>
    <row r="4216" spans="4:9" x14ac:dyDescent="0.2">
      <c r="D4216" s="9"/>
      <c r="I4216" s="9"/>
    </row>
    <row r="4217" spans="4:9" x14ac:dyDescent="0.2">
      <c r="D4217" s="9"/>
      <c r="I4217" s="9"/>
    </row>
    <row r="4218" spans="4:9" x14ac:dyDescent="0.2">
      <c r="D4218" s="9"/>
      <c r="I4218" s="9"/>
    </row>
    <row r="4219" spans="4:9" x14ac:dyDescent="0.2">
      <c r="D4219" s="9"/>
      <c r="I4219" s="9"/>
    </row>
    <row r="4220" spans="4:9" x14ac:dyDescent="0.2">
      <c r="D4220" s="9"/>
      <c r="I4220" s="9"/>
    </row>
    <row r="4221" spans="4:9" x14ac:dyDescent="0.2">
      <c r="D4221" s="9"/>
      <c r="I4221" s="9"/>
    </row>
    <row r="4222" spans="4:9" x14ac:dyDescent="0.2">
      <c r="D4222" s="9"/>
      <c r="I4222" s="9"/>
    </row>
    <row r="4223" spans="4:9" x14ac:dyDescent="0.2">
      <c r="D4223" s="9"/>
      <c r="I4223" s="9"/>
    </row>
    <row r="4224" spans="4:9" x14ac:dyDescent="0.2">
      <c r="D4224" s="9"/>
      <c r="I4224" s="9"/>
    </row>
    <row r="4225" spans="4:9" x14ac:dyDescent="0.2">
      <c r="D4225" s="9"/>
      <c r="I4225" s="9"/>
    </row>
    <row r="4226" spans="4:9" x14ac:dyDescent="0.2">
      <c r="D4226" s="9"/>
      <c r="I4226" s="9"/>
    </row>
    <row r="4227" spans="4:9" x14ac:dyDescent="0.2">
      <c r="D4227" s="9"/>
      <c r="I4227" s="9"/>
    </row>
    <row r="4228" spans="4:9" x14ac:dyDescent="0.2">
      <c r="D4228" s="9"/>
      <c r="I4228" s="9"/>
    </row>
    <row r="4229" spans="4:9" x14ac:dyDescent="0.2">
      <c r="D4229" s="9"/>
      <c r="I4229" s="9"/>
    </row>
    <row r="4230" spans="4:9" x14ac:dyDescent="0.2">
      <c r="D4230" s="9"/>
      <c r="I4230" s="9"/>
    </row>
    <row r="4231" spans="4:9" x14ac:dyDescent="0.2">
      <c r="D4231" s="9"/>
      <c r="I4231" s="9"/>
    </row>
    <row r="4232" spans="4:9" x14ac:dyDescent="0.2">
      <c r="D4232" s="9"/>
      <c r="I4232" s="9"/>
    </row>
    <row r="4233" spans="4:9" x14ac:dyDescent="0.2">
      <c r="D4233" s="9"/>
      <c r="I4233" s="9"/>
    </row>
    <row r="4234" spans="4:9" x14ac:dyDescent="0.2">
      <c r="D4234" s="9"/>
      <c r="I4234" s="9"/>
    </row>
    <row r="4235" spans="4:9" x14ac:dyDescent="0.2">
      <c r="D4235" s="9"/>
      <c r="I4235" s="9"/>
    </row>
    <row r="4236" spans="4:9" x14ac:dyDescent="0.2">
      <c r="D4236" s="9"/>
      <c r="I4236" s="9"/>
    </row>
    <row r="4237" spans="4:9" x14ac:dyDescent="0.2">
      <c r="D4237" s="9"/>
      <c r="I4237" s="9"/>
    </row>
    <row r="4238" spans="4:9" x14ac:dyDescent="0.2">
      <c r="D4238" s="9"/>
      <c r="I4238" s="9"/>
    </row>
    <row r="4239" spans="4:9" x14ac:dyDescent="0.2">
      <c r="D4239" s="9"/>
      <c r="I4239" s="9"/>
    </row>
    <row r="4240" spans="4:9" x14ac:dyDescent="0.2">
      <c r="D4240" s="9"/>
      <c r="I4240" s="9"/>
    </row>
    <row r="4241" spans="4:9" x14ac:dyDescent="0.2">
      <c r="D4241" s="9"/>
      <c r="I4241" s="9"/>
    </row>
    <row r="4242" spans="4:9" x14ac:dyDescent="0.2">
      <c r="D4242" s="9"/>
      <c r="I4242" s="9"/>
    </row>
    <row r="4243" spans="4:9" x14ac:dyDescent="0.2">
      <c r="D4243" s="9"/>
      <c r="I4243" s="9"/>
    </row>
    <row r="4244" spans="4:9" x14ac:dyDescent="0.2">
      <c r="D4244" s="9"/>
      <c r="I4244" s="9"/>
    </row>
    <row r="4245" spans="4:9" x14ac:dyDescent="0.2">
      <c r="D4245" s="9"/>
      <c r="I4245" s="9"/>
    </row>
    <row r="4246" spans="4:9" x14ac:dyDescent="0.2">
      <c r="D4246" s="9"/>
      <c r="I4246" s="9"/>
    </row>
    <row r="4247" spans="4:9" x14ac:dyDescent="0.2">
      <c r="D4247" s="9"/>
      <c r="I4247" s="9"/>
    </row>
    <row r="4248" spans="4:9" x14ac:dyDescent="0.2">
      <c r="D4248" s="9"/>
      <c r="I4248" s="9"/>
    </row>
    <row r="4249" spans="4:9" x14ac:dyDescent="0.2">
      <c r="D4249" s="9"/>
      <c r="I4249" s="9"/>
    </row>
    <row r="4250" spans="4:9" x14ac:dyDescent="0.2">
      <c r="D4250" s="9"/>
      <c r="I4250" s="9"/>
    </row>
    <row r="4251" spans="4:9" x14ac:dyDescent="0.2">
      <c r="D4251" s="9"/>
      <c r="I4251" s="9"/>
    </row>
    <row r="4252" spans="4:9" x14ac:dyDescent="0.2">
      <c r="D4252" s="9"/>
      <c r="I4252" s="9"/>
    </row>
    <row r="4253" spans="4:9" x14ac:dyDescent="0.2">
      <c r="D4253" s="9"/>
      <c r="I4253" s="9"/>
    </row>
    <row r="4254" spans="4:9" x14ac:dyDescent="0.2">
      <c r="D4254" s="9"/>
      <c r="I4254" s="9"/>
    </row>
    <row r="4255" spans="4:9" x14ac:dyDescent="0.2">
      <c r="D4255" s="9"/>
      <c r="I4255" s="9"/>
    </row>
    <row r="4256" spans="4:9" x14ac:dyDescent="0.2">
      <c r="D4256" s="9"/>
      <c r="I4256" s="9"/>
    </row>
    <row r="4257" spans="4:9" x14ac:dyDescent="0.2">
      <c r="D4257" s="9"/>
      <c r="I4257" s="9"/>
    </row>
    <row r="4258" spans="4:9" x14ac:dyDescent="0.2">
      <c r="D4258" s="9"/>
      <c r="I4258" s="9"/>
    </row>
    <row r="4259" spans="4:9" x14ac:dyDescent="0.2">
      <c r="D4259" s="9"/>
      <c r="I4259" s="9"/>
    </row>
    <row r="4260" spans="4:9" x14ac:dyDescent="0.2">
      <c r="D4260" s="9"/>
      <c r="I4260" s="9"/>
    </row>
    <row r="4261" spans="4:9" x14ac:dyDescent="0.2">
      <c r="D4261" s="9"/>
      <c r="I4261" s="9"/>
    </row>
    <row r="4262" spans="4:9" x14ac:dyDescent="0.2">
      <c r="D4262" s="9"/>
      <c r="I4262" s="9"/>
    </row>
    <row r="4263" spans="4:9" x14ac:dyDescent="0.2">
      <c r="D4263" s="9"/>
      <c r="I4263" s="9"/>
    </row>
    <row r="4264" spans="4:9" x14ac:dyDescent="0.2">
      <c r="D4264" s="9"/>
      <c r="I4264" s="9"/>
    </row>
    <row r="4265" spans="4:9" x14ac:dyDescent="0.2">
      <c r="D4265" s="9"/>
      <c r="I4265" s="9"/>
    </row>
    <row r="4266" spans="4:9" x14ac:dyDescent="0.2">
      <c r="D4266" s="9"/>
      <c r="I4266" s="9"/>
    </row>
    <row r="4267" spans="4:9" x14ac:dyDescent="0.2">
      <c r="D4267" s="9"/>
      <c r="I4267" s="9"/>
    </row>
    <row r="4268" spans="4:9" x14ac:dyDescent="0.2">
      <c r="D4268" s="9"/>
      <c r="I4268" s="9"/>
    </row>
    <row r="4269" spans="4:9" x14ac:dyDescent="0.2">
      <c r="D4269" s="9"/>
      <c r="I4269" s="9"/>
    </row>
    <row r="4270" spans="4:9" x14ac:dyDescent="0.2">
      <c r="D4270" s="9"/>
      <c r="I4270" s="9"/>
    </row>
    <row r="4271" spans="4:9" x14ac:dyDescent="0.2">
      <c r="D4271" s="9"/>
      <c r="I4271" s="9"/>
    </row>
    <row r="4272" spans="4:9" x14ac:dyDescent="0.2">
      <c r="D4272" s="9"/>
      <c r="I4272" s="9"/>
    </row>
    <row r="4273" spans="4:9" x14ac:dyDescent="0.2">
      <c r="D4273" s="9"/>
      <c r="I4273" s="9"/>
    </row>
    <row r="4274" spans="4:9" x14ac:dyDescent="0.2">
      <c r="D4274" s="9"/>
      <c r="I4274" s="9"/>
    </row>
    <row r="4275" spans="4:9" x14ac:dyDescent="0.2">
      <c r="D4275" s="9"/>
      <c r="I4275" s="9"/>
    </row>
    <row r="4276" spans="4:9" x14ac:dyDescent="0.2">
      <c r="D4276" s="9"/>
      <c r="I4276" s="9"/>
    </row>
    <row r="4277" spans="4:9" x14ac:dyDescent="0.2">
      <c r="D4277" s="9"/>
      <c r="I4277" s="9"/>
    </row>
    <row r="4278" spans="4:9" x14ac:dyDescent="0.2">
      <c r="D4278" s="9"/>
      <c r="I4278" s="9"/>
    </row>
    <row r="4279" spans="4:9" x14ac:dyDescent="0.2">
      <c r="D4279" s="9"/>
      <c r="I4279" s="9"/>
    </row>
    <row r="4280" spans="4:9" x14ac:dyDescent="0.2">
      <c r="D4280" s="9"/>
      <c r="I4280" s="9"/>
    </row>
    <row r="4281" spans="4:9" x14ac:dyDescent="0.2">
      <c r="D4281" s="9"/>
      <c r="I4281" s="9"/>
    </row>
    <row r="4282" spans="4:9" x14ac:dyDescent="0.2">
      <c r="D4282" s="9"/>
      <c r="I4282" s="9"/>
    </row>
    <row r="4283" spans="4:9" x14ac:dyDescent="0.2">
      <c r="D4283" s="9"/>
      <c r="I4283" s="9"/>
    </row>
    <row r="4284" spans="4:9" x14ac:dyDescent="0.2">
      <c r="D4284" s="9"/>
      <c r="I4284" s="9"/>
    </row>
    <row r="4285" spans="4:9" x14ac:dyDescent="0.2">
      <c r="D4285" s="9"/>
      <c r="I4285" s="9"/>
    </row>
    <row r="4286" spans="4:9" x14ac:dyDescent="0.2">
      <c r="D4286" s="9"/>
      <c r="I4286" s="9"/>
    </row>
    <row r="4287" spans="4:9" x14ac:dyDescent="0.2">
      <c r="D4287" s="9"/>
      <c r="I4287" s="9"/>
    </row>
    <row r="4288" spans="4:9" x14ac:dyDescent="0.2">
      <c r="D4288" s="9"/>
      <c r="I4288" s="9"/>
    </row>
    <row r="4289" spans="4:9" x14ac:dyDescent="0.2">
      <c r="D4289" s="9"/>
      <c r="I4289" s="9"/>
    </row>
    <row r="4290" spans="4:9" x14ac:dyDescent="0.2">
      <c r="D4290" s="9"/>
      <c r="I4290" s="9"/>
    </row>
    <row r="4291" spans="4:9" x14ac:dyDescent="0.2">
      <c r="D4291" s="9"/>
      <c r="I4291" s="9"/>
    </row>
    <row r="4292" spans="4:9" x14ac:dyDescent="0.2">
      <c r="D4292" s="9"/>
      <c r="I4292" s="9"/>
    </row>
    <row r="4293" spans="4:9" x14ac:dyDescent="0.2">
      <c r="D4293" s="9"/>
      <c r="I4293" s="9"/>
    </row>
    <row r="4294" spans="4:9" x14ac:dyDescent="0.2">
      <c r="D4294" s="9"/>
      <c r="I4294" s="9"/>
    </row>
    <row r="4295" spans="4:9" x14ac:dyDescent="0.2">
      <c r="D4295" s="9"/>
      <c r="I4295" s="9"/>
    </row>
    <row r="4296" spans="4:9" x14ac:dyDescent="0.2">
      <c r="D4296" s="9"/>
      <c r="I4296" s="9"/>
    </row>
    <row r="4297" spans="4:9" x14ac:dyDescent="0.2">
      <c r="D4297" s="9"/>
      <c r="I4297" s="9"/>
    </row>
    <row r="4298" spans="4:9" x14ac:dyDescent="0.2">
      <c r="D4298" s="9"/>
      <c r="I4298" s="9"/>
    </row>
    <row r="4299" spans="4:9" x14ac:dyDescent="0.2">
      <c r="D4299" s="9"/>
      <c r="I4299" s="9"/>
    </row>
    <row r="4300" spans="4:9" x14ac:dyDescent="0.2">
      <c r="D4300" s="9"/>
      <c r="I4300" s="9"/>
    </row>
    <row r="4301" spans="4:9" x14ac:dyDescent="0.2">
      <c r="D4301" s="9"/>
      <c r="I4301" s="9"/>
    </row>
    <row r="4302" spans="4:9" x14ac:dyDescent="0.2">
      <c r="D4302" s="9"/>
      <c r="I4302" s="9"/>
    </row>
    <row r="4303" spans="4:9" x14ac:dyDescent="0.2">
      <c r="D4303" s="9"/>
      <c r="I4303" s="9"/>
    </row>
    <row r="4304" spans="4:9" x14ac:dyDescent="0.2">
      <c r="D4304" s="9"/>
      <c r="I4304" s="9"/>
    </row>
    <row r="4305" spans="4:9" x14ac:dyDescent="0.2">
      <c r="D4305" s="9"/>
      <c r="I4305" s="9"/>
    </row>
    <row r="4306" spans="4:9" x14ac:dyDescent="0.2">
      <c r="D4306" s="9"/>
      <c r="I4306" s="9"/>
    </row>
    <row r="4307" spans="4:9" x14ac:dyDescent="0.2">
      <c r="D4307" s="9"/>
      <c r="I4307" s="9"/>
    </row>
    <row r="4308" spans="4:9" x14ac:dyDescent="0.2">
      <c r="D4308" s="9"/>
      <c r="I4308" s="9"/>
    </row>
    <row r="4309" spans="4:9" x14ac:dyDescent="0.2">
      <c r="D4309" s="9"/>
      <c r="I4309" s="9"/>
    </row>
    <row r="4310" spans="4:9" x14ac:dyDescent="0.2">
      <c r="D4310" s="9"/>
      <c r="I4310" s="9"/>
    </row>
    <row r="4311" spans="4:9" x14ac:dyDescent="0.2">
      <c r="D4311" s="9"/>
      <c r="I4311" s="9"/>
    </row>
    <row r="4312" spans="4:9" x14ac:dyDescent="0.2">
      <c r="D4312" s="9"/>
      <c r="I4312" s="9"/>
    </row>
    <row r="4313" spans="4:9" x14ac:dyDescent="0.2">
      <c r="D4313" s="9"/>
      <c r="I4313" s="9"/>
    </row>
    <row r="4314" spans="4:9" x14ac:dyDescent="0.2">
      <c r="D4314" s="9"/>
      <c r="I4314" s="9"/>
    </row>
    <row r="4315" spans="4:9" x14ac:dyDescent="0.2">
      <c r="D4315" s="9"/>
      <c r="I4315" s="9"/>
    </row>
    <row r="4316" spans="4:9" x14ac:dyDescent="0.2">
      <c r="D4316" s="9"/>
      <c r="I4316" s="9"/>
    </row>
    <row r="4317" spans="4:9" x14ac:dyDescent="0.2">
      <c r="D4317" s="9"/>
      <c r="I4317" s="9"/>
    </row>
    <row r="4318" spans="4:9" x14ac:dyDescent="0.2">
      <c r="D4318" s="9"/>
      <c r="I4318" s="9"/>
    </row>
    <row r="4319" spans="4:9" x14ac:dyDescent="0.2">
      <c r="D4319" s="9"/>
      <c r="I4319" s="9"/>
    </row>
    <row r="4320" spans="4:9" x14ac:dyDescent="0.2">
      <c r="D4320" s="9"/>
      <c r="I4320" s="9"/>
    </row>
    <row r="4321" spans="4:9" x14ac:dyDescent="0.2">
      <c r="D4321" s="9"/>
      <c r="I4321" s="9"/>
    </row>
    <row r="4322" spans="4:9" x14ac:dyDescent="0.2">
      <c r="D4322" s="9"/>
      <c r="I4322" s="9"/>
    </row>
    <row r="4323" spans="4:9" x14ac:dyDescent="0.2">
      <c r="D4323" s="9"/>
      <c r="I4323" s="9"/>
    </row>
    <row r="4324" spans="4:9" x14ac:dyDescent="0.2">
      <c r="D4324" s="9"/>
      <c r="I4324" s="9"/>
    </row>
    <row r="4325" spans="4:9" x14ac:dyDescent="0.2">
      <c r="D4325" s="9"/>
      <c r="I4325" s="9"/>
    </row>
    <row r="4326" spans="4:9" x14ac:dyDescent="0.2">
      <c r="D4326" s="9"/>
      <c r="I4326" s="9"/>
    </row>
    <row r="4327" spans="4:9" x14ac:dyDescent="0.2">
      <c r="D4327" s="9"/>
      <c r="I4327" s="9"/>
    </row>
    <row r="4328" spans="4:9" x14ac:dyDescent="0.2">
      <c r="D4328" s="9"/>
      <c r="I4328" s="9"/>
    </row>
    <row r="4329" spans="4:9" x14ac:dyDescent="0.2">
      <c r="D4329" s="9"/>
      <c r="I4329" s="9"/>
    </row>
    <row r="4330" spans="4:9" x14ac:dyDescent="0.2">
      <c r="D4330" s="9"/>
      <c r="I4330" s="9"/>
    </row>
    <row r="4331" spans="4:9" x14ac:dyDescent="0.2">
      <c r="D4331" s="9"/>
      <c r="I4331" s="9"/>
    </row>
    <row r="4332" spans="4:9" x14ac:dyDescent="0.2">
      <c r="D4332" s="9"/>
      <c r="I4332" s="9"/>
    </row>
    <row r="4333" spans="4:9" x14ac:dyDescent="0.2">
      <c r="D4333" s="9"/>
      <c r="I4333" s="9"/>
    </row>
    <row r="4334" spans="4:9" x14ac:dyDescent="0.2">
      <c r="D4334" s="9"/>
      <c r="I4334" s="9"/>
    </row>
    <row r="4335" spans="4:9" x14ac:dyDescent="0.2">
      <c r="D4335" s="9"/>
      <c r="I4335" s="9"/>
    </row>
    <row r="4336" spans="4:9" x14ac:dyDescent="0.2">
      <c r="D4336" s="9"/>
      <c r="I4336" s="9"/>
    </row>
    <row r="4337" spans="4:9" x14ac:dyDescent="0.2">
      <c r="D4337" s="9"/>
      <c r="I4337" s="9"/>
    </row>
    <row r="4338" spans="4:9" x14ac:dyDescent="0.2">
      <c r="D4338" s="9"/>
      <c r="I4338" s="9"/>
    </row>
    <row r="4339" spans="4:9" x14ac:dyDescent="0.2">
      <c r="D4339" s="9"/>
      <c r="I4339" s="9"/>
    </row>
    <row r="4340" spans="4:9" x14ac:dyDescent="0.2">
      <c r="D4340" s="9"/>
      <c r="I4340" s="9"/>
    </row>
    <row r="4341" spans="4:9" x14ac:dyDescent="0.2">
      <c r="D4341" s="9"/>
      <c r="I4341" s="9"/>
    </row>
    <row r="4342" spans="4:9" x14ac:dyDescent="0.2">
      <c r="D4342" s="9"/>
      <c r="I4342" s="9"/>
    </row>
    <row r="4343" spans="4:9" x14ac:dyDescent="0.2">
      <c r="D4343" s="9"/>
      <c r="I4343" s="9"/>
    </row>
    <row r="4344" spans="4:9" x14ac:dyDescent="0.2">
      <c r="D4344" s="9"/>
      <c r="I4344" s="9"/>
    </row>
    <row r="4345" spans="4:9" x14ac:dyDescent="0.2">
      <c r="D4345" s="9"/>
      <c r="I4345" s="9"/>
    </row>
    <row r="4346" spans="4:9" x14ac:dyDescent="0.2">
      <c r="D4346" s="9"/>
      <c r="I4346" s="9"/>
    </row>
    <row r="4347" spans="4:9" x14ac:dyDescent="0.2">
      <c r="D4347" s="9"/>
      <c r="I4347" s="9"/>
    </row>
    <row r="4348" spans="4:9" x14ac:dyDescent="0.2">
      <c r="D4348" s="9"/>
      <c r="I4348" s="9"/>
    </row>
    <row r="4349" spans="4:9" x14ac:dyDescent="0.2">
      <c r="D4349" s="9"/>
      <c r="I4349" s="9"/>
    </row>
    <row r="4350" spans="4:9" x14ac:dyDescent="0.2">
      <c r="D4350" s="9"/>
      <c r="I4350" s="9"/>
    </row>
    <row r="4351" spans="4:9" x14ac:dyDescent="0.2">
      <c r="D4351" s="9"/>
      <c r="I4351" s="9"/>
    </row>
    <row r="4352" spans="4:9" x14ac:dyDescent="0.2">
      <c r="D4352" s="9"/>
      <c r="I4352" s="9"/>
    </row>
    <row r="4353" spans="4:9" x14ac:dyDescent="0.2">
      <c r="D4353" s="9"/>
      <c r="I4353" s="9"/>
    </row>
    <row r="4354" spans="4:9" x14ac:dyDescent="0.2">
      <c r="D4354" s="9"/>
      <c r="I4354" s="9"/>
    </row>
    <row r="4355" spans="4:9" x14ac:dyDescent="0.2">
      <c r="D4355" s="9"/>
      <c r="I4355" s="9"/>
    </row>
    <row r="4356" spans="4:9" x14ac:dyDescent="0.2">
      <c r="D4356" s="9"/>
      <c r="I4356" s="9"/>
    </row>
    <row r="4357" spans="4:9" x14ac:dyDescent="0.2">
      <c r="D4357" s="9"/>
      <c r="I4357" s="9"/>
    </row>
    <row r="4358" spans="4:9" x14ac:dyDescent="0.2">
      <c r="D4358" s="9"/>
      <c r="I4358" s="9"/>
    </row>
    <row r="4359" spans="4:9" x14ac:dyDescent="0.2">
      <c r="D4359" s="9"/>
      <c r="I4359" s="9"/>
    </row>
    <row r="4360" spans="4:9" x14ac:dyDescent="0.2">
      <c r="D4360" s="9"/>
      <c r="I4360" s="9"/>
    </row>
    <row r="4361" spans="4:9" x14ac:dyDescent="0.2">
      <c r="D4361" s="9"/>
      <c r="I4361" s="9"/>
    </row>
    <row r="4362" spans="4:9" x14ac:dyDescent="0.2">
      <c r="D4362" s="9"/>
      <c r="I4362" s="9"/>
    </row>
    <row r="4363" spans="4:9" x14ac:dyDescent="0.2">
      <c r="D4363" s="9"/>
      <c r="I4363" s="9"/>
    </row>
    <row r="4364" spans="4:9" x14ac:dyDescent="0.2">
      <c r="D4364" s="9"/>
      <c r="I4364" s="9"/>
    </row>
    <row r="4365" spans="4:9" x14ac:dyDescent="0.2">
      <c r="D4365" s="9"/>
      <c r="I4365" s="9"/>
    </row>
    <row r="4366" spans="4:9" x14ac:dyDescent="0.2">
      <c r="D4366" s="9"/>
      <c r="I4366" s="9"/>
    </row>
    <row r="4367" spans="4:9" x14ac:dyDescent="0.2">
      <c r="D4367" s="9"/>
      <c r="I4367" s="9"/>
    </row>
    <row r="4368" spans="4:9" x14ac:dyDescent="0.2">
      <c r="D4368" s="9"/>
      <c r="I4368" s="9"/>
    </row>
    <row r="4369" spans="4:9" x14ac:dyDescent="0.2">
      <c r="D4369" s="9"/>
      <c r="I4369" s="9"/>
    </row>
    <row r="4370" spans="4:9" x14ac:dyDescent="0.2">
      <c r="D4370" s="9"/>
      <c r="I4370" s="9"/>
    </row>
    <row r="4371" spans="4:9" x14ac:dyDescent="0.2">
      <c r="D4371" s="9"/>
      <c r="I4371" s="9"/>
    </row>
    <row r="4372" spans="4:9" x14ac:dyDescent="0.2">
      <c r="D4372" s="9"/>
      <c r="I4372" s="9"/>
    </row>
    <row r="4373" spans="4:9" x14ac:dyDescent="0.2">
      <c r="D4373" s="9"/>
      <c r="I4373" s="9"/>
    </row>
    <row r="4374" spans="4:9" x14ac:dyDescent="0.2">
      <c r="D4374" s="9"/>
      <c r="I4374" s="9"/>
    </row>
    <row r="4375" spans="4:9" x14ac:dyDescent="0.2">
      <c r="D4375" s="9"/>
      <c r="I4375" s="9"/>
    </row>
    <row r="4376" spans="4:9" x14ac:dyDescent="0.2">
      <c r="D4376" s="9"/>
      <c r="I4376" s="9"/>
    </row>
    <row r="4377" spans="4:9" x14ac:dyDescent="0.2">
      <c r="D4377" s="9"/>
      <c r="I4377" s="9"/>
    </row>
    <row r="4378" spans="4:9" x14ac:dyDescent="0.2">
      <c r="D4378" s="9"/>
      <c r="I4378" s="9"/>
    </row>
    <row r="4379" spans="4:9" x14ac:dyDescent="0.2">
      <c r="D4379" s="9"/>
      <c r="I4379" s="9"/>
    </row>
    <row r="4380" spans="4:9" x14ac:dyDescent="0.2">
      <c r="D4380" s="9"/>
      <c r="I4380" s="9"/>
    </row>
    <row r="4381" spans="4:9" x14ac:dyDescent="0.2">
      <c r="D4381" s="9"/>
      <c r="I4381" s="9"/>
    </row>
    <row r="4382" spans="4:9" x14ac:dyDescent="0.2">
      <c r="D4382" s="9"/>
      <c r="I4382" s="9"/>
    </row>
    <row r="4383" spans="4:9" x14ac:dyDescent="0.2">
      <c r="D4383" s="9"/>
      <c r="I4383" s="9"/>
    </row>
    <row r="4384" spans="4:9" x14ac:dyDescent="0.2">
      <c r="D4384" s="9"/>
      <c r="I4384" s="9"/>
    </row>
    <row r="4385" spans="4:9" x14ac:dyDescent="0.2">
      <c r="D4385" s="9"/>
      <c r="I4385" s="9"/>
    </row>
    <row r="4386" spans="4:9" x14ac:dyDescent="0.2">
      <c r="D4386" s="9"/>
      <c r="I4386" s="9"/>
    </row>
    <row r="4387" spans="4:9" x14ac:dyDescent="0.2">
      <c r="D4387" s="9"/>
      <c r="I4387" s="9"/>
    </row>
    <row r="4388" spans="4:9" x14ac:dyDescent="0.2">
      <c r="D4388" s="9"/>
      <c r="I4388" s="9"/>
    </row>
    <row r="4389" spans="4:9" x14ac:dyDescent="0.2">
      <c r="D4389" s="9"/>
      <c r="I4389" s="9"/>
    </row>
    <row r="4390" spans="4:9" x14ac:dyDescent="0.2">
      <c r="D4390" s="9"/>
      <c r="I4390" s="9"/>
    </row>
    <row r="4391" spans="4:9" x14ac:dyDescent="0.2">
      <c r="D4391" s="9"/>
      <c r="I4391" s="9"/>
    </row>
    <row r="4392" spans="4:9" x14ac:dyDescent="0.2">
      <c r="D4392" s="9"/>
      <c r="I4392" s="9"/>
    </row>
    <row r="4393" spans="4:9" x14ac:dyDescent="0.2">
      <c r="D4393" s="9"/>
      <c r="I4393" s="9"/>
    </row>
    <row r="4394" spans="4:9" x14ac:dyDescent="0.2">
      <c r="D4394" s="9"/>
      <c r="I4394" s="9"/>
    </row>
    <row r="4395" spans="4:9" x14ac:dyDescent="0.2">
      <c r="D4395" s="9"/>
      <c r="I4395" s="9"/>
    </row>
    <row r="4396" spans="4:9" x14ac:dyDescent="0.2">
      <c r="D4396" s="9"/>
      <c r="I4396" s="9"/>
    </row>
    <row r="4397" spans="4:9" x14ac:dyDescent="0.2">
      <c r="D4397" s="9"/>
      <c r="I4397" s="9"/>
    </row>
    <row r="4398" spans="4:9" x14ac:dyDescent="0.2">
      <c r="D4398" s="9"/>
      <c r="I4398" s="9"/>
    </row>
    <row r="4399" spans="4:9" x14ac:dyDescent="0.2">
      <c r="D4399" s="9"/>
      <c r="I4399" s="9"/>
    </row>
    <row r="4400" spans="4:9" x14ac:dyDescent="0.2">
      <c r="D4400" s="9"/>
      <c r="I4400" s="9"/>
    </row>
    <row r="4401" spans="4:9" x14ac:dyDescent="0.2">
      <c r="D4401" s="9"/>
      <c r="I4401" s="9"/>
    </row>
    <row r="4402" spans="4:9" x14ac:dyDescent="0.2">
      <c r="D4402" s="9"/>
      <c r="I4402" s="9"/>
    </row>
    <row r="4403" spans="4:9" x14ac:dyDescent="0.2">
      <c r="D4403" s="9"/>
      <c r="I4403" s="9"/>
    </row>
    <row r="4404" spans="4:9" x14ac:dyDescent="0.2">
      <c r="D4404" s="9"/>
      <c r="I4404" s="9"/>
    </row>
    <row r="4405" spans="4:9" x14ac:dyDescent="0.2">
      <c r="D4405" s="9"/>
      <c r="I4405" s="9"/>
    </row>
    <row r="4406" spans="4:9" x14ac:dyDescent="0.2">
      <c r="D4406" s="9"/>
      <c r="I4406" s="9"/>
    </row>
    <row r="4407" spans="4:9" x14ac:dyDescent="0.2">
      <c r="D4407" s="9"/>
      <c r="I4407" s="9"/>
    </row>
    <row r="4408" spans="4:9" x14ac:dyDescent="0.2">
      <c r="D4408" s="9"/>
      <c r="I4408" s="9"/>
    </row>
    <row r="4409" spans="4:9" x14ac:dyDescent="0.2">
      <c r="D4409" s="9"/>
      <c r="I4409" s="9"/>
    </row>
    <row r="4410" spans="4:9" x14ac:dyDescent="0.2">
      <c r="D4410" s="9"/>
      <c r="I4410" s="9"/>
    </row>
    <row r="4411" spans="4:9" x14ac:dyDescent="0.2">
      <c r="D4411" s="9"/>
      <c r="I4411" s="9"/>
    </row>
    <row r="4412" spans="4:9" x14ac:dyDescent="0.2">
      <c r="D4412" s="9"/>
      <c r="I4412" s="9"/>
    </row>
    <row r="4413" spans="4:9" x14ac:dyDescent="0.2">
      <c r="D4413" s="9"/>
      <c r="I4413" s="9"/>
    </row>
    <row r="4414" spans="4:9" x14ac:dyDescent="0.2">
      <c r="D4414" s="9"/>
      <c r="I4414" s="9"/>
    </row>
    <row r="4415" spans="4:9" x14ac:dyDescent="0.2">
      <c r="D4415" s="9"/>
      <c r="I4415" s="9"/>
    </row>
    <row r="4416" spans="4:9" x14ac:dyDescent="0.2">
      <c r="D4416" s="9"/>
      <c r="I4416" s="9"/>
    </row>
    <row r="4417" spans="4:9" x14ac:dyDescent="0.2">
      <c r="D4417" s="9"/>
      <c r="I4417" s="9"/>
    </row>
    <row r="4418" spans="4:9" x14ac:dyDescent="0.2">
      <c r="D4418" s="9"/>
      <c r="I4418" s="9"/>
    </row>
    <row r="4419" spans="4:9" x14ac:dyDescent="0.2">
      <c r="D4419" s="9"/>
      <c r="I4419" s="9"/>
    </row>
    <row r="4420" spans="4:9" x14ac:dyDescent="0.2">
      <c r="D4420" s="9"/>
      <c r="I4420" s="9"/>
    </row>
    <row r="4421" spans="4:9" x14ac:dyDescent="0.2">
      <c r="D4421" s="9"/>
      <c r="I4421" s="9"/>
    </row>
    <row r="4422" spans="4:9" x14ac:dyDescent="0.2">
      <c r="D4422" s="9"/>
      <c r="I4422" s="9"/>
    </row>
    <row r="4423" spans="4:9" x14ac:dyDescent="0.2">
      <c r="D4423" s="9"/>
      <c r="I4423" s="9"/>
    </row>
    <row r="4424" spans="4:9" x14ac:dyDescent="0.2">
      <c r="D4424" s="9"/>
      <c r="I4424" s="9"/>
    </row>
    <row r="4425" spans="4:9" x14ac:dyDescent="0.2">
      <c r="D4425" s="9"/>
      <c r="I4425" s="9"/>
    </row>
    <row r="4426" spans="4:9" x14ac:dyDescent="0.2">
      <c r="D4426" s="9"/>
      <c r="I4426" s="9"/>
    </row>
    <row r="4427" spans="4:9" x14ac:dyDescent="0.2">
      <c r="D4427" s="9"/>
      <c r="I4427" s="9"/>
    </row>
    <row r="4428" spans="4:9" x14ac:dyDescent="0.2">
      <c r="D4428" s="9"/>
      <c r="I4428" s="9"/>
    </row>
    <row r="4429" spans="4:9" x14ac:dyDescent="0.2">
      <c r="D4429" s="9"/>
      <c r="I4429" s="9"/>
    </row>
    <row r="4430" spans="4:9" x14ac:dyDescent="0.2">
      <c r="D4430" s="9"/>
      <c r="I4430" s="9"/>
    </row>
    <row r="4431" spans="4:9" x14ac:dyDescent="0.2">
      <c r="D4431" s="9"/>
      <c r="I4431" s="9"/>
    </row>
    <row r="4432" spans="4:9" x14ac:dyDescent="0.2">
      <c r="D4432" s="9"/>
      <c r="I4432" s="9"/>
    </row>
    <row r="4433" spans="4:9" x14ac:dyDescent="0.2">
      <c r="D4433" s="9"/>
      <c r="I4433" s="9"/>
    </row>
    <row r="4434" spans="4:9" x14ac:dyDescent="0.2">
      <c r="D4434" s="9"/>
      <c r="I4434" s="9"/>
    </row>
    <row r="4435" spans="4:9" x14ac:dyDescent="0.2">
      <c r="D4435" s="9"/>
      <c r="I4435" s="9"/>
    </row>
    <row r="4436" spans="4:9" x14ac:dyDescent="0.2">
      <c r="D4436" s="9"/>
      <c r="I4436" s="9"/>
    </row>
    <row r="4437" spans="4:9" x14ac:dyDescent="0.2">
      <c r="D4437" s="9"/>
      <c r="I4437" s="9"/>
    </row>
    <row r="4438" spans="4:9" x14ac:dyDescent="0.2">
      <c r="D4438" s="9"/>
      <c r="I4438" s="9"/>
    </row>
    <row r="4439" spans="4:9" x14ac:dyDescent="0.2">
      <c r="D4439" s="9"/>
      <c r="I4439" s="9"/>
    </row>
    <row r="4440" spans="4:9" x14ac:dyDescent="0.2">
      <c r="D4440" s="9"/>
      <c r="I4440" s="9"/>
    </row>
    <row r="4441" spans="4:9" x14ac:dyDescent="0.2">
      <c r="D4441" s="9"/>
      <c r="I4441" s="9"/>
    </row>
    <row r="4442" spans="4:9" x14ac:dyDescent="0.2">
      <c r="D4442" s="9"/>
      <c r="I4442" s="9"/>
    </row>
    <row r="4443" spans="4:9" x14ac:dyDescent="0.2">
      <c r="D4443" s="9"/>
      <c r="I4443" s="9"/>
    </row>
    <row r="4444" spans="4:9" x14ac:dyDescent="0.2">
      <c r="D4444" s="9"/>
      <c r="I4444" s="9"/>
    </row>
    <row r="4445" spans="4:9" x14ac:dyDescent="0.2">
      <c r="D4445" s="9"/>
      <c r="I4445" s="9"/>
    </row>
    <row r="4446" spans="4:9" x14ac:dyDescent="0.2">
      <c r="D4446" s="9"/>
      <c r="I4446" s="9"/>
    </row>
    <row r="4447" spans="4:9" x14ac:dyDescent="0.2">
      <c r="D4447" s="9"/>
      <c r="I4447" s="9"/>
    </row>
    <row r="4448" spans="4:9" x14ac:dyDescent="0.2">
      <c r="D4448" s="9"/>
      <c r="I4448" s="9"/>
    </row>
    <row r="4449" spans="4:9" x14ac:dyDescent="0.2">
      <c r="D4449" s="9"/>
      <c r="I4449" s="9"/>
    </row>
    <row r="4450" spans="4:9" x14ac:dyDescent="0.2">
      <c r="D4450" s="9"/>
      <c r="I4450" s="9"/>
    </row>
    <row r="4451" spans="4:9" x14ac:dyDescent="0.2">
      <c r="D4451" s="9"/>
      <c r="I4451" s="9"/>
    </row>
    <row r="4452" spans="4:9" x14ac:dyDescent="0.2">
      <c r="D4452" s="9"/>
      <c r="I4452" s="9"/>
    </row>
    <row r="4453" spans="4:9" x14ac:dyDescent="0.2">
      <c r="D4453" s="9"/>
      <c r="I4453" s="9"/>
    </row>
    <row r="4454" spans="4:9" x14ac:dyDescent="0.2">
      <c r="D4454" s="9"/>
      <c r="I4454" s="9"/>
    </row>
    <row r="4455" spans="4:9" x14ac:dyDescent="0.2">
      <c r="D4455" s="9"/>
      <c r="I4455" s="9"/>
    </row>
    <row r="4456" spans="4:9" x14ac:dyDescent="0.2">
      <c r="D4456" s="9"/>
      <c r="I4456" s="9"/>
    </row>
    <row r="4457" spans="4:9" x14ac:dyDescent="0.2">
      <c r="D4457" s="9"/>
      <c r="I4457" s="9"/>
    </row>
    <row r="4458" spans="4:9" x14ac:dyDescent="0.2">
      <c r="D4458" s="9"/>
      <c r="I4458" s="9"/>
    </row>
    <row r="4459" spans="4:9" x14ac:dyDescent="0.2">
      <c r="D4459" s="9"/>
      <c r="I4459" s="9"/>
    </row>
    <row r="4460" spans="4:9" x14ac:dyDescent="0.2">
      <c r="D4460" s="9"/>
      <c r="I4460" s="9"/>
    </row>
    <row r="4461" spans="4:9" x14ac:dyDescent="0.2">
      <c r="D4461" s="9"/>
      <c r="I4461" s="9"/>
    </row>
    <row r="4462" spans="4:9" x14ac:dyDescent="0.2">
      <c r="D4462" s="9"/>
      <c r="I4462" s="9"/>
    </row>
    <row r="4463" spans="4:9" x14ac:dyDescent="0.2">
      <c r="D4463" s="9"/>
      <c r="I4463" s="9"/>
    </row>
    <row r="4464" spans="4:9" x14ac:dyDescent="0.2">
      <c r="D4464" s="9"/>
      <c r="I4464" s="9"/>
    </row>
    <row r="4465" spans="4:9" x14ac:dyDescent="0.2">
      <c r="D4465" s="9"/>
      <c r="I4465" s="9"/>
    </row>
    <row r="4466" spans="4:9" x14ac:dyDescent="0.2">
      <c r="D4466" s="9"/>
      <c r="I4466" s="9"/>
    </row>
    <row r="4467" spans="4:9" x14ac:dyDescent="0.2">
      <c r="D4467" s="9"/>
      <c r="I4467" s="9"/>
    </row>
    <row r="4468" spans="4:9" x14ac:dyDescent="0.2">
      <c r="D4468" s="9"/>
      <c r="I4468" s="9"/>
    </row>
    <row r="4469" spans="4:9" x14ac:dyDescent="0.2">
      <c r="D4469" s="9"/>
      <c r="I4469" s="9"/>
    </row>
    <row r="4470" spans="4:9" x14ac:dyDescent="0.2">
      <c r="D4470" s="9"/>
      <c r="I4470" s="9"/>
    </row>
    <row r="4471" spans="4:9" x14ac:dyDescent="0.2">
      <c r="D4471" s="9"/>
      <c r="I4471" s="9"/>
    </row>
    <row r="4472" spans="4:9" x14ac:dyDescent="0.2">
      <c r="D4472" s="9"/>
      <c r="I4472" s="9"/>
    </row>
    <row r="4473" spans="4:9" x14ac:dyDescent="0.2">
      <c r="D4473" s="9"/>
      <c r="I4473" s="9"/>
    </row>
    <row r="4474" spans="4:9" x14ac:dyDescent="0.2">
      <c r="D4474" s="9"/>
      <c r="I4474" s="9"/>
    </row>
    <row r="4475" spans="4:9" x14ac:dyDescent="0.2">
      <c r="D4475" s="9"/>
      <c r="I4475" s="9"/>
    </row>
    <row r="4476" spans="4:9" x14ac:dyDescent="0.2">
      <c r="D4476" s="9"/>
      <c r="I4476" s="9"/>
    </row>
    <row r="4477" spans="4:9" x14ac:dyDescent="0.2">
      <c r="D4477" s="9"/>
      <c r="I4477" s="9"/>
    </row>
    <row r="4478" spans="4:9" x14ac:dyDescent="0.2">
      <c r="D4478" s="9"/>
      <c r="I4478" s="9"/>
    </row>
    <row r="4479" spans="4:9" x14ac:dyDescent="0.2">
      <c r="D4479" s="9"/>
      <c r="I4479" s="9"/>
    </row>
    <row r="4480" spans="4:9" x14ac:dyDescent="0.2">
      <c r="D4480" s="9"/>
      <c r="I4480" s="9"/>
    </row>
    <row r="4481" spans="4:9" x14ac:dyDescent="0.2">
      <c r="D4481" s="9"/>
      <c r="I4481" s="9"/>
    </row>
    <row r="4482" spans="4:9" x14ac:dyDescent="0.2">
      <c r="D4482" s="9"/>
      <c r="I4482" s="9"/>
    </row>
    <row r="4483" spans="4:9" x14ac:dyDescent="0.2">
      <c r="D4483" s="9"/>
      <c r="I4483" s="9"/>
    </row>
    <row r="4484" spans="4:9" x14ac:dyDescent="0.2">
      <c r="D4484" s="9"/>
      <c r="I4484" s="9"/>
    </row>
    <row r="4485" spans="4:9" x14ac:dyDescent="0.2">
      <c r="D4485" s="9"/>
      <c r="I4485" s="9"/>
    </row>
    <row r="4486" spans="4:9" x14ac:dyDescent="0.2">
      <c r="D4486" s="9"/>
      <c r="I4486" s="9"/>
    </row>
    <row r="4487" spans="4:9" x14ac:dyDescent="0.2">
      <c r="D4487" s="9"/>
      <c r="I4487" s="9"/>
    </row>
    <row r="4488" spans="4:9" x14ac:dyDescent="0.2">
      <c r="D4488" s="9"/>
      <c r="I4488" s="9"/>
    </row>
    <row r="4489" spans="4:9" x14ac:dyDescent="0.2">
      <c r="D4489" s="9"/>
      <c r="I4489" s="9"/>
    </row>
    <row r="4490" spans="4:9" x14ac:dyDescent="0.2">
      <c r="D4490" s="9"/>
      <c r="I4490" s="9"/>
    </row>
    <row r="4491" spans="4:9" x14ac:dyDescent="0.2">
      <c r="D4491" s="9"/>
      <c r="I4491" s="9"/>
    </row>
    <row r="4492" spans="4:9" x14ac:dyDescent="0.2">
      <c r="D4492" s="9"/>
      <c r="I4492" s="9"/>
    </row>
    <row r="4493" spans="4:9" x14ac:dyDescent="0.2">
      <c r="D4493" s="9"/>
      <c r="I4493" s="9"/>
    </row>
    <row r="4494" spans="4:9" x14ac:dyDescent="0.2">
      <c r="D4494" s="9"/>
      <c r="I4494" s="9"/>
    </row>
    <row r="4495" spans="4:9" x14ac:dyDescent="0.2">
      <c r="D4495" s="9"/>
      <c r="I4495" s="9"/>
    </row>
    <row r="4496" spans="4:9" x14ac:dyDescent="0.2">
      <c r="D4496" s="9"/>
      <c r="I4496" s="9"/>
    </row>
    <row r="4497" spans="4:9" x14ac:dyDescent="0.2">
      <c r="D4497" s="9"/>
      <c r="I4497" s="9"/>
    </row>
    <row r="4498" spans="4:9" x14ac:dyDescent="0.2">
      <c r="D4498" s="9"/>
      <c r="I4498" s="9"/>
    </row>
    <row r="4499" spans="4:9" x14ac:dyDescent="0.2">
      <c r="D4499" s="9"/>
      <c r="I4499" s="9"/>
    </row>
    <row r="4500" spans="4:9" x14ac:dyDescent="0.2">
      <c r="D4500" s="9"/>
      <c r="I4500" s="9"/>
    </row>
    <row r="4501" spans="4:9" x14ac:dyDescent="0.2">
      <c r="D4501" s="9"/>
      <c r="I4501" s="9"/>
    </row>
    <row r="4502" spans="4:9" x14ac:dyDescent="0.2">
      <c r="D4502" s="9"/>
      <c r="I4502" s="9"/>
    </row>
    <row r="4503" spans="4:9" x14ac:dyDescent="0.2">
      <c r="D4503" s="9"/>
      <c r="I4503" s="9"/>
    </row>
    <row r="4504" spans="4:9" x14ac:dyDescent="0.2">
      <c r="D4504" s="9"/>
      <c r="I4504" s="9"/>
    </row>
    <row r="4505" spans="4:9" x14ac:dyDescent="0.2">
      <c r="D4505" s="9"/>
      <c r="I4505" s="9"/>
    </row>
    <row r="4506" spans="4:9" x14ac:dyDescent="0.2">
      <c r="D4506" s="9"/>
      <c r="I4506" s="9"/>
    </row>
    <row r="4507" spans="4:9" x14ac:dyDescent="0.2">
      <c r="D4507" s="9"/>
      <c r="I4507" s="9"/>
    </row>
    <row r="4508" spans="4:9" x14ac:dyDescent="0.2">
      <c r="D4508" s="9"/>
      <c r="I4508" s="9"/>
    </row>
    <row r="4509" spans="4:9" x14ac:dyDescent="0.2">
      <c r="D4509" s="9"/>
      <c r="I4509" s="9"/>
    </row>
    <row r="4510" spans="4:9" x14ac:dyDescent="0.2">
      <c r="D4510" s="9"/>
      <c r="I4510" s="9"/>
    </row>
    <row r="4511" spans="4:9" x14ac:dyDescent="0.2">
      <c r="D4511" s="9"/>
      <c r="I4511" s="9"/>
    </row>
    <row r="4512" spans="4:9" x14ac:dyDescent="0.2">
      <c r="D4512" s="9"/>
      <c r="I4512" s="9"/>
    </row>
    <row r="4513" spans="4:9" x14ac:dyDescent="0.2">
      <c r="D4513" s="9"/>
      <c r="I4513" s="9"/>
    </row>
    <row r="4514" spans="4:9" x14ac:dyDescent="0.2">
      <c r="D4514" s="9"/>
      <c r="I4514" s="9"/>
    </row>
    <row r="4515" spans="4:9" x14ac:dyDescent="0.2">
      <c r="D4515" s="9"/>
      <c r="I4515" s="9"/>
    </row>
    <row r="4516" spans="4:9" x14ac:dyDescent="0.2">
      <c r="D4516" s="9"/>
      <c r="I4516" s="9"/>
    </row>
    <row r="4517" spans="4:9" x14ac:dyDescent="0.2">
      <c r="D4517" s="9"/>
      <c r="I4517" s="9"/>
    </row>
    <row r="4518" spans="4:9" x14ac:dyDescent="0.2">
      <c r="D4518" s="9"/>
      <c r="I4518" s="9"/>
    </row>
    <row r="4519" spans="4:9" x14ac:dyDescent="0.2">
      <c r="D4519" s="9"/>
      <c r="I4519" s="9"/>
    </row>
    <row r="4520" spans="4:9" x14ac:dyDescent="0.2">
      <c r="D4520" s="9"/>
      <c r="I4520" s="9"/>
    </row>
    <row r="4521" spans="4:9" x14ac:dyDescent="0.2">
      <c r="D4521" s="9"/>
      <c r="I4521" s="9"/>
    </row>
    <row r="4522" spans="4:9" x14ac:dyDescent="0.2">
      <c r="D4522" s="9"/>
      <c r="I4522" s="9"/>
    </row>
    <row r="4523" spans="4:9" x14ac:dyDescent="0.2">
      <c r="D4523" s="9"/>
      <c r="I4523" s="9"/>
    </row>
    <row r="4524" spans="4:9" x14ac:dyDescent="0.2">
      <c r="D4524" s="9"/>
      <c r="I4524" s="9"/>
    </row>
    <row r="4525" spans="4:9" x14ac:dyDescent="0.2">
      <c r="D4525" s="9"/>
      <c r="I4525" s="9"/>
    </row>
    <row r="4526" spans="4:9" x14ac:dyDescent="0.2">
      <c r="D4526" s="9"/>
      <c r="I4526" s="9"/>
    </row>
    <row r="4527" spans="4:9" x14ac:dyDescent="0.2">
      <c r="D4527" s="9"/>
      <c r="I4527" s="9"/>
    </row>
    <row r="4528" spans="4:9" x14ac:dyDescent="0.2">
      <c r="D4528" s="9"/>
      <c r="I4528" s="9"/>
    </row>
    <row r="4529" spans="4:9" x14ac:dyDescent="0.2">
      <c r="D4529" s="9"/>
      <c r="I4529" s="9"/>
    </row>
    <row r="4530" spans="4:9" x14ac:dyDescent="0.2">
      <c r="D4530" s="9"/>
      <c r="I4530" s="9"/>
    </row>
    <row r="4531" spans="4:9" x14ac:dyDescent="0.2">
      <c r="D4531" s="9"/>
      <c r="I4531" s="9"/>
    </row>
    <row r="4532" spans="4:9" x14ac:dyDescent="0.2">
      <c r="D4532" s="9"/>
      <c r="I4532" s="9"/>
    </row>
    <row r="4533" spans="4:9" x14ac:dyDescent="0.2">
      <c r="D4533" s="9"/>
      <c r="I4533" s="9"/>
    </row>
    <row r="4534" spans="4:9" x14ac:dyDescent="0.2">
      <c r="D4534" s="9"/>
      <c r="I4534" s="9"/>
    </row>
    <row r="4535" spans="4:9" x14ac:dyDescent="0.2">
      <c r="D4535" s="9"/>
      <c r="I4535" s="9"/>
    </row>
    <row r="4536" spans="4:9" x14ac:dyDescent="0.2">
      <c r="D4536" s="9"/>
      <c r="I4536" s="9"/>
    </row>
    <row r="4537" spans="4:9" x14ac:dyDescent="0.2">
      <c r="D4537" s="9"/>
      <c r="I4537" s="9"/>
    </row>
    <row r="4538" spans="4:9" x14ac:dyDescent="0.2">
      <c r="D4538" s="9"/>
      <c r="I4538" s="9"/>
    </row>
    <row r="4539" spans="4:9" x14ac:dyDescent="0.2">
      <c r="D4539" s="9"/>
      <c r="I4539" s="9"/>
    </row>
    <row r="4540" spans="4:9" x14ac:dyDescent="0.2">
      <c r="D4540" s="9"/>
      <c r="I4540" s="9"/>
    </row>
    <row r="4541" spans="4:9" x14ac:dyDescent="0.2">
      <c r="D4541" s="9"/>
      <c r="I4541" s="9"/>
    </row>
    <row r="4542" spans="4:9" x14ac:dyDescent="0.2">
      <c r="D4542" s="9"/>
      <c r="I4542" s="9"/>
    </row>
    <row r="4543" spans="4:9" x14ac:dyDescent="0.2">
      <c r="D4543" s="9"/>
      <c r="I4543" s="9"/>
    </row>
    <row r="4544" spans="4:9" x14ac:dyDescent="0.2">
      <c r="D4544" s="9"/>
      <c r="I4544" s="9"/>
    </row>
    <row r="4545" spans="4:9" x14ac:dyDescent="0.2">
      <c r="D4545" s="9"/>
      <c r="I4545" s="9"/>
    </row>
    <row r="4546" spans="4:9" x14ac:dyDescent="0.2">
      <c r="D4546" s="9"/>
      <c r="I4546" s="9"/>
    </row>
    <row r="4547" spans="4:9" x14ac:dyDescent="0.2">
      <c r="D4547" s="9"/>
      <c r="I4547" s="9"/>
    </row>
    <row r="4548" spans="4:9" x14ac:dyDescent="0.2">
      <c r="D4548" s="9"/>
      <c r="I4548" s="9"/>
    </row>
    <row r="4549" spans="4:9" x14ac:dyDescent="0.2">
      <c r="D4549" s="9"/>
      <c r="I4549" s="9"/>
    </row>
    <row r="4550" spans="4:9" x14ac:dyDescent="0.2">
      <c r="D4550" s="9"/>
      <c r="I4550" s="9"/>
    </row>
    <row r="4551" spans="4:9" x14ac:dyDescent="0.2">
      <c r="D4551" s="9"/>
      <c r="I4551" s="9"/>
    </row>
    <row r="4552" spans="4:9" x14ac:dyDescent="0.2">
      <c r="D4552" s="9"/>
      <c r="I4552" s="9"/>
    </row>
    <row r="4553" spans="4:9" x14ac:dyDescent="0.2">
      <c r="D4553" s="9"/>
      <c r="I4553" s="9"/>
    </row>
    <row r="4554" spans="4:9" x14ac:dyDescent="0.2">
      <c r="D4554" s="9"/>
      <c r="I4554" s="9"/>
    </row>
    <row r="4555" spans="4:9" x14ac:dyDescent="0.2">
      <c r="D4555" s="9"/>
      <c r="I4555" s="9"/>
    </row>
    <row r="4556" spans="4:9" x14ac:dyDescent="0.2">
      <c r="D4556" s="9"/>
      <c r="I4556" s="9"/>
    </row>
    <row r="4557" spans="4:9" x14ac:dyDescent="0.2">
      <c r="D4557" s="9"/>
      <c r="I4557" s="9"/>
    </row>
    <row r="4558" spans="4:9" x14ac:dyDescent="0.2">
      <c r="D4558" s="9"/>
      <c r="I4558" s="9"/>
    </row>
    <row r="4559" spans="4:9" x14ac:dyDescent="0.2">
      <c r="D4559" s="9"/>
      <c r="I4559" s="9"/>
    </row>
    <row r="4560" spans="4:9" x14ac:dyDescent="0.2">
      <c r="D4560" s="9"/>
      <c r="I4560" s="9"/>
    </row>
    <row r="4561" spans="4:9" x14ac:dyDescent="0.2">
      <c r="D4561" s="9"/>
      <c r="I4561" s="9"/>
    </row>
    <row r="4562" spans="4:9" x14ac:dyDescent="0.2">
      <c r="D4562" s="9"/>
      <c r="I4562" s="9"/>
    </row>
    <row r="4563" spans="4:9" x14ac:dyDescent="0.2">
      <c r="D4563" s="9"/>
      <c r="I4563" s="9"/>
    </row>
    <row r="4564" spans="4:9" x14ac:dyDescent="0.2">
      <c r="D4564" s="9"/>
      <c r="I4564" s="9"/>
    </row>
    <row r="4565" spans="4:9" x14ac:dyDescent="0.2">
      <c r="D4565" s="9"/>
      <c r="I4565" s="9"/>
    </row>
    <row r="4566" spans="4:9" x14ac:dyDescent="0.2">
      <c r="D4566" s="9"/>
      <c r="I4566" s="9"/>
    </row>
    <row r="4567" spans="4:9" x14ac:dyDescent="0.2">
      <c r="D4567" s="9"/>
      <c r="I4567" s="9"/>
    </row>
    <row r="4568" spans="4:9" x14ac:dyDescent="0.2">
      <c r="D4568" s="9"/>
      <c r="I4568" s="9"/>
    </row>
    <row r="4569" spans="4:9" x14ac:dyDescent="0.2">
      <c r="D4569" s="9"/>
      <c r="I4569" s="9"/>
    </row>
    <row r="4570" spans="4:9" x14ac:dyDescent="0.2">
      <c r="D4570" s="9"/>
      <c r="I4570" s="9"/>
    </row>
    <row r="4571" spans="4:9" x14ac:dyDescent="0.2">
      <c r="D4571" s="9"/>
      <c r="I4571" s="9"/>
    </row>
    <row r="4572" spans="4:9" x14ac:dyDescent="0.2">
      <c r="D4572" s="9"/>
      <c r="I4572" s="9"/>
    </row>
    <row r="4573" spans="4:9" x14ac:dyDescent="0.2">
      <c r="D4573" s="9"/>
      <c r="I4573" s="9"/>
    </row>
    <row r="4574" spans="4:9" x14ac:dyDescent="0.2">
      <c r="D4574" s="9"/>
      <c r="I4574" s="9"/>
    </row>
    <row r="4575" spans="4:9" x14ac:dyDescent="0.2">
      <c r="D4575" s="9"/>
      <c r="I4575" s="9"/>
    </row>
    <row r="4576" spans="4:9" x14ac:dyDescent="0.2">
      <c r="D4576" s="9"/>
      <c r="I4576" s="9"/>
    </row>
    <row r="4577" spans="4:9" x14ac:dyDescent="0.2">
      <c r="D4577" s="9"/>
      <c r="I4577" s="9"/>
    </row>
    <row r="4578" spans="4:9" x14ac:dyDescent="0.2">
      <c r="D4578" s="9"/>
      <c r="I4578" s="9"/>
    </row>
    <row r="4579" spans="4:9" x14ac:dyDescent="0.2">
      <c r="D4579" s="9"/>
      <c r="I4579" s="9"/>
    </row>
    <row r="4580" spans="4:9" x14ac:dyDescent="0.2">
      <c r="D4580" s="9"/>
      <c r="I4580" s="9"/>
    </row>
    <row r="4581" spans="4:9" x14ac:dyDescent="0.2">
      <c r="D4581" s="9"/>
      <c r="I4581" s="9"/>
    </row>
    <row r="4582" spans="4:9" x14ac:dyDescent="0.2">
      <c r="D4582" s="9"/>
      <c r="I4582" s="9"/>
    </row>
    <row r="4583" spans="4:9" x14ac:dyDescent="0.2">
      <c r="D4583" s="9"/>
      <c r="I4583" s="9"/>
    </row>
    <row r="4584" spans="4:9" x14ac:dyDescent="0.2">
      <c r="D4584" s="9"/>
      <c r="I4584" s="9"/>
    </row>
    <row r="4585" spans="4:9" x14ac:dyDescent="0.2">
      <c r="D4585" s="9"/>
      <c r="I4585" s="9"/>
    </row>
    <row r="4586" spans="4:9" x14ac:dyDescent="0.2">
      <c r="D4586" s="9"/>
      <c r="I4586" s="9"/>
    </row>
    <row r="4587" spans="4:9" x14ac:dyDescent="0.2">
      <c r="D4587" s="9"/>
      <c r="I4587" s="9"/>
    </row>
    <row r="4588" spans="4:9" x14ac:dyDescent="0.2">
      <c r="D4588" s="9"/>
      <c r="I4588" s="9"/>
    </row>
    <row r="4589" spans="4:9" x14ac:dyDescent="0.2">
      <c r="D4589" s="9"/>
      <c r="I4589" s="9"/>
    </row>
    <row r="4590" spans="4:9" x14ac:dyDescent="0.2">
      <c r="D4590" s="9"/>
      <c r="I4590" s="9"/>
    </row>
    <row r="4591" spans="4:9" x14ac:dyDescent="0.2">
      <c r="D4591" s="9"/>
      <c r="I4591" s="9"/>
    </row>
    <row r="4592" spans="4:9" x14ac:dyDescent="0.2">
      <c r="D4592" s="9"/>
      <c r="I4592" s="9"/>
    </row>
    <row r="4593" spans="4:9" x14ac:dyDescent="0.2">
      <c r="D4593" s="9"/>
      <c r="I4593" s="9"/>
    </row>
    <row r="4594" spans="4:9" x14ac:dyDescent="0.2">
      <c r="D4594" s="9"/>
      <c r="I4594" s="9"/>
    </row>
    <row r="4595" spans="4:9" x14ac:dyDescent="0.2">
      <c r="D4595" s="9"/>
      <c r="I4595" s="9"/>
    </row>
    <row r="4596" spans="4:9" x14ac:dyDescent="0.2">
      <c r="D4596" s="9"/>
      <c r="I4596" s="9"/>
    </row>
    <row r="4597" spans="4:9" x14ac:dyDescent="0.2">
      <c r="D4597" s="9"/>
      <c r="I4597" s="9"/>
    </row>
    <row r="4598" spans="4:9" x14ac:dyDescent="0.2">
      <c r="D4598" s="9"/>
      <c r="I4598" s="9"/>
    </row>
    <row r="4599" spans="4:9" x14ac:dyDescent="0.2">
      <c r="D4599" s="9"/>
      <c r="I4599" s="9"/>
    </row>
    <row r="4600" spans="4:9" x14ac:dyDescent="0.2">
      <c r="D4600" s="9"/>
      <c r="I4600" s="9"/>
    </row>
    <row r="4601" spans="4:9" x14ac:dyDescent="0.2">
      <c r="D4601" s="9"/>
      <c r="I4601" s="9"/>
    </row>
    <row r="4602" spans="4:9" x14ac:dyDescent="0.2">
      <c r="D4602" s="9"/>
      <c r="I4602" s="9"/>
    </row>
    <row r="4603" spans="4:9" x14ac:dyDescent="0.2">
      <c r="D4603" s="9"/>
      <c r="I4603" s="9"/>
    </row>
    <row r="4604" spans="4:9" x14ac:dyDescent="0.2">
      <c r="D4604" s="9"/>
      <c r="I4604" s="9"/>
    </row>
    <row r="4605" spans="4:9" x14ac:dyDescent="0.2">
      <c r="D4605" s="9"/>
      <c r="I4605" s="9"/>
    </row>
    <row r="4606" spans="4:9" x14ac:dyDescent="0.2">
      <c r="D4606" s="9"/>
      <c r="I4606" s="9"/>
    </row>
    <row r="4607" spans="4:9" x14ac:dyDescent="0.2">
      <c r="D4607" s="9"/>
      <c r="I4607" s="9"/>
    </row>
    <row r="4608" spans="4:9" x14ac:dyDescent="0.2">
      <c r="D4608" s="9"/>
      <c r="I4608" s="9"/>
    </row>
    <row r="4609" spans="4:9" x14ac:dyDescent="0.2">
      <c r="D4609" s="9"/>
      <c r="I4609" s="9"/>
    </row>
    <row r="4610" spans="4:9" x14ac:dyDescent="0.2">
      <c r="D4610" s="9"/>
      <c r="I4610" s="9"/>
    </row>
    <row r="4611" spans="4:9" x14ac:dyDescent="0.2">
      <c r="D4611" s="9"/>
      <c r="I4611" s="9"/>
    </row>
    <row r="4612" spans="4:9" x14ac:dyDescent="0.2">
      <c r="D4612" s="9"/>
      <c r="I4612" s="9"/>
    </row>
    <row r="4613" spans="4:9" x14ac:dyDescent="0.2">
      <c r="D4613" s="9"/>
      <c r="I4613" s="9"/>
    </row>
    <row r="4614" spans="4:9" x14ac:dyDescent="0.2">
      <c r="D4614" s="9"/>
      <c r="I4614" s="9"/>
    </row>
    <row r="4615" spans="4:9" x14ac:dyDescent="0.2">
      <c r="D4615" s="9"/>
      <c r="I4615" s="9"/>
    </row>
    <row r="4616" spans="4:9" x14ac:dyDescent="0.2">
      <c r="D4616" s="9"/>
      <c r="I4616" s="9"/>
    </row>
    <row r="4617" spans="4:9" x14ac:dyDescent="0.2">
      <c r="D4617" s="9"/>
      <c r="I4617" s="9"/>
    </row>
    <row r="4618" spans="4:9" x14ac:dyDescent="0.2">
      <c r="D4618" s="9"/>
      <c r="I4618" s="9"/>
    </row>
    <row r="4619" spans="4:9" x14ac:dyDescent="0.2">
      <c r="D4619" s="9"/>
      <c r="I4619" s="9"/>
    </row>
    <row r="4620" spans="4:9" x14ac:dyDescent="0.2">
      <c r="D4620" s="9"/>
      <c r="I4620" s="9"/>
    </row>
    <row r="4621" spans="4:9" x14ac:dyDescent="0.2">
      <c r="D4621" s="9"/>
      <c r="I4621" s="9"/>
    </row>
    <row r="4622" spans="4:9" x14ac:dyDescent="0.2">
      <c r="D4622" s="9"/>
      <c r="I4622" s="9"/>
    </row>
    <row r="4623" spans="4:9" x14ac:dyDescent="0.2">
      <c r="D4623" s="9"/>
      <c r="I4623" s="9"/>
    </row>
    <row r="4624" spans="4:9" x14ac:dyDescent="0.2">
      <c r="D4624" s="9"/>
      <c r="I4624" s="9"/>
    </row>
    <row r="4625" spans="4:9" x14ac:dyDescent="0.2">
      <c r="D4625" s="9"/>
      <c r="I4625" s="9"/>
    </row>
    <row r="4626" spans="4:9" x14ac:dyDescent="0.2">
      <c r="D4626" s="9"/>
      <c r="I4626" s="9"/>
    </row>
    <row r="4627" spans="4:9" x14ac:dyDescent="0.2">
      <c r="D4627" s="9"/>
      <c r="I4627" s="9"/>
    </row>
    <row r="4628" spans="4:9" x14ac:dyDescent="0.2">
      <c r="D4628" s="9"/>
      <c r="I4628" s="9"/>
    </row>
    <row r="4629" spans="4:9" x14ac:dyDescent="0.2">
      <c r="D4629" s="9"/>
      <c r="I4629" s="9"/>
    </row>
    <row r="4630" spans="4:9" x14ac:dyDescent="0.2">
      <c r="D4630" s="9"/>
      <c r="I4630" s="9"/>
    </row>
    <row r="4631" spans="4:9" x14ac:dyDescent="0.2">
      <c r="D4631" s="9"/>
      <c r="I4631" s="9"/>
    </row>
    <row r="4632" spans="4:9" x14ac:dyDescent="0.2">
      <c r="D4632" s="9"/>
      <c r="I4632" s="9"/>
    </row>
    <row r="4633" spans="4:9" x14ac:dyDescent="0.2">
      <c r="D4633" s="9"/>
      <c r="I4633" s="9"/>
    </row>
    <row r="4634" spans="4:9" x14ac:dyDescent="0.2">
      <c r="D4634" s="9"/>
      <c r="I4634" s="9"/>
    </row>
    <row r="4635" spans="4:9" x14ac:dyDescent="0.2">
      <c r="D4635" s="9"/>
      <c r="I4635" s="9"/>
    </row>
    <row r="4636" spans="4:9" x14ac:dyDescent="0.2">
      <c r="D4636" s="9"/>
      <c r="I4636" s="9"/>
    </row>
    <row r="4637" spans="4:9" x14ac:dyDescent="0.2">
      <c r="D4637" s="9"/>
      <c r="I4637" s="9"/>
    </row>
    <row r="4638" spans="4:9" x14ac:dyDescent="0.2">
      <c r="D4638" s="9"/>
      <c r="I4638" s="9"/>
    </row>
    <row r="4639" spans="4:9" x14ac:dyDescent="0.2">
      <c r="D4639" s="9"/>
      <c r="I4639" s="9"/>
    </row>
    <row r="4640" spans="4:9" x14ac:dyDescent="0.2">
      <c r="D4640" s="9"/>
      <c r="I4640" s="9"/>
    </row>
    <row r="4641" spans="4:9" x14ac:dyDescent="0.2">
      <c r="D4641" s="9"/>
      <c r="I4641" s="9"/>
    </row>
    <row r="4642" spans="4:9" x14ac:dyDescent="0.2">
      <c r="D4642" s="9"/>
      <c r="I4642" s="9"/>
    </row>
    <row r="4643" spans="4:9" x14ac:dyDescent="0.2">
      <c r="D4643" s="9"/>
      <c r="I4643" s="9"/>
    </row>
    <row r="4644" spans="4:9" x14ac:dyDescent="0.2">
      <c r="D4644" s="9"/>
      <c r="I4644" s="9"/>
    </row>
    <row r="4645" spans="4:9" x14ac:dyDescent="0.2">
      <c r="D4645" s="9"/>
      <c r="I4645" s="9"/>
    </row>
    <row r="4646" spans="4:9" x14ac:dyDescent="0.2">
      <c r="D4646" s="9"/>
      <c r="I4646" s="9"/>
    </row>
    <row r="4647" spans="4:9" x14ac:dyDescent="0.2">
      <c r="D4647" s="9"/>
      <c r="I4647" s="9"/>
    </row>
    <row r="4648" spans="4:9" x14ac:dyDescent="0.2">
      <c r="D4648" s="9"/>
      <c r="I4648" s="9"/>
    </row>
    <row r="4649" spans="4:9" x14ac:dyDescent="0.2">
      <c r="D4649" s="9"/>
      <c r="I4649" s="9"/>
    </row>
    <row r="4650" spans="4:9" x14ac:dyDescent="0.2">
      <c r="D4650" s="9"/>
      <c r="I4650" s="9"/>
    </row>
    <row r="4651" spans="4:9" x14ac:dyDescent="0.2">
      <c r="D4651" s="9"/>
      <c r="I4651" s="9"/>
    </row>
    <row r="4652" spans="4:9" x14ac:dyDescent="0.2">
      <c r="D4652" s="9"/>
      <c r="I4652" s="9"/>
    </row>
    <row r="4653" spans="4:9" x14ac:dyDescent="0.2">
      <c r="D4653" s="9"/>
      <c r="I4653" s="9"/>
    </row>
    <row r="4654" spans="4:9" x14ac:dyDescent="0.2">
      <c r="D4654" s="9"/>
      <c r="I4654" s="9"/>
    </row>
    <row r="4655" spans="4:9" x14ac:dyDescent="0.2">
      <c r="D4655" s="9"/>
      <c r="I4655" s="9"/>
    </row>
    <row r="4656" spans="4:9" x14ac:dyDescent="0.2">
      <c r="D4656" s="9"/>
      <c r="I4656" s="9"/>
    </row>
    <row r="4657" spans="4:9" x14ac:dyDescent="0.2">
      <c r="D4657" s="9"/>
      <c r="I4657" s="9"/>
    </row>
    <row r="4658" spans="4:9" x14ac:dyDescent="0.2">
      <c r="D4658" s="9"/>
      <c r="I4658" s="9"/>
    </row>
    <row r="4659" spans="4:9" x14ac:dyDescent="0.2">
      <c r="D4659" s="9"/>
      <c r="I4659" s="9"/>
    </row>
    <row r="4660" spans="4:9" x14ac:dyDescent="0.2">
      <c r="D4660" s="9"/>
      <c r="I4660" s="9"/>
    </row>
    <row r="4661" spans="4:9" x14ac:dyDescent="0.2">
      <c r="D4661" s="9"/>
      <c r="I4661" s="9"/>
    </row>
    <row r="4662" spans="4:9" x14ac:dyDescent="0.2">
      <c r="D4662" s="9"/>
      <c r="I4662" s="9"/>
    </row>
    <row r="4663" spans="4:9" x14ac:dyDescent="0.2">
      <c r="D4663" s="9"/>
      <c r="I4663" s="9"/>
    </row>
    <row r="4664" spans="4:9" x14ac:dyDescent="0.2">
      <c r="D4664" s="9"/>
      <c r="I4664" s="9"/>
    </row>
    <row r="4665" spans="4:9" x14ac:dyDescent="0.2">
      <c r="D4665" s="9"/>
      <c r="I4665" s="9"/>
    </row>
    <row r="4666" spans="4:9" x14ac:dyDescent="0.2">
      <c r="D4666" s="9"/>
      <c r="I4666" s="9"/>
    </row>
    <row r="4667" spans="4:9" x14ac:dyDescent="0.2">
      <c r="D4667" s="9"/>
      <c r="I4667" s="9"/>
    </row>
    <row r="4668" spans="4:9" x14ac:dyDescent="0.2">
      <c r="D4668" s="9"/>
      <c r="I4668" s="9"/>
    </row>
    <row r="4669" spans="4:9" x14ac:dyDescent="0.2">
      <c r="D4669" s="9"/>
      <c r="I4669" s="9"/>
    </row>
    <row r="4670" spans="4:9" x14ac:dyDescent="0.2">
      <c r="D4670" s="9"/>
      <c r="I4670" s="9"/>
    </row>
    <row r="4671" spans="4:9" x14ac:dyDescent="0.2">
      <c r="D4671" s="9"/>
      <c r="I4671" s="9"/>
    </row>
    <row r="4672" spans="4:9" x14ac:dyDescent="0.2">
      <c r="D4672" s="9"/>
      <c r="I4672" s="9"/>
    </row>
    <row r="4673" spans="4:9" x14ac:dyDescent="0.2">
      <c r="D4673" s="9"/>
      <c r="I4673" s="9"/>
    </row>
    <row r="4674" spans="4:9" x14ac:dyDescent="0.2">
      <c r="D4674" s="9"/>
      <c r="I4674" s="9"/>
    </row>
    <row r="4675" spans="4:9" x14ac:dyDescent="0.2">
      <c r="D4675" s="9"/>
      <c r="I4675" s="9"/>
    </row>
    <row r="4676" spans="4:9" x14ac:dyDescent="0.2">
      <c r="D4676" s="9"/>
      <c r="I4676" s="9"/>
    </row>
    <row r="4677" spans="4:9" x14ac:dyDescent="0.2">
      <c r="D4677" s="9"/>
      <c r="I4677" s="9"/>
    </row>
    <row r="4678" spans="4:9" x14ac:dyDescent="0.2">
      <c r="D4678" s="9"/>
      <c r="I4678" s="9"/>
    </row>
    <row r="4679" spans="4:9" x14ac:dyDescent="0.2">
      <c r="D4679" s="9"/>
      <c r="I4679" s="9"/>
    </row>
    <row r="4680" spans="4:9" x14ac:dyDescent="0.2">
      <c r="D4680" s="9"/>
      <c r="I4680" s="9"/>
    </row>
    <row r="4681" spans="4:9" x14ac:dyDescent="0.2">
      <c r="D4681" s="9"/>
      <c r="I4681" s="9"/>
    </row>
    <row r="4682" spans="4:9" x14ac:dyDescent="0.2">
      <c r="D4682" s="9"/>
      <c r="I4682" s="9"/>
    </row>
    <row r="4683" spans="4:9" x14ac:dyDescent="0.2">
      <c r="D4683" s="9"/>
      <c r="I4683" s="9"/>
    </row>
    <row r="4684" spans="4:9" x14ac:dyDescent="0.2">
      <c r="D4684" s="9"/>
      <c r="I4684" s="9"/>
    </row>
    <row r="4685" spans="4:9" x14ac:dyDescent="0.2">
      <c r="D4685" s="9"/>
      <c r="I4685" s="9"/>
    </row>
    <row r="4686" spans="4:9" x14ac:dyDescent="0.2">
      <c r="D4686" s="9"/>
      <c r="I4686" s="9"/>
    </row>
    <row r="4687" spans="4:9" x14ac:dyDescent="0.2">
      <c r="D4687" s="9"/>
      <c r="I4687" s="9"/>
    </row>
    <row r="4688" spans="4:9" x14ac:dyDescent="0.2">
      <c r="D4688" s="9"/>
      <c r="I4688" s="9"/>
    </row>
    <row r="4689" spans="4:9" x14ac:dyDescent="0.2">
      <c r="D4689" s="9"/>
      <c r="I4689" s="9"/>
    </row>
    <row r="4690" spans="4:9" x14ac:dyDescent="0.2">
      <c r="D4690" s="9"/>
      <c r="I4690" s="9"/>
    </row>
    <row r="4691" spans="4:9" x14ac:dyDescent="0.2">
      <c r="D4691" s="9"/>
      <c r="I4691" s="9"/>
    </row>
    <row r="4692" spans="4:9" x14ac:dyDescent="0.2">
      <c r="D4692" s="9"/>
      <c r="I4692" s="9"/>
    </row>
    <row r="4693" spans="4:9" x14ac:dyDescent="0.2">
      <c r="D4693" s="9"/>
      <c r="I4693" s="9"/>
    </row>
    <row r="4694" spans="4:9" x14ac:dyDescent="0.2">
      <c r="D4694" s="9"/>
      <c r="I4694" s="9"/>
    </row>
    <row r="4695" spans="4:9" x14ac:dyDescent="0.2">
      <c r="D4695" s="9"/>
      <c r="I4695" s="9"/>
    </row>
    <row r="4696" spans="4:9" x14ac:dyDescent="0.2">
      <c r="D4696" s="9"/>
      <c r="I4696" s="9"/>
    </row>
    <row r="4697" spans="4:9" x14ac:dyDescent="0.2">
      <c r="D4697" s="9"/>
      <c r="I4697" s="9"/>
    </row>
    <row r="4698" spans="4:9" x14ac:dyDescent="0.2">
      <c r="D4698" s="9"/>
      <c r="I4698" s="9"/>
    </row>
    <row r="4699" spans="4:9" x14ac:dyDescent="0.2">
      <c r="D4699" s="9"/>
      <c r="I4699" s="9"/>
    </row>
    <row r="4700" spans="4:9" x14ac:dyDescent="0.2">
      <c r="D4700" s="9"/>
      <c r="I4700" s="9"/>
    </row>
    <row r="4701" spans="4:9" x14ac:dyDescent="0.2">
      <c r="D4701" s="9"/>
      <c r="I4701" s="9"/>
    </row>
    <row r="4702" spans="4:9" x14ac:dyDescent="0.2">
      <c r="D4702" s="9"/>
      <c r="I4702" s="9"/>
    </row>
    <row r="4703" spans="4:9" x14ac:dyDescent="0.2">
      <c r="D4703" s="9"/>
      <c r="I4703" s="9"/>
    </row>
    <row r="4704" spans="4:9" x14ac:dyDescent="0.2">
      <c r="D4704" s="9"/>
      <c r="I4704" s="9"/>
    </row>
    <row r="4705" spans="4:9" x14ac:dyDescent="0.2">
      <c r="D4705" s="9"/>
      <c r="I4705" s="9"/>
    </row>
    <row r="4706" spans="4:9" x14ac:dyDescent="0.2">
      <c r="D4706" s="9"/>
      <c r="I4706" s="9"/>
    </row>
    <row r="4707" spans="4:9" x14ac:dyDescent="0.2">
      <c r="D4707" s="9"/>
      <c r="I4707" s="9"/>
    </row>
    <row r="4708" spans="4:9" x14ac:dyDescent="0.2">
      <c r="D4708" s="9"/>
      <c r="I4708" s="9"/>
    </row>
    <row r="4709" spans="4:9" x14ac:dyDescent="0.2">
      <c r="D4709" s="9"/>
      <c r="I4709" s="9"/>
    </row>
    <row r="4710" spans="4:9" x14ac:dyDescent="0.2">
      <c r="D4710" s="9"/>
      <c r="I4710" s="9"/>
    </row>
    <row r="4711" spans="4:9" x14ac:dyDescent="0.2">
      <c r="D4711" s="9"/>
      <c r="I4711" s="9"/>
    </row>
    <row r="4712" spans="4:9" x14ac:dyDescent="0.2">
      <c r="D4712" s="9"/>
      <c r="I4712" s="9"/>
    </row>
    <row r="4713" spans="4:9" x14ac:dyDescent="0.2">
      <c r="D4713" s="9"/>
      <c r="I4713" s="9"/>
    </row>
    <row r="4714" spans="4:9" x14ac:dyDescent="0.2">
      <c r="D4714" s="9"/>
      <c r="I4714" s="9"/>
    </row>
    <row r="4715" spans="4:9" x14ac:dyDescent="0.2">
      <c r="D4715" s="9"/>
      <c r="I4715" s="9"/>
    </row>
    <row r="4716" spans="4:9" x14ac:dyDescent="0.2">
      <c r="D4716" s="9"/>
      <c r="I4716" s="9"/>
    </row>
    <row r="4717" spans="4:9" x14ac:dyDescent="0.2">
      <c r="D4717" s="9"/>
      <c r="I4717" s="9"/>
    </row>
    <row r="4718" spans="4:9" x14ac:dyDescent="0.2">
      <c r="D4718" s="9"/>
      <c r="I4718" s="9"/>
    </row>
    <row r="4719" spans="4:9" x14ac:dyDescent="0.2">
      <c r="D4719" s="9"/>
      <c r="I4719" s="9"/>
    </row>
    <row r="4720" spans="4:9" x14ac:dyDescent="0.2">
      <c r="D4720" s="9"/>
      <c r="I4720" s="9"/>
    </row>
    <row r="4721" spans="4:9" x14ac:dyDescent="0.2">
      <c r="D4721" s="9"/>
      <c r="I4721" s="9"/>
    </row>
    <row r="4722" spans="4:9" x14ac:dyDescent="0.2">
      <c r="D4722" s="9"/>
      <c r="I4722" s="9"/>
    </row>
    <row r="4723" spans="4:9" x14ac:dyDescent="0.2">
      <c r="D4723" s="9"/>
      <c r="I4723" s="9"/>
    </row>
    <row r="4724" spans="4:9" x14ac:dyDescent="0.2">
      <c r="D4724" s="9"/>
      <c r="I4724" s="9"/>
    </row>
    <row r="4725" spans="4:9" x14ac:dyDescent="0.2">
      <c r="D4725" s="9"/>
      <c r="I4725" s="9"/>
    </row>
    <row r="4726" spans="4:9" x14ac:dyDescent="0.2">
      <c r="D4726" s="9"/>
      <c r="I4726" s="9"/>
    </row>
    <row r="4727" spans="4:9" x14ac:dyDescent="0.2">
      <c r="D4727" s="9"/>
      <c r="I4727" s="9"/>
    </row>
    <row r="4728" spans="4:9" x14ac:dyDescent="0.2">
      <c r="D4728" s="9"/>
      <c r="I4728" s="9"/>
    </row>
    <row r="4729" spans="4:9" x14ac:dyDescent="0.2">
      <c r="D4729" s="9"/>
      <c r="I4729" s="9"/>
    </row>
    <row r="4730" spans="4:9" x14ac:dyDescent="0.2">
      <c r="D4730" s="9"/>
      <c r="I4730" s="9"/>
    </row>
    <row r="4731" spans="4:9" x14ac:dyDescent="0.2">
      <c r="D4731" s="9"/>
      <c r="I4731" s="9"/>
    </row>
    <row r="4732" spans="4:9" x14ac:dyDescent="0.2">
      <c r="D4732" s="9"/>
      <c r="I4732" s="9"/>
    </row>
    <row r="4733" spans="4:9" x14ac:dyDescent="0.2">
      <c r="D4733" s="9"/>
      <c r="I4733" s="9"/>
    </row>
    <row r="4734" spans="4:9" x14ac:dyDescent="0.2">
      <c r="D4734" s="9"/>
      <c r="I4734" s="9"/>
    </row>
    <row r="4735" spans="4:9" x14ac:dyDescent="0.2">
      <c r="D4735" s="9"/>
      <c r="I4735" s="9"/>
    </row>
    <row r="4736" spans="4:9" x14ac:dyDescent="0.2">
      <c r="D4736" s="9"/>
      <c r="I4736" s="9"/>
    </row>
    <row r="4737" spans="4:9" x14ac:dyDescent="0.2">
      <c r="D4737" s="9"/>
      <c r="I4737" s="9"/>
    </row>
    <row r="4738" spans="4:9" x14ac:dyDescent="0.2">
      <c r="D4738" s="9"/>
      <c r="I4738" s="9"/>
    </row>
    <row r="4739" spans="4:9" x14ac:dyDescent="0.2">
      <c r="D4739" s="9"/>
      <c r="I4739" s="9"/>
    </row>
    <row r="4740" spans="4:9" x14ac:dyDescent="0.2">
      <c r="D4740" s="9"/>
      <c r="I4740" s="9"/>
    </row>
    <row r="4741" spans="4:9" x14ac:dyDescent="0.2">
      <c r="D4741" s="9"/>
      <c r="I4741" s="9"/>
    </row>
    <row r="4742" spans="4:9" x14ac:dyDescent="0.2">
      <c r="D4742" s="9"/>
      <c r="I4742" s="9"/>
    </row>
    <row r="4743" spans="4:9" x14ac:dyDescent="0.2">
      <c r="D4743" s="9"/>
      <c r="I4743" s="9"/>
    </row>
    <row r="4744" spans="4:9" x14ac:dyDescent="0.2">
      <c r="D4744" s="9"/>
      <c r="I4744" s="9"/>
    </row>
    <row r="4745" spans="4:9" x14ac:dyDescent="0.2">
      <c r="D4745" s="9"/>
      <c r="I4745" s="9"/>
    </row>
    <row r="4746" spans="4:9" x14ac:dyDescent="0.2">
      <c r="D4746" s="9"/>
      <c r="I4746" s="9"/>
    </row>
    <row r="4747" spans="4:9" x14ac:dyDescent="0.2">
      <c r="D4747" s="9"/>
      <c r="I4747" s="9"/>
    </row>
    <row r="4748" spans="4:9" x14ac:dyDescent="0.2">
      <c r="D4748" s="9"/>
      <c r="I4748" s="9"/>
    </row>
    <row r="4749" spans="4:9" x14ac:dyDescent="0.2">
      <c r="D4749" s="9"/>
      <c r="I4749" s="9"/>
    </row>
    <row r="4750" spans="4:9" x14ac:dyDescent="0.2">
      <c r="D4750" s="9"/>
      <c r="I4750" s="9"/>
    </row>
    <row r="4751" spans="4:9" x14ac:dyDescent="0.2">
      <c r="D4751" s="9"/>
      <c r="I4751" s="9"/>
    </row>
    <row r="4752" spans="4:9" x14ac:dyDescent="0.2">
      <c r="D4752" s="9"/>
      <c r="I4752" s="9"/>
    </row>
    <row r="4753" spans="4:9" x14ac:dyDescent="0.2">
      <c r="D4753" s="9"/>
      <c r="I4753" s="9"/>
    </row>
    <row r="4754" spans="4:9" x14ac:dyDescent="0.2">
      <c r="D4754" s="9"/>
      <c r="I4754" s="9"/>
    </row>
    <row r="4755" spans="4:9" x14ac:dyDescent="0.2">
      <c r="D4755" s="9"/>
      <c r="I4755" s="9"/>
    </row>
    <row r="4756" spans="4:9" x14ac:dyDescent="0.2">
      <c r="D4756" s="9"/>
      <c r="I4756" s="9"/>
    </row>
    <row r="4757" spans="4:9" x14ac:dyDescent="0.2">
      <c r="D4757" s="9"/>
      <c r="I4757" s="9"/>
    </row>
    <row r="4758" spans="4:9" x14ac:dyDescent="0.2">
      <c r="D4758" s="9"/>
      <c r="I4758" s="9"/>
    </row>
    <row r="4759" spans="4:9" x14ac:dyDescent="0.2">
      <c r="D4759" s="9"/>
      <c r="I4759" s="9"/>
    </row>
    <row r="4760" spans="4:9" x14ac:dyDescent="0.2">
      <c r="D4760" s="9"/>
      <c r="I4760" s="9"/>
    </row>
    <row r="4761" spans="4:9" x14ac:dyDescent="0.2">
      <c r="D4761" s="9"/>
      <c r="I4761" s="9"/>
    </row>
    <row r="4762" spans="4:9" x14ac:dyDescent="0.2">
      <c r="D4762" s="9"/>
      <c r="I4762" s="9"/>
    </row>
    <row r="4763" spans="4:9" x14ac:dyDescent="0.2">
      <c r="D4763" s="9"/>
      <c r="I4763" s="9"/>
    </row>
    <row r="4764" spans="4:9" x14ac:dyDescent="0.2">
      <c r="D4764" s="9"/>
      <c r="I4764" s="9"/>
    </row>
    <row r="4765" spans="4:9" x14ac:dyDescent="0.2">
      <c r="D4765" s="9"/>
      <c r="I4765" s="9"/>
    </row>
    <row r="4766" spans="4:9" x14ac:dyDescent="0.2">
      <c r="D4766" s="9"/>
      <c r="I4766" s="9"/>
    </row>
    <row r="4767" spans="4:9" x14ac:dyDescent="0.2">
      <c r="D4767" s="9"/>
      <c r="I4767" s="9"/>
    </row>
    <row r="4768" spans="4:9" x14ac:dyDescent="0.2">
      <c r="D4768" s="9"/>
      <c r="I4768" s="9"/>
    </row>
    <row r="4769" spans="4:9" x14ac:dyDescent="0.2">
      <c r="D4769" s="9"/>
      <c r="I4769" s="9"/>
    </row>
    <row r="4770" spans="4:9" x14ac:dyDescent="0.2">
      <c r="D4770" s="9"/>
      <c r="I4770" s="9"/>
    </row>
    <row r="4771" spans="4:9" x14ac:dyDescent="0.2">
      <c r="D4771" s="9"/>
      <c r="I4771" s="9"/>
    </row>
    <row r="4772" spans="4:9" x14ac:dyDescent="0.2">
      <c r="D4772" s="9"/>
      <c r="I4772" s="9"/>
    </row>
    <row r="4773" spans="4:9" x14ac:dyDescent="0.2">
      <c r="D4773" s="9"/>
      <c r="I4773" s="9"/>
    </row>
    <row r="4774" spans="4:9" x14ac:dyDescent="0.2">
      <c r="D4774" s="9"/>
      <c r="I4774" s="9"/>
    </row>
    <row r="4775" spans="4:9" x14ac:dyDescent="0.2">
      <c r="D4775" s="9"/>
      <c r="I4775" s="9"/>
    </row>
    <row r="4776" spans="4:9" x14ac:dyDescent="0.2">
      <c r="D4776" s="9"/>
      <c r="I4776" s="9"/>
    </row>
    <row r="4777" spans="4:9" x14ac:dyDescent="0.2">
      <c r="D4777" s="9"/>
      <c r="I4777" s="9"/>
    </row>
    <row r="4778" spans="4:9" x14ac:dyDescent="0.2">
      <c r="D4778" s="9"/>
      <c r="I4778" s="9"/>
    </row>
    <row r="4779" spans="4:9" x14ac:dyDescent="0.2">
      <c r="D4779" s="9"/>
      <c r="I4779" s="9"/>
    </row>
    <row r="4780" spans="4:9" x14ac:dyDescent="0.2">
      <c r="D4780" s="9"/>
      <c r="I4780" s="9"/>
    </row>
    <row r="4781" spans="4:9" x14ac:dyDescent="0.2">
      <c r="D4781" s="9"/>
      <c r="I4781" s="9"/>
    </row>
    <row r="4782" spans="4:9" x14ac:dyDescent="0.2">
      <c r="D4782" s="9"/>
      <c r="I4782" s="9"/>
    </row>
    <row r="4783" spans="4:9" x14ac:dyDescent="0.2">
      <c r="D4783" s="9"/>
      <c r="I4783" s="9"/>
    </row>
    <row r="4784" spans="4:9" x14ac:dyDescent="0.2">
      <c r="D4784" s="9"/>
      <c r="I4784" s="9"/>
    </row>
    <row r="4785" spans="4:9" x14ac:dyDescent="0.2">
      <c r="D4785" s="9"/>
      <c r="I4785" s="9"/>
    </row>
    <row r="4786" spans="4:9" x14ac:dyDescent="0.2">
      <c r="D4786" s="9"/>
      <c r="I4786" s="9"/>
    </row>
    <row r="4787" spans="4:9" x14ac:dyDescent="0.2">
      <c r="D4787" s="9"/>
      <c r="I4787" s="9"/>
    </row>
    <row r="4788" spans="4:9" x14ac:dyDescent="0.2">
      <c r="D4788" s="9"/>
      <c r="I4788" s="9"/>
    </row>
    <row r="4789" spans="4:9" x14ac:dyDescent="0.2">
      <c r="D4789" s="9"/>
      <c r="I4789" s="9"/>
    </row>
    <row r="4790" spans="4:9" x14ac:dyDescent="0.2">
      <c r="D4790" s="9"/>
      <c r="I4790" s="9"/>
    </row>
    <row r="4791" spans="4:9" x14ac:dyDescent="0.2">
      <c r="D4791" s="9"/>
      <c r="I4791" s="9"/>
    </row>
    <row r="4792" spans="4:9" x14ac:dyDescent="0.2">
      <c r="D4792" s="9"/>
      <c r="I4792" s="9"/>
    </row>
    <row r="4793" spans="4:9" x14ac:dyDescent="0.2">
      <c r="D4793" s="9"/>
      <c r="I4793" s="9"/>
    </row>
    <row r="4794" spans="4:9" x14ac:dyDescent="0.2">
      <c r="D4794" s="9"/>
      <c r="I4794" s="9"/>
    </row>
    <row r="4795" spans="4:9" x14ac:dyDescent="0.2">
      <c r="D4795" s="9"/>
      <c r="I4795" s="9"/>
    </row>
    <row r="4796" spans="4:9" x14ac:dyDescent="0.2">
      <c r="D4796" s="9"/>
      <c r="I4796" s="9"/>
    </row>
    <row r="4797" spans="4:9" x14ac:dyDescent="0.2">
      <c r="D4797" s="9"/>
      <c r="I4797" s="9"/>
    </row>
    <row r="4798" spans="4:9" x14ac:dyDescent="0.2">
      <c r="D4798" s="9"/>
      <c r="I4798" s="9"/>
    </row>
    <row r="4799" spans="4:9" x14ac:dyDescent="0.2">
      <c r="D4799" s="9"/>
      <c r="I4799" s="9"/>
    </row>
    <row r="4800" spans="4:9" x14ac:dyDescent="0.2">
      <c r="D4800" s="9"/>
      <c r="I4800" s="9"/>
    </row>
    <row r="4801" spans="4:9" x14ac:dyDescent="0.2">
      <c r="D4801" s="9"/>
      <c r="I4801" s="9"/>
    </row>
    <row r="4802" spans="4:9" x14ac:dyDescent="0.2">
      <c r="D4802" s="9"/>
      <c r="I4802" s="9"/>
    </row>
    <row r="4803" spans="4:9" x14ac:dyDescent="0.2">
      <c r="D4803" s="9"/>
      <c r="I4803" s="9"/>
    </row>
    <row r="4804" spans="4:9" x14ac:dyDescent="0.2">
      <c r="D4804" s="9"/>
      <c r="I4804" s="9"/>
    </row>
    <row r="4805" spans="4:9" x14ac:dyDescent="0.2">
      <c r="D4805" s="9"/>
      <c r="I4805" s="9"/>
    </row>
    <row r="4806" spans="4:9" x14ac:dyDescent="0.2">
      <c r="D4806" s="9"/>
      <c r="I4806" s="9"/>
    </row>
    <row r="4807" spans="4:9" x14ac:dyDescent="0.2">
      <c r="D4807" s="9"/>
      <c r="I4807" s="9"/>
    </row>
    <row r="4808" spans="4:9" x14ac:dyDescent="0.2">
      <c r="D4808" s="9"/>
      <c r="I4808" s="9"/>
    </row>
    <row r="4809" spans="4:9" x14ac:dyDescent="0.2">
      <c r="D4809" s="9"/>
      <c r="I4809" s="9"/>
    </row>
    <row r="4810" spans="4:9" x14ac:dyDescent="0.2">
      <c r="D4810" s="9"/>
      <c r="I4810" s="9"/>
    </row>
    <row r="4811" spans="4:9" x14ac:dyDescent="0.2">
      <c r="D4811" s="9"/>
      <c r="I4811" s="9"/>
    </row>
    <row r="4812" spans="4:9" x14ac:dyDescent="0.2">
      <c r="D4812" s="9"/>
      <c r="I4812" s="9"/>
    </row>
    <row r="4813" spans="4:9" x14ac:dyDescent="0.2">
      <c r="D4813" s="9"/>
      <c r="I4813" s="9"/>
    </row>
    <row r="4814" spans="4:9" x14ac:dyDescent="0.2">
      <c r="D4814" s="9"/>
      <c r="I4814" s="9"/>
    </row>
    <row r="4815" spans="4:9" x14ac:dyDescent="0.2">
      <c r="D4815" s="9"/>
      <c r="I4815" s="9"/>
    </row>
    <row r="4816" spans="4:9" x14ac:dyDescent="0.2">
      <c r="D4816" s="9"/>
      <c r="I4816" s="9"/>
    </row>
    <row r="4817" spans="4:9" x14ac:dyDescent="0.2">
      <c r="D4817" s="9"/>
      <c r="I4817" s="9"/>
    </row>
    <row r="4818" spans="4:9" x14ac:dyDescent="0.2">
      <c r="D4818" s="9"/>
      <c r="I4818" s="9"/>
    </row>
    <row r="4819" spans="4:9" x14ac:dyDescent="0.2">
      <c r="D4819" s="9"/>
      <c r="I4819" s="9"/>
    </row>
    <row r="4820" spans="4:9" x14ac:dyDescent="0.2">
      <c r="D4820" s="9"/>
      <c r="I4820" s="9"/>
    </row>
    <row r="4821" spans="4:9" x14ac:dyDescent="0.2">
      <c r="D4821" s="9"/>
      <c r="I4821" s="9"/>
    </row>
    <row r="4822" spans="4:9" x14ac:dyDescent="0.2">
      <c r="D4822" s="9"/>
      <c r="I4822" s="9"/>
    </row>
    <row r="4823" spans="4:9" x14ac:dyDescent="0.2">
      <c r="D4823" s="9"/>
      <c r="I4823" s="9"/>
    </row>
    <row r="4824" spans="4:9" x14ac:dyDescent="0.2">
      <c r="D4824" s="9"/>
      <c r="I4824" s="9"/>
    </row>
    <row r="4825" spans="4:9" x14ac:dyDescent="0.2">
      <c r="D4825" s="9"/>
      <c r="I4825" s="9"/>
    </row>
    <row r="4826" spans="4:9" x14ac:dyDescent="0.2">
      <c r="D4826" s="9"/>
      <c r="I4826" s="9"/>
    </row>
    <row r="4827" spans="4:9" x14ac:dyDescent="0.2">
      <c r="D4827" s="9"/>
      <c r="I4827" s="9"/>
    </row>
    <row r="4828" spans="4:9" x14ac:dyDescent="0.2">
      <c r="D4828" s="9"/>
      <c r="I4828" s="9"/>
    </row>
    <row r="4829" spans="4:9" x14ac:dyDescent="0.2">
      <c r="D4829" s="9"/>
      <c r="I4829" s="9"/>
    </row>
    <row r="4830" spans="4:9" x14ac:dyDescent="0.2">
      <c r="D4830" s="9"/>
      <c r="I4830" s="9"/>
    </row>
    <row r="4831" spans="4:9" x14ac:dyDescent="0.2">
      <c r="D4831" s="9"/>
      <c r="I4831" s="9"/>
    </row>
    <row r="4832" spans="4:9" x14ac:dyDescent="0.2">
      <c r="D4832" s="9"/>
      <c r="I4832" s="9"/>
    </row>
    <row r="4833" spans="4:9" x14ac:dyDescent="0.2">
      <c r="D4833" s="9"/>
      <c r="I4833" s="9"/>
    </row>
    <row r="4834" spans="4:9" x14ac:dyDescent="0.2">
      <c r="D4834" s="9"/>
      <c r="I4834" s="9"/>
    </row>
    <row r="4835" spans="4:9" x14ac:dyDescent="0.2">
      <c r="D4835" s="9"/>
      <c r="I4835" s="9"/>
    </row>
    <row r="4836" spans="4:9" x14ac:dyDescent="0.2">
      <c r="D4836" s="9"/>
      <c r="I4836" s="9"/>
    </row>
    <row r="4837" spans="4:9" x14ac:dyDescent="0.2">
      <c r="D4837" s="9"/>
      <c r="I4837" s="9"/>
    </row>
    <row r="4838" spans="4:9" x14ac:dyDescent="0.2">
      <c r="D4838" s="9"/>
      <c r="I4838" s="9"/>
    </row>
    <row r="4839" spans="4:9" x14ac:dyDescent="0.2">
      <c r="D4839" s="9"/>
      <c r="I4839" s="9"/>
    </row>
    <row r="4840" spans="4:9" x14ac:dyDescent="0.2">
      <c r="D4840" s="9"/>
      <c r="I4840" s="9"/>
    </row>
    <row r="4841" spans="4:9" x14ac:dyDescent="0.2">
      <c r="D4841" s="9"/>
      <c r="I4841" s="9"/>
    </row>
    <row r="4842" spans="4:9" x14ac:dyDescent="0.2">
      <c r="D4842" s="9"/>
      <c r="I4842" s="9"/>
    </row>
    <row r="4843" spans="4:9" x14ac:dyDescent="0.2">
      <c r="D4843" s="9"/>
      <c r="I4843" s="9"/>
    </row>
    <row r="4844" spans="4:9" x14ac:dyDescent="0.2">
      <c r="D4844" s="9"/>
      <c r="I4844" s="9"/>
    </row>
    <row r="4845" spans="4:9" x14ac:dyDescent="0.2">
      <c r="D4845" s="9"/>
      <c r="I4845" s="9"/>
    </row>
    <row r="4846" spans="4:9" x14ac:dyDescent="0.2">
      <c r="D4846" s="9"/>
      <c r="I4846" s="9"/>
    </row>
    <row r="4847" spans="4:9" x14ac:dyDescent="0.2">
      <c r="D4847" s="9"/>
      <c r="I4847" s="9"/>
    </row>
    <row r="4848" spans="4:9" x14ac:dyDescent="0.2">
      <c r="D4848" s="9"/>
      <c r="I4848" s="9"/>
    </row>
    <row r="4849" spans="4:9" x14ac:dyDescent="0.2">
      <c r="D4849" s="9"/>
      <c r="I4849" s="9"/>
    </row>
    <row r="4850" spans="4:9" x14ac:dyDescent="0.2">
      <c r="D4850" s="9"/>
      <c r="I4850" s="9"/>
    </row>
    <row r="4851" spans="4:9" x14ac:dyDescent="0.2">
      <c r="D4851" s="9"/>
      <c r="I4851" s="9"/>
    </row>
    <row r="4852" spans="4:9" x14ac:dyDescent="0.2">
      <c r="D4852" s="9"/>
      <c r="I4852" s="9"/>
    </row>
    <row r="4853" spans="4:9" x14ac:dyDescent="0.2">
      <c r="D4853" s="9"/>
      <c r="I4853" s="9"/>
    </row>
    <row r="4854" spans="4:9" x14ac:dyDescent="0.2">
      <c r="D4854" s="9"/>
      <c r="I4854" s="9"/>
    </row>
    <row r="4855" spans="4:9" x14ac:dyDescent="0.2">
      <c r="D4855" s="9"/>
      <c r="I4855" s="9"/>
    </row>
    <row r="4856" spans="4:9" x14ac:dyDescent="0.2">
      <c r="D4856" s="9"/>
      <c r="I4856" s="9"/>
    </row>
    <row r="4857" spans="4:9" x14ac:dyDescent="0.2">
      <c r="D4857" s="9"/>
      <c r="I4857" s="9"/>
    </row>
    <row r="4858" spans="4:9" x14ac:dyDescent="0.2">
      <c r="D4858" s="9"/>
      <c r="I4858" s="9"/>
    </row>
    <row r="4859" spans="4:9" x14ac:dyDescent="0.2">
      <c r="D4859" s="9"/>
      <c r="I4859" s="9"/>
    </row>
    <row r="4860" spans="4:9" x14ac:dyDescent="0.2">
      <c r="D4860" s="9"/>
      <c r="I4860" s="9"/>
    </row>
    <row r="4861" spans="4:9" x14ac:dyDescent="0.2">
      <c r="D4861" s="9"/>
      <c r="I4861" s="9"/>
    </row>
    <row r="4862" spans="4:9" x14ac:dyDescent="0.2">
      <c r="D4862" s="9"/>
      <c r="I4862" s="9"/>
    </row>
    <row r="4863" spans="4:9" x14ac:dyDescent="0.2">
      <c r="D4863" s="9"/>
      <c r="I4863" s="9"/>
    </row>
    <row r="4864" spans="4:9" x14ac:dyDescent="0.2">
      <c r="D4864" s="9"/>
      <c r="I4864" s="9"/>
    </row>
    <row r="4865" spans="4:9" x14ac:dyDescent="0.2">
      <c r="D4865" s="9"/>
      <c r="I4865" s="9"/>
    </row>
    <row r="4866" spans="4:9" x14ac:dyDescent="0.2">
      <c r="D4866" s="9"/>
      <c r="I4866" s="9"/>
    </row>
    <row r="4867" spans="4:9" x14ac:dyDescent="0.2">
      <c r="D4867" s="9"/>
      <c r="I4867" s="9"/>
    </row>
    <row r="4868" spans="4:9" x14ac:dyDescent="0.2">
      <c r="D4868" s="9"/>
      <c r="I4868" s="9"/>
    </row>
    <row r="4869" spans="4:9" x14ac:dyDescent="0.2">
      <c r="D4869" s="9"/>
      <c r="I4869" s="9"/>
    </row>
    <row r="4870" spans="4:9" x14ac:dyDescent="0.2">
      <c r="D4870" s="9"/>
      <c r="I4870" s="9"/>
    </row>
    <row r="4871" spans="4:9" x14ac:dyDescent="0.2">
      <c r="D4871" s="9"/>
      <c r="I4871" s="9"/>
    </row>
    <row r="4872" spans="4:9" x14ac:dyDescent="0.2">
      <c r="D4872" s="9"/>
      <c r="I4872" s="9"/>
    </row>
    <row r="4873" spans="4:9" x14ac:dyDescent="0.2">
      <c r="D4873" s="9"/>
      <c r="I4873" s="9"/>
    </row>
    <row r="4874" spans="4:9" x14ac:dyDescent="0.2">
      <c r="D4874" s="9"/>
      <c r="I4874" s="9"/>
    </row>
    <row r="4875" spans="4:9" x14ac:dyDescent="0.2">
      <c r="D4875" s="9"/>
      <c r="I4875" s="9"/>
    </row>
    <row r="4876" spans="4:9" x14ac:dyDescent="0.2">
      <c r="D4876" s="9"/>
      <c r="I4876" s="9"/>
    </row>
    <row r="4877" spans="4:9" x14ac:dyDescent="0.2">
      <c r="D4877" s="9"/>
      <c r="I4877" s="9"/>
    </row>
    <row r="4878" spans="4:9" x14ac:dyDescent="0.2">
      <c r="D4878" s="9"/>
      <c r="I4878" s="9"/>
    </row>
    <row r="4879" spans="4:9" x14ac:dyDescent="0.2">
      <c r="D4879" s="9"/>
      <c r="I4879" s="9"/>
    </row>
    <row r="4880" spans="4:9" x14ac:dyDescent="0.2">
      <c r="D4880" s="9"/>
      <c r="I4880" s="9"/>
    </row>
    <row r="4881" spans="4:9" x14ac:dyDescent="0.2">
      <c r="D4881" s="9"/>
      <c r="I4881" s="9"/>
    </row>
    <row r="4882" spans="4:9" x14ac:dyDescent="0.2">
      <c r="D4882" s="9"/>
      <c r="I4882" s="9"/>
    </row>
    <row r="4883" spans="4:9" x14ac:dyDescent="0.2">
      <c r="D4883" s="9"/>
      <c r="I4883" s="9"/>
    </row>
    <row r="4884" spans="4:9" x14ac:dyDescent="0.2">
      <c r="D4884" s="9"/>
      <c r="I4884" s="9"/>
    </row>
    <row r="4885" spans="4:9" x14ac:dyDescent="0.2">
      <c r="D4885" s="9"/>
      <c r="I4885" s="9"/>
    </row>
    <row r="4886" spans="4:9" x14ac:dyDescent="0.2">
      <c r="D4886" s="9"/>
      <c r="I4886" s="9"/>
    </row>
    <row r="4887" spans="4:9" x14ac:dyDescent="0.2">
      <c r="D4887" s="9"/>
      <c r="I4887" s="9"/>
    </row>
    <row r="4888" spans="4:9" x14ac:dyDescent="0.2">
      <c r="D4888" s="9"/>
      <c r="I4888" s="9"/>
    </row>
    <row r="4889" spans="4:9" x14ac:dyDescent="0.2">
      <c r="D4889" s="9"/>
      <c r="I4889" s="9"/>
    </row>
    <row r="4890" spans="4:9" x14ac:dyDescent="0.2">
      <c r="D4890" s="9"/>
      <c r="I4890" s="9"/>
    </row>
    <row r="4891" spans="4:9" x14ac:dyDescent="0.2">
      <c r="D4891" s="9"/>
      <c r="I4891" s="9"/>
    </row>
    <row r="4892" spans="4:9" x14ac:dyDescent="0.2">
      <c r="D4892" s="9"/>
      <c r="I4892" s="9"/>
    </row>
    <row r="4893" spans="4:9" x14ac:dyDescent="0.2">
      <c r="D4893" s="9"/>
      <c r="I4893" s="9"/>
    </row>
    <row r="4894" spans="4:9" x14ac:dyDescent="0.2">
      <c r="D4894" s="9"/>
      <c r="I4894" s="9"/>
    </row>
    <row r="4895" spans="4:9" x14ac:dyDescent="0.2">
      <c r="D4895" s="9"/>
      <c r="I4895" s="9"/>
    </row>
    <row r="4896" spans="4:9" x14ac:dyDescent="0.2">
      <c r="D4896" s="9"/>
      <c r="I4896" s="9"/>
    </row>
    <row r="4897" spans="4:9" x14ac:dyDescent="0.2">
      <c r="D4897" s="9"/>
      <c r="I4897" s="9"/>
    </row>
    <row r="4898" spans="4:9" x14ac:dyDescent="0.2">
      <c r="D4898" s="9"/>
      <c r="I4898" s="9"/>
    </row>
    <row r="4899" spans="4:9" x14ac:dyDescent="0.2">
      <c r="D4899" s="9"/>
      <c r="I4899" s="9"/>
    </row>
    <row r="4900" spans="4:9" x14ac:dyDescent="0.2">
      <c r="D4900" s="9"/>
      <c r="I4900" s="9"/>
    </row>
    <row r="4901" spans="4:9" x14ac:dyDescent="0.2">
      <c r="D4901" s="9"/>
      <c r="I4901" s="9"/>
    </row>
    <row r="4902" spans="4:9" x14ac:dyDescent="0.2">
      <c r="D4902" s="9"/>
      <c r="I4902" s="9"/>
    </row>
    <row r="4903" spans="4:9" x14ac:dyDescent="0.2">
      <c r="D4903" s="9"/>
      <c r="I4903" s="9"/>
    </row>
    <row r="4904" spans="4:9" x14ac:dyDescent="0.2">
      <c r="D4904" s="9"/>
      <c r="I4904" s="9"/>
    </row>
    <row r="4905" spans="4:9" x14ac:dyDescent="0.2">
      <c r="D4905" s="9"/>
      <c r="I4905" s="9"/>
    </row>
    <row r="4906" spans="4:9" x14ac:dyDescent="0.2">
      <c r="D4906" s="9"/>
      <c r="I4906" s="9"/>
    </row>
    <row r="4907" spans="4:9" x14ac:dyDescent="0.2">
      <c r="D4907" s="9"/>
      <c r="I4907" s="9"/>
    </row>
    <row r="4908" spans="4:9" x14ac:dyDescent="0.2">
      <c r="D4908" s="9"/>
      <c r="I4908" s="9"/>
    </row>
    <row r="4909" spans="4:9" x14ac:dyDescent="0.2">
      <c r="D4909" s="9"/>
      <c r="I4909" s="9"/>
    </row>
    <row r="4910" spans="4:9" x14ac:dyDescent="0.2">
      <c r="D4910" s="9"/>
      <c r="I4910" s="9"/>
    </row>
    <row r="4911" spans="4:9" x14ac:dyDescent="0.2">
      <c r="D4911" s="9"/>
      <c r="I4911" s="9"/>
    </row>
    <row r="4912" spans="4:9" x14ac:dyDescent="0.2">
      <c r="D4912" s="9"/>
      <c r="I4912" s="9"/>
    </row>
    <row r="4913" spans="4:9" x14ac:dyDescent="0.2">
      <c r="D4913" s="9"/>
      <c r="I4913" s="9"/>
    </row>
    <row r="4914" spans="4:9" x14ac:dyDescent="0.2">
      <c r="D4914" s="9"/>
      <c r="I4914" s="9"/>
    </row>
    <row r="4915" spans="4:9" x14ac:dyDescent="0.2">
      <c r="D4915" s="9"/>
      <c r="I4915" s="9"/>
    </row>
    <row r="4916" spans="4:9" x14ac:dyDescent="0.2">
      <c r="D4916" s="9"/>
      <c r="I4916" s="9"/>
    </row>
    <row r="4917" spans="4:9" x14ac:dyDescent="0.2">
      <c r="D4917" s="9"/>
      <c r="I4917" s="9"/>
    </row>
    <row r="4918" spans="4:9" x14ac:dyDescent="0.2">
      <c r="D4918" s="9"/>
      <c r="I4918" s="9"/>
    </row>
    <row r="4919" spans="4:9" x14ac:dyDescent="0.2">
      <c r="D4919" s="9"/>
      <c r="I4919" s="9"/>
    </row>
    <row r="4920" spans="4:9" x14ac:dyDescent="0.2">
      <c r="D4920" s="9"/>
      <c r="I4920" s="9"/>
    </row>
    <row r="4921" spans="4:9" x14ac:dyDescent="0.2">
      <c r="D4921" s="9"/>
      <c r="I4921" s="9"/>
    </row>
    <row r="4922" spans="4:9" x14ac:dyDescent="0.2">
      <c r="D4922" s="9"/>
      <c r="I4922" s="9"/>
    </row>
    <row r="4923" spans="4:9" x14ac:dyDescent="0.2">
      <c r="D4923" s="9"/>
      <c r="I4923" s="9"/>
    </row>
    <row r="4924" spans="4:9" x14ac:dyDescent="0.2">
      <c r="D4924" s="9"/>
      <c r="I4924" s="9"/>
    </row>
    <row r="4925" spans="4:9" x14ac:dyDescent="0.2">
      <c r="D4925" s="9"/>
      <c r="I4925" s="9"/>
    </row>
    <row r="4926" spans="4:9" x14ac:dyDescent="0.2">
      <c r="D4926" s="9"/>
      <c r="I4926" s="9"/>
    </row>
    <row r="4927" spans="4:9" x14ac:dyDescent="0.2">
      <c r="D4927" s="9"/>
      <c r="I4927" s="9"/>
    </row>
    <row r="4928" spans="4:9" x14ac:dyDescent="0.2">
      <c r="D4928" s="9"/>
      <c r="I4928" s="9"/>
    </row>
    <row r="4929" spans="4:9" x14ac:dyDescent="0.2">
      <c r="D4929" s="9"/>
      <c r="I4929" s="9"/>
    </row>
    <row r="4930" spans="4:9" x14ac:dyDescent="0.2">
      <c r="D4930" s="9"/>
      <c r="I4930" s="9"/>
    </row>
    <row r="4931" spans="4:9" x14ac:dyDescent="0.2">
      <c r="D4931" s="9"/>
      <c r="I4931" s="9"/>
    </row>
    <row r="4932" spans="4:9" x14ac:dyDescent="0.2">
      <c r="D4932" s="9"/>
      <c r="I4932" s="9"/>
    </row>
    <row r="4933" spans="4:9" x14ac:dyDescent="0.2">
      <c r="D4933" s="9"/>
      <c r="I4933" s="9"/>
    </row>
    <row r="4934" spans="4:9" x14ac:dyDescent="0.2">
      <c r="D4934" s="9"/>
      <c r="I4934" s="9"/>
    </row>
    <row r="4935" spans="4:9" x14ac:dyDescent="0.2">
      <c r="D4935" s="9"/>
      <c r="I4935" s="9"/>
    </row>
    <row r="4936" spans="4:9" x14ac:dyDescent="0.2">
      <c r="D4936" s="9"/>
      <c r="I4936" s="9"/>
    </row>
    <row r="4937" spans="4:9" x14ac:dyDescent="0.2">
      <c r="D4937" s="9"/>
      <c r="I4937" s="9"/>
    </row>
    <row r="4938" spans="4:9" x14ac:dyDescent="0.2">
      <c r="D4938" s="9"/>
      <c r="I4938" s="9"/>
    </row>
    <row r="4939" spans="4:9" x14ac:dyDescent="0.2">
      <c r="D4939" s="9"/>
      <c r="I4939" s="9"/>
    </row>
    <row r="4940" spans="4:9" x14ac:dyDescent="0.2">
      <c r="D4940" s="9"/>
      <c r="I4940" s="9"/>
    </row>
    <row r="4941" spans="4:9" x14ac:dyDescent="0.2">
      <c r="D4941" s="9"/>
      <c r="I4941" s="9"/>
    </row>
    <row r="4942" spans="4:9" x14ac:dyDescent="0.2">
      <c r="D4942" s="9"/>
      <c r="I4942" s="9"/>
    </row>
    <row r="4943" spans="4:9" x14ac:dyDescent="0.2">
      <c r="D4943" s="9"/>
      <c r="I4943" s="9"/>
    </row>
    <row r="4944" spans="4:9" x14ac:dyDescent="0.2">
      <c r="D4944" s="9"/>
      <c r="I4944" s="9"/>
    </row>
    <row r="4945" spans="4:9" x14ac:dyDescent="0.2">
      <c r="D4945" s="9"/>
      <c r="I4945" s="9"/>
    </row>
    <row r="4946" spans="4:9" x14ac:dyDescent="0.2">
      <c r="D4946" s="9"/>
      <c r="I4946" s="9"/>
    </row>
    <row r="4947" spans="4:9" x14ac:dyDescent="0.2">
      <c r="D4947" s="9"/>
      <c r="I4947" s="9"/>
    </row>
    <row r="4948" spans="4:9" x14ac:dyDescent="0.2">
      <c r="D4948" s="9"/>
      <c r="I4948" s="9"/>
    </row>
    <row r="4949" spans="4:9" x14ac:dyDescent="0.2">
      <c r="D4949" s="9"/>
      <c r="I4949" s="9"/>
    </row>
    <row r="4950" spans="4:9" x14ac:dyDescent="0.2">
      <c r="D4950" s="9"/>
      <c r="I4950" s="9"/>
    </row>
    <row r="4951" spans="4:9" x14ac:dyDescent="0.2">
      <c r="D4951" s="9"/>
      <c r="I4951" s="9"/>
    </row>
    <row r="4952" spans="4:9" x14ac:dyDescent="0.2">
      <c r="D4952" s="9"/>
      <c r="I4952" s="9"/>
    </row>
    <row r="4953" spans="4:9" x14ac:dyDescent="0.2">
      <c r="D4953" s="9"/>
      <c r="I4953" s="9"/>
    </row>
    <row r="4954" spans="4:9" x14ac:dyDescent="0.2">
      <c r="D4954" s="9"/>
      <c r="I4954" s="9"/>
    </row>
    <row r="4955" spans="4:9" x14ac:dyDescent="0.2">
      <c r="D4955" s="9"/>
      <c r="I4955" s="9"/>
    </row>
    <row r="4956" spans="4:9" x14ac:dyDescent="0.2">
      <c r="D4956" s="9"/>
      <c r="I4956" s="9"/>
    </row>
    <row r="4957" spans="4:9" x14ac:dyDescent="0.2">
      <c r="D4957" s="9"/>
      <c r="I4957" s="9"/>
    </row>
    <row r="4958" spans="4:9" x14ac:dyDescent="0.2">
      <c r="D4958" s="9"/>
      <c r="I4958" s="9"/>
    </row>
    <row r="4959" spans="4:9" x14ac:dyDescent="0.2">
      <c r="D4959" s="9"/>
      <c r="I4959" s="9"/>
    </row>
    <row r="4960" spans="4:9" x14ac:dyDescent="0.2">
      <c r="D4960" s="9"/>
      <c r="I4960" s="9"/>
    </row>
    <row r="4961" spans="4:9" x14ac:dyDescent="0.2">
      <c r="D4961" s="9"/>
      <c r="I4961" s="9"/>
    </row>
    <row r="4962" spans="4:9" x14ac:dyDescent="0.2">
      <c r="D4962" s="9"/>
      <c r="I4962" s="9"/>
    </row>
    <row r="4963" spans="4:9" x14ac:dyDescent="0.2">
      <c r="D4963" s="9"/>
      <c r="I4963" s="9"/>
    </row>
    <row r="4964" spans="4:9" x14ac:dyDescent="0.2">
      <c r="D4964" s="9"/>
      <c r="I4964" s="9"/>
    </row>
    <row r="4965" spans="4:9" x14ac:dyDescent="0.2">
      <c r="D4965" s="9"/>
      <c r="I4965" s="9"/>
    </row>
    <row r="4966" spans="4:9" x14ac:dyDescent="0.2">
      <c r="D4966" s="9"/>
      <c r="I4966" s="9"/>
    </row>
    <row r="4967" spans="4:9" x14ac:dyDescent="0.2">
      <c r="D4967" s="9"/>
      <c r="I4967" s="9"/>
    </row>
    <row r="4968" spans="4:9" x14ac:dyDescent="0.2">
      <c r="D4968" s="9"/>
      <c r="I4968" s="9"/>
    </row>
    <row r="4969" spans="4:9" x14ac:dyDescent="0.2">
      <c r="D4969" s="9"/>
      <c r="I4969" s="9"/>
    </row>
    <row r="4970" spans="4:9" x14ac:dyDescent="0.2">
      <c r="D4970" s="9"/>
      <c r="I4970" s="9"/>
    </row>
    <row r="4971" spans="4:9" x14ac:dyDescent="0.2">
      <c r="D4971" s="9"/>
      <c r="I4971" s="9"/>
    </row>
    <row r="4972" spans="4:9" x14ac:dyDescent="0.2">
      <c r="D4972" s="9"/>
      <c r="I4972" s="9"/>
    </row>
    <row r="4973" spans="4:9" x14ac:dyDescent="0.2">
      <c r="D4973" s="9"/>
      <c r="I4973" s="9"/>
    </row>
    <row r="4974" spans="4:9" x14ac:dyDescent="0.2">
      <c r="D4974" s="9"/>
      <c r="I4974" s="9"/>
    </row>
    <row r="4975" spans="4:9" x14ac:dyDescent="0.2">
      <c r="D4975" s="9"/>
      <c r="I4975" s="9"/>
    </row>
    <row r="4976" spans="4:9" x14ac:dyDescent="0.2">
      <c r="D4976" s="9"/>
      <c r="I4976" s="9"/>
    </row>
    <row r="4977" spans="4:9" x14ac:dyDescent="0.2">
      <c r="D4977" s="9"/>
      <c r="I4977" s="9"/>
    </row>
    <row r="4978" spans="4:9" x14ac:dyDescent="0.2">
      <c r="D4978" s="9"/>
      <c r="I4978" s="9"/>
    </row>
    <row r="4979" spans="4:9" x14ac:dyDescent="0.2">
      <c r="D4979" s="9"/>
      <c r="I4979" s="9"/>
    </row>
    <row r="4980" spans="4:9" x14ac:dyDescent="0.2">
      <c r="D4980" s="9"/>
      <c r="I4980" s="9"/>
    </row>
    <row r="4981" spans="4:9" x14ac:dyDescent="0.2">
      <c r="D4981" s="9"/>
      <c r="I4981" s="9"/>
    </row>
    <row r="4982" spans="4:9" x14ac:dyDescent="0.2">
      <c r="D4982" s="9"/>
      <c r="I4982" s="9"/>
    </row>
    <row r="4983" spans="4:9" x14ac:dyDescent="0.2">
      <c r="D4983" s="9"/>
      <c r="I4983" s="9"/>
    </row>
    <row r="4984" spans="4:9" x14ac:dyDescent="0.2">
      <c r="D4984" s="9"/>
      <c r="I4984" s="9"/>
    </row>
    <row r="4985" spans="4:9" x14ac:dyDescent="0.2">
      <c r="D4985" s="9"/>
      <c r="I4985" s="9"/>
    </row>
    <row r="4986" spans="4:9" x14ac:dyDescent="0.2">
      <c r="D4986" s="9"/>
      <c r="I4986" s="9"/>
    </row>
    <row r="4987" spans="4:9" x14ac:dyDescent="0.2">
      <c r="D4987" s="9"/>
      <c r="I4987" s="9"/>
    </row>
    <row r="4988" spans="4:9" x14ac:dyDescent="0.2">
      <c r="D4988" s="9"/>
      <c r="I4988" s="9"/>
    </row>
    <row r="4989" spans="4:9" x14ac:dyDescent="0.2">
      <c r="D4989" s="9"/>
      <c r="I4989" s="9"/>
    </row>
    <row r="4990" spans="4:9" x14ac:dyDescent="0.2">
      <c r="D4990" s="9"/>
      <c r="I4990" s="9"/>
    </row>
    <row r="4991" spans="4:9" x14ac:dyDescent="0.2">
      <c r="D4991" s="9"/>
      <c r="I4991" s="9"/>
    </row>
    <row r="4992" spans="4:9" x14ac:dyDescent="0.2">
      <c r="D4992" s="9"/>
      <c r="I4992" s="9"/>
    </row>
    <row r="4993" spans="4:9" x14ac:dyDescent="0.2">
      <c r="D4993" s="9"/>
      <c r="I4993" s="9"/>
    </row>
    <row r="4994" spans="4:9" x14ac:dyDescent="0.2">
      <c r="D4994" s="9"/>
      <c r="I4994" s="9"/>
    </row>
    <row r="4995" spans="4:9" x14ac:dyDescent="0.2">
      <c r="D4995" s="9"/>
      <c r="I4995" s="9"/>
    </row>
    <row r="4996" spans="4:9" x14ac:dyDescent="0.2">
      <c r="D4996" s="9"/>
      <c r="I4996" s="9"/>
    </row>
    <row r="4997" spans="4:9" x14ac:dyDescent="0.2">
      <c r="D4997" s="9"/>
      <c r="I4997" s="9"/>
    </row>
    <row r="4998" spans="4:9" x14ac:dyDescent="0.2">
      <c r="D4998" s="9"/>
      <c r="I4998" s="9"/>
    </row>
    <row r="4999" spans="4:9" x14ac:dyDescent="0.2">
      <c r="D4999" s="9"/>
      <c r="I4999" s="9"/>
    </row>
    <row r="5000" spans="4:9" x14ac:dyDescent="0.2">
      <c r="D5000" s="9"/>
      <c r="I5000" s="9"/>
    </row>
  </sheetData>
  <mergeCells count="2">
    <mergeCell ref="A1:G1"/>
    <mergeCell ref="C2:F2"/>
  </mergeCells>
  <pageMargins left="0.3" right="0.3" top="0.3" bottom="0.3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2]!Button1_Click">
                <anchor moveWithCells="1" sizeWithCells="1">
                  <from>
                    <xdr:col>9</xdr:col>
                    <xdr:colOff>9525</xdr:colOff>
                    <xdr:row>0</xdr:row>
                    <xdr:rowOff>57150</xdr:rowOff>
                  </from>
                  <to>
                    <xdr:col>10</xdr:col>
                    <xdr:colOff>285750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Pict="0" macro="[2]!Print_Teams_Click">
                <anchor moveWithCells="1" sizeWithCells="1">
                  <from>
                    <xdr:col>9</xdr:col>
                    <xdr:colOff>9525</xdr:colOff>
                    <xdr:row>3</xdr:row>
                    <xdr:rowOff>0</xdr:rowOff>
                  </from>
                  <to>
                    <xdr:col>10</xdr:col>
                    <xdr:colOff>285750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Button 3">
              <controlPr defaultSize="0" print="0" autoFill="0" autoPict="0" macro="[2]!Print_Both_Click">
                <anchor moveWithCells="1" sizeWithCells="1">
                  <from>
                    <xdr:col>9</xdr:col>
                    <xdr:colOff>9525</xdr:colOff>
                    <xdr:row>6</xdr:row>
                    <xdr:rowOff>19050</xdr:rowOff>
                  </from>
                  <to>
                    <xdr:col>10</xdr:col>
                    <xdr:colOff>285750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Girls Results</vt:lpstr>
      <vt:lpstr>Girls Score</vt:lpstr>
      <vt:lpstr>Boys Places</vt:lpstr>
      <vt:lpstr>Boys Score</vt:lpstr>
      <vt:lpstr>'Boys Places'!Extract</vt:lpstr>
      <vt:lpstr>'Boys Score'!Extract</vt:lpstr>
      <vt:lpstr>'Girls Results'!Extract</vt:lpstr>
      <vt:lpstr>'Girls Score'!Extract</vt:lpstr>
      <vt:lpstr>'Boys Places'!Print_Area</vt:lpstr>
      <vt:lpstr>'Girls Results'!Print_Area</vt:lpstr>
      <vt:lpstr>TeamList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Robie</dc:creator>
  <cp:lastModifiedBy>Robie</cp:lastModifiedBy>
  <dcterms:created xsi:type="dcterms:W3CDTF">2015-09-28T22:41:24Z</dcterms:created>
  <dcterms:modified xsi:type="dcterms:W3CDTF">2015-09-28T22:49:03Z</dcterms:modified>
</cp:coreProperties>
</file>